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License" sheetId="1" state="visible" r:id="rId2"/>
    <sheet name="CURSO" sheetId="2" state="visible" r:id="rId3"/>
    <sheet name="PROF" sheetId="3" state="visible" r:id="rId4"/>
    <sheet name="SAL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8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35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52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71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90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8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35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53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70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87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04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24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41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57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74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</commentList>
</comments>
</file>

<file path=xl/sharedStrings.xml><?xml version="1.0" encoding="utf-8"?>
<sst xmlns="http://schemas.openxmlformats.org/spreadsheetml/2006/main" count="443" uniqueCount="70">
  <si>
    <t xml:space="preserve">This spreadsheet is free software: you can redistribute it and/or modify
    it under the terms of the GNU General Public License as published by
    the Free Software Foundation, either version 3 of the License, or
    (at your option) any later version.
    This spreadsheet is distributed in the hope that it will be useful,
    but WITHOUT ANY WARRANTY; without even the implied warranty of
    MERCHANTABILITY or FITNESS FOR A PARTICULAR PURPOSE.  See the
    GNU General Public License for more details.
</t>
  </si>
  <si>
    <t xml:space="preserve">Segunda</t>
  </si>
  <si>
    <t xml:space="preserve">Terça</t>
  </si>
  <si>
    <t xml:space="preserve">Quarta</t>
  </si>
  <si>
    <t xml:space="preserve">Quinta</t>
  </si>
  <si>
    <t xml:space="preserve">Sexta</t>
  </si>
  <si>
    <t xml:space="preserve">Sábado</t>
  </si>
  <si>
    <t xml:space="preserve">Nomes das Disciplinas do 1º Período</t>
  </si>
  <si>
    <t xml:space="preserve">Nº de Aulas Semanais</t>
  </si>
  <si>
    <t xml:space="preserve">1º período</t>
  </si>
  <si>
    <t xml:space="preserve">07:30</t>
  </si>
  <si>
    <t xml:space="preserve">INTRODUÇÃO A ENGENHARIA</t>
  </si>
  <si>
    <t xml:space="preserve">08:20</t>
  </si>
  <si>
    <t xml:space="preserve">CÁLCULO DIFERENCIAL E INTEGRAL 1</t>
  </si>
  <si>
    <t xml:space="preserve">09:10</t>
  </si>
  <si>
    <t xml:space="preserve">GEOMETRIA ANALÍTICA</t>
  </si>
  <si>
    <t xml:space="preserve">10:20</t>
  </si>
  <si>
    <t xml:space="preserve">MATEMÁTICA DISCRETA</t>
  </si>
  <si>
    <t xml:space="preserve">11:10</t>
  </si>
  <si>
    <t xml:space="preserve">FÍSICA 1</t>
  </si>
  <si>
    <t xml:space="preserve">12:00</t>
  </si>
  <si>
    <t xml:space="preserve">FUNDAMENTOS DE PROGRAMAÇÃO</t>
  </si>
  <si>
    <t xml:space="preserve">Fundamentos de Programação   Prof1  E303 </t>
  </si>
  <si>
    <t xml:space="preserve">G. A. - Prof3  E203</t>
  </si>
  <si>
    <t xml:space="preserve">Física 1 Prof4   E204</t>
  </si>
  <si>
    <t xml:space="preserve">Matemática Discreta  Prof6  E203</t>
  </si>
  <si>
    <t xml:space="preserve">Introdução à Engenharia   Prof5 E204</t>
  </si>
  <si>
    <t xml:space="preserve">CDI – Prof2  – E203</t>
  </si>
  <si>
    <t xml:space="preserve">Nomes das Disciplinas do 2º Período</t>
  </si>
  <si>
    <t xml:space="preserve">Nº Aulas Semanais</t>
  </si>
  <si>
    <t xml:space="preserve">2º período</t>
  </si>
  <si>
    <t xml:space="preserve">3º período</t>
  </si>
  <si>
    <t xml:space="preserve">4º período</t>
  </si>
  <si>
    <t xml:space="preserve">5º período</t>
  </si>
  <si>
    <t xml:space="preserve">6º período</t>
  </si>
  <si>
    <t xml:space="preserve">7º período</t>
  </si>
  <si>
    <t xml:space="preserve">8º período</t>
  </si>
  <si>
    <t xml:space="preserve">9º período</t>
  </si>
  <si>
    <t xml:space="preserve">10º período</t>
  </si>
  <si>
    <t xml:space="preserve">TURMAS ESPECIAIS</t>
  </si>
  <si>
    <t xml:space="preserve">SEARCH FOR CODENAME:  </t>
  </si>
  <si>
    <t xml:space="preserve">Prof1</t>
  </si>
  <si>
    <t xml:space="preserve">PROF1</t>
  </si>
  <si>
    <t xml:space="preserve">Take a good look: </t>
  </si>
  <si>
    <t xml:space="preserve">IF( (  COUNTIF($'Eng. de Computação'.D3;CONCATENATE(".*"; E1; ".*"))  + COUNTIF($'Eng. de Computação'.D20;CONCATENATE(".*"; E1; ".*")) + COUNTIF($'Eng. de Computação'.D37;CONCATENATE(".*"; E1; ".*")) + COUNTIF($'Eng. de Computação'.D54;CONCATENATE(".*"; E1; ".*")) + COUNTIF($'Eng. de Computação'.D71;CONCATENATE(".*"; E1; ".*")) + COUNTIF($'Eng. de Computação'.D88;CONCATENATE(".*"; E1; ".*")) + COUNTIF($'Eng. de Computação'.D105;CONCATENATE(".*"; E1; ".*")) + COUNTIF($'Eng. de Computação'.D122;CONCATENATE(".*"; E1; ".*")) + COUNTIF($'Eng. de Computação'.D142;CONCATENATE(".*"; E1; ".*"))    )   &gt;1
;"CONFLITO"; 
IF( (  COUNTIF($'Eng. de Computação'.D3;CONCATENATE(".*"; E1; ".*"))  + COUNTIF($'Eng. de Computação'.D20;CONCATENATE(".*"; E1; ".*")) + COUNTIF($'Eng. de Computação'.D37;CONCATENATE(".*"; E1; ".*")) + COUNTIF($'Eng. de Computação'.D54;CONCATENATE(".*"; E1; ".*")) + COUNTIF($'Eng. de Computação'.D71;CONCATENATE(".*"; E1; ".*")) + COUNTIF($'Eng. de Computação'.D88;CONCATENATE(".*"; E1; ".*")) + COUNTIF($'Eng. de Computação'.D105;CONCATENATE(".*"; E1; ".*")) + COUNTIF($'Eng. de Computação'.D122;CONCATENATE(".*"; E1; ".*")) + COUNTIF($'Eng. de Computação'.D142;CONCATENATE(".*"; E1; ".*"))    )   =1 
;  IF( NOT(ISNA(MATCH(CONCATENATE(".*"; E1; ".*"); $'Eng. de Computação'.D3;0)))    ; $'Eng. de Computação'.D3    
;   IF( NOT(ISNA(MATCH(CONCATENATE(".*"; E1; ".*"); $'Eng. de Computação'.D20;0)))    ; $'Eng. de Computação'.D20    
;   IF( NOT(ISNA(MATCH(CONCATENATE(".*"; E1; ".*"); $'Eng. de Computação'.D37;0)))    ; $'Eng. de Computação'.D37    
;  IF( NOT(ISNA(MATCH(CONCATENATE(".*"; E1; ".*"); $'Eng. de Computação'.D54;0)))    ; $'Eng. de Computação'.D54    
;   IF( NOT(ISNA(MATCH(CONCATENATE(".*"; E1; ".*"); $'Eng. de Computação'.D71;0)))    ; $'Eng. de Computação'.D71   
 ;    IF( NOT(ISNA(MATCH(CONCATENATE(".*"; E1; ".*"); $'Eng. de Computação'.D88;0)))    ; $'Eng. de Computação'.D88   
 ;  IF( NOT(ISNA(MATCH(CONCATENATE(".*"; E1; ".*"); $'Eng. de Computação'.D105;0)))    ; $'Eng. de Computação'.D105    
;   IF( NOT(ISNA(MATCH(CONCATENATE(".*"; E1; ".*"); $'Eng. de Computação'.D122;0)))    ; $'Eng. de Computação'.D122    
; IF( NOT(ISNA(MATCH(CONCATENATE(".*"; E1; ".*"); $'Eng. de Computação'.D142;0)))    ; $'Eng. de Computação'.D142    ; "CONTINUE PROCURANDO QUE DEU BOSTA!!!"   )  ) ) )   )   )  ) )  )
; "-"         ))
TESTE:
=IF( NOT(ISNA(MATCH(CONCATENATE(".*"; E1; ".*"); E22;0)))    ; E22    ; "CONTINUE"   )</t>
  </si>
  <si>
    <t xml:space="preserve">* Obs.: a hora que adicionar o nono e o décimo período… rsrsrsrsrsrs</t>
  </si>
  <si>
    <t xml:space="preserve">Prof2</t>
  </si>
  <si>
    <t xml:space="preserve">PROF2</t>
  </si>
  <si>
    <t xml:space="preserve">Prof3</t>
  </si>
  <si>
    <t xml:space="preserve">PROF3</t>
  </si>
  <si>
    <t xml:space="preserve">Prof4</t>
  </si>
  <si>
    <t xml:space="preserve">PROF4</t>
  </si>
  <si>
    <t xml:space="preserve">Prof5</t>
  </si>
  <si>
    <t xml:space="preserve">PROF5</t>
  </si>
  <si>
    <t xml:space="preserve">Prof6</t>
  </si>
  <si>
    <t xml:space="preserve">PROF6</t>
  </si>
  <si>
    <t xml:space="preserve">E203</t>
  </si>
  <si>
    <t xml:space="preserve">SALA </t>
  </si>
  <si>
    <t xml:space="preserve">E204</t>
  </si>
  <si>
    <t xml:space="preserve">E205</t>
  </si>
  <si>
    <t xml:space="preserve">E206</t>
  </si>
  <si>
    <t xml:space="preserve">E302</t>
  </si>
  <si>
    <t xml:space="preserve">LAB</t>
  </si>
  <si>
    <t xml:space="preserve">E303</t>
  </si>
  <si>
    <t xml:space="preserve">E304</t>
  </si>
  <si>
    <t xml:space="preserve">E305</t>
  </si>
  <si>
    <t xml:space="preserve">E306</t>
  </si>
  <si>
    <t xml:space="preserve">E307</t>
  </si>
  <si>
    <t xml:space="preserve">E207</t>
  </si>
  <si>
    <t xml:space="preserve">LAB ELE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</si>
</sst>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Arial"/>
      <family val="2"/>
      <charset val="1"/>
    </font>
    <font>
      <sz val="14"/>
      <color rgb="FF333333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3333"/>
      <name val="Calibri"/>
      <family val="2"/>
      <charset val="1"/>
    </font>
    <font>
      <sz val="14"/>
      <color rgb="FFEEECE1"/>
      <name val="Arial"/>
      <family val="2"/>
      <charset val="1"/>
    </font>
    <font>
      <b val="true"/>
      <sz val="10"/>
      <name val="Calibri"/>
      <family val="2"/>
      <charset val="1"/>
    </font>
    <font>
      <sz val="14"/>
      <color rgb="FFFF3333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3333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DDDDD"/>
        <bgColor rgb="FFEEECE1"/>
      </patternFill>
    </fill>
    <fill>
      <patternFill patternType="solid">
        <fgColor rgb="FFCCFFFF"/>
        <bgColor rgb="FFF2F2F2"/>
      </patternFill>
    </fill>
    <fill>
      <patternFill patternType="solid">
        <fgColor rgb="FFF2F2F2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666666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8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F2F2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8" activeCellId="0" sqref="A28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</sheetData>
  <mergeCells count="1">
    <mergeCell ref="A1:L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.46558704453441"/>
    <col collapsed="false" hidden="false" max="2" min="2" style="0" width="3.74898785425101"/>
    <col collapsed="false" hidden="false" max="3" min="3" style="0" width="11.1417004048583"/>
    <col collapsed="false" hidden="false" max="4" min="4" style="2" width="36.8502024291498"/>
    <col collapsed="false" hidden="false" max="5" min="5" style="2" width="35.8866396761134"/>
    <col collapsed="false" hidden="false" max="6" min="6" style="2" width="35.2429149797571"/>
    <col collapsed="false" hidden="false" max="7" min="7" style="2" width="34.0647773279352"/>
    <col collapsed="false" hidden="false" max="8" min="8" style="2" width="40.5991902834008"/>
    <col collapsed="false" hidden="false" max="9" min="9" style="3" width="20.995951417004"/>
    <col collapsed="false" hidden="false" max="10" min="10" style="0" width="4.39271255060729"/>
    <col collapsed="false" hidden="false" max="11" min="11" style="0" width="5.03643724696356"/>
    <col collapsed="false" hidden="false" max="12" min="12" style="0" width="59.0242914979757"/>
    <col collapsed="false" hidden="false" max="13" min="13" style="0" width="22.4939271255061"/>
    <col collapsed="false" hidden="false" max="1025" min="14" style="0" width="11.1417004048583"/>
  </cols>
  <sheetData>
    <row r="1" customFormat="false" ht="17.35" hidden="false" customHeight="false" outlineLevel="0" collapsed="false">
      <c r="B1" s="4"/>
      <c r="C1" s="5"/>
      <c r="D1" s="5"/>
      <c r="E1" s="5"/>
      <c r="F1" s="5"/>
      <c r="G1" s="5"/>
      <c r="H1" s="5"/>
      <c r="I1" s="6"/>
      <c r="J1" s="6"/>
    </row>
    <row r="2" customFormat="false" ht="17.35" hidden="false" customHeight="false" outlineLevel="0" collapsed="false">
      <c r="B2" s="7"/>
      <c r="C2" s="8"/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10" t="s">
        <v>6</v>
      </c>
      <c r="J2" s="6"/>
      <c r="L2" s="11" t="s">
        <v>7</v>
      </c>
      <c r="M2" s="11" t="s">
        <v>8</v>
      </c>
    </row>
    <row r="3" customFormat="false" ht="17.35" hidden="false" customHeight="true" outlineLevel="0" collapsed="false">
      <c r="A3" s="12"/>
      <c r="B3" s="13" t="s">
        <v>9</v>
      </c>
      <c r="C3" s="14" t="s">
        <v>10</v>
      </c>
      <c r="D3" s="15"/>
      <c r="E3" s="15"/>
      <c r="F3" s="15"/>
      <c r="G3" s="15"/>
      <c r="H3" s="15"/>
      <c r="I3" s="16"/>
      <c r="J3" s="6"/>
      <c r="L3" s="17" t="s">
        <v>11</v>
      </c>
      <c r="M3" s="18" t="n">
        <v>2</v>
      </c>
    </row>
    <row r="4" customFormat="false" ht="17.9" hidden="false" customHeight="false" outlineLevel="0" collapsed="false">
      <c r="A4" s="12"/>
      <c r="B4" s="13"/>
      <c r="C4" s="14" t="s">
        <v>12</v>
      </c>
      <c r="D4" s="15"/>
      <c r="E4" s="15"/>
      <c r="F4" s="15"/>
      <c r="G4" s="15"/>
      <c r="H4" s="15"/>
      <c r="I4" s="16"/>
      <c r="J4" s="6"/>
      <c r="L4" s="19" t="s">
        <v>13</v>
      </c>
      <c r="M4" s="20" t="n">
        <v>6</v>
      </c>
    </row>
    <row r="5" customFormat="false" ht="17.9" hidden="false" customHeight="false" outlineLevel="0" collapsed="false">
      <c r="A5" s="12"/>
      <c r="B5" s="13"/>
      <c r="C5" s="14" t="s">
        <v>14</v>
      </c>
      <c r="D5" s="15"/>
      <c r="E5" s="21"/>
      <c r="F5" s="15"/>
      <c r="G5" s="15"/>
      <c r="H5" s="15"/>
      <c r="I5" s="16"/>
      <c r="J5" s="6"/>
      <c r="L5" s="19" t="s">
        <v>15</v>
      </c>
      <c r="M5" s="20" t="n">
        <v>4</v>
      </c>
    </row>
    <row r="6" customFormat="false" ht="32.7" hidden="false" customHeight="true" outlineLevel="0" collapsed="false">
      <c r="A6" s="12"/>
      <c r="B6" s="13"/>
      <c r="C6" s="14" t="s">
        <v>16</v>
      </c>
      <c r="D6" s="15"/>
      <c r="E6" s="15"/>
      <c r="F6" s="15"/>
      <c r="G6" s="15"/>
      <c r="H6" s="15"/>
      <c r="I6" s="16"/>
      <c r="J6" s="6"/>
      <c r="L6" s="19" t="s">
        <v>17</v>
      </c>
      <c r="M6" s="20" t="n">
        <v>4</v>
      </c>
    </row>
    <row r="7" customFormat="false" ht="29.95" hidden="false" customHeight="true" outlineLevel="0" collapsed="false">
      <c r="A7" s="12"/>
      <c r="B7" s="13"/>
      <c r="C7" s="14" t="s">
        <v>18</v>
      </c>
      <c r="D7" s="15"/>
      <c r="E7" s="15"/>
      <c r="F7" s="15"/>
      <c r="G7" s="15"/>
      <c r="H7" s="15"/>
      <c r="I7" s="16"/>
      <c r="J7" s="6"/>
      <c r="L7" s="19" t="s">
        <v>19</v>
      </c>
      <c r="M7" s="20" t="n">
        <v>5</v>
      </c>
    </row>
    <row r="8" customFormat="false" ht="17.9" hidden="false" customHeight="false" outlineLevel="0" collapsed="false">
      <c r="A8" s="12"/>
      <c r="B8" s="13"/>
      <c r="C8" s="14" t="s">
        <v>20</v>
      </c>
      <c r="D8" s="15"/>
      <c r="E8" s="15"/>
      <c r="F8" s="15"/>
      <c r="G8" s="15"/>
      <c r="H8" s="15"/>
      <c r="I8" s="16"/>
      <c r="J8" s="6"/>
      <c r="L8" s="19" t="s">
        <v>21</v>
      </c>
      <c r="M8" s="20" t="n">
        <v>6</v>
      </c>
    </row>
    <row r="9" customFormat="false" ht="17.35" hidden="false" customHeight="false" outlineLevel="0" collapsed="false">
      <c r="A9" s="12"/>
      <c r="B9" s="13"/>
      <c r="C9" s="5"/>
      <c r="D9" s="15"/>
      <c r="E9" s="22"/>
      <c r="F9" s="22"/>
      <c r="G9" s="22"/>
      <c r="H9" s="22"/>
      <c r="I9" s="23"/>
      <c r="J9" s="6"/>
      <c r="L9" s="24"/>
      <c r="M9" s="25"/>
    </row>
    <row r="10" customFormat="false" ht="31.95" hidden="false" customHeight="true" outlineLevel="0" collapsed="false">
      <c r="B10" s="13"/>
      <c r="C10" s="26" t="n">
        <v>0.541666666666667</v>
      </c>
      <c r="D10" s="15" t="s">
        <v>22</v>
      </c>
      <c r="E10" s="15" t="s">
        <v>23</v>
      </c>
      <c r="F10" s="15" t="s">
        <v>24</v>
      </c>
      <c r="G10" s="15" t="s">
        <v>22</v>
      </c>
      <c r="H10" s="15"/>
      <c r="I10" s="23"/>
      <c r="J10" s="6"/>
    </row>
    <row r="11" customFormat="false" ht="35.95" hidden="false" customHeight="true" outlineLevel="0" collapsed="false">
      <c r="B11" s="13"/>
      <c r="C11" s="26" t="n">
        <v>0.576388888888889</v>
      </c>
      <c r="D11" s="15" t="s">
        <v>22</v>
      </c>
      <c r="E11" s="15" t="s">
        <v>23</v>
      </c>
      <c r="F11" s="15" t="s">
        <v>24</v>
      </c>
      <c r="G11" s="15" t="s">
        <v>22</v>
      </c>
      <c r="H11" s="15" t="s">
        <v>25</v>
      </c>
      <c r="I11" s="23"/>
      <c r="J11" s="6"/>
    </row>
    <row r="12" customFormat="false" ht="31.95" hidden="false" customHeight="true" outlineLevel="0" collapsed="false">
      <c r="B12" s="13"/>
      <c r="C12" s="26" t="n">
        <v>0.611111111111111</v>
      </c>
      <c r="D12" s="15" t="s">
        <v>22</v>
      </c>
      <c r="E12" s="15"/>
      <c r="F12" s="15" t="s">
        <v>26</v>
      </c>
      <c r="G12" s="15" t="s">
        <v>22</v>
      </c>
      <c r="H12" s="15" t="s">
        <v>25</v>
      </c>
      <c r="I12" s="23"/>
      <c r="J12" s="6"/>
    </row>
    <row r="13" customFormat="false" ht="31.95" hidden="false" customHeight="true" outlineLevel="0" collapsed="false">
      <c r="B13" s="13"/>
      <c r="C13" s="26" t="n">
        <v>0.659722222222222</v>
      </c>
      <c r="D13" s="15" t="s">
        <v>27</v>
      </c>
      <c r="E13" s="15" t="s">
        <v>27</v>
      </c>
      <c r="F13" s="15" t="s">
        <v>26</v>
      </c>
      <c r="G13" s="15"/>
      <c r="H13" s="15" t="s">
        <v>24</v>
      </c>
      <c r="I13" s="23"/>
      <c r="J13" s="6"/>
    </row>
    <row r="14" customFormat="false" ht="17.35" hidden="false" customHeight="false" outlineLevel="0" collapsed="false">
      <c r="B14" s="13"/>
      <c r="C14" s="26" t="n">
        <v>0.694444444444444</v>
      </c>
      <c r="D14" s="15" t="s">
        <v>27</v>
      </c>
      <c r="E14" s="15" t="s">
        <v>27</v>
      </c>
      <c r="F14" s="15" t="s">
        <v>25</v>
      </c>
      <c r="G14" s="15" t="s">
        <v>23</v>
      </c>
      <c r="H14" s="15" t="s">
        <v>24</v>
      </c>
      <c r="I14" s="23"/>
      <c r="J14" s="6"/>
    </row>
    <row r="15" customFormat="false" ht="17.35" hidden="false" customHeight="false" outlineLevel="0" collapsed="false">
      <c r="B15" s="13"/>
      <c r="C15" s="26" t="n">
        <v>0.729166666666667</v>
      </c>
      <c r="D15" s="15" t="s">
        <v>27</v>
      </c>
      <c r="E15" s="15" t="s">
        <v>27</v>
      </c>
      <c r="F15" s="15" t="s">
        <v>25</v>
      </c>
      <c r="G15" s="15" t="s">
        <v>23</v>
      </c>
      <c r="H15" s="15" t="s">
        <v>24</v>
      </c>
      <c r="I15" s="23"/>
      <c r="J15" s="6"/>
    </row>
    <row r="16" customFormat="false" ht="17.35" hidden="false" customHeight="false" outlineLevel="0" collapsed="false">
      <c r="B16" s="4"/>
      <c r="C16" s="5"/>
      <c r="D16" s="22"/>
      <c r="E16" s="22"/>
      <c r="F16" s="22"/>
      <c r="G16" s="22"/>
      <c r="H16" s="22"/>
      <c r="I16" s="23"/>
      <c r="J16" s="6"/>
    </row>
    <row r="17" customFormat="false" ht="38.15" hidden="false" customHeight="true" outlineLevel="0" collapsed="false">
      <c r="B17" s="4"/>
      <c r="C17" s="5"/>
      <c r="D17" s="22"/>
      <c r="E17" s="22"/>
      <c r="F17" s="22"/>
      <c r="G17" s="22"/>
      <c r="H17" s="22"/>
      <c r="I17" s="23"/>
      <c r="J17" s="6"/>
    </row>
    <row r="18" customFormat="false" ht="17.35" hidden="false" customHeight="false" outlineLevel="0" collapsed="false">
      <c r="B18" s="27"/>
      <c r="C18" s="28"/>
      <c r="D18" s="29"/>
      <c r="E18" s="29"/>
      <c r="F18" s="29"/>
      <c r="G18" s="29"/>
      <c r="H18" s="29"/>
      <c r="I18" s="30"/>
      <c r="J18" s="31"/>
      <c r="K18" s="32"/>
      <c r="L18" s="32"/>
      <c r="M18" s="32"/>
    </row>
    <row r="19" customFormat="false" ht="31.35" hidden="false" customHeight="true" outlineLevel="0" collapsed="false">
      <c r="B19" s="4"/>
      <c r="C19" s="5"/>
      <c r="D19" s="22"/>
      <c r="E19" s="22"/>
      <c r="F19" s="22"/>
      <c r="G19" s="22"/>
      <c r="H19" s="22"/>
      <c r="I19" s="23"/>
      <c r="J19" s="6"/>
    </row>
    <row r="20" customFormat="false" ht="17.35" hidden="false" customHeight="false" outlineLevel="0" collapsed="false">
      <c r="B20" s="4"/>
      <c r="C20" s="5"/>
      <c r="D20" s="22"/>
      <c r="E20" s="22"/>
      <c r="F20" s="22"/>
      <c r="G20" s="22"/>
      <c r="H20" s="22"/>
      <c r="I20" s="23"/>
      <c r="J20" s="6"/>
    </row>
    <row r="21" customFormat="false" ht="17.35" hidden="false" customHeight="false" outlineLevel="0" collapsed="false">
      <c r="B21" s="7"/>
      <c r="C21" s="8"/>
      <c r="D21" s="9" t="s">
        <v>1</v>
      </c>
      <c r="E21" s="9" t="s">
        <v>2</v>
      </c>
      <c r="F21" s="9" t="s">
        <v>3</v>
      </c>
      <c r="G21" s="9" t="s">
        <v>4</v>
      </c>
      <c r="H21" s="9" t="s">
        <v>5</v>
      </c>
      <c r="I21" s="10" t="s">
        <v>6</v>
      </c>
      <c r="J21" s="6"/>
      <c r="L21" s="33" t="s">
        <v>28</v>
      </c>
      <c r="M21" s="33" t="s">
        <v>29</v>
      </c>
    </row>
    <row r="22" customFormat="false" ht="17.35" hidden="false" customHeight="true" outlineLevel="0" collapsed="false">
      <c r="B22" s="13" t="s">
        <v>30</v>
      </c>
      <c r="C22" s="14" t="s">
        <v>10</v>
      </c>
      <c r="D22" s="34"/>
      <c r="E22" s="34"/>
      <c r="F22" s="15"/>
      <c r="G22" s="15"/>
      <c r="H22" s="15"/>
      <c r="I22" s="16"/>
      <c r="J22" s="6"/>
      <c r="L22" s="17"/>
      <c r="M22" s="18"/>
    </row>
    <row r="23" customFormat="false" ht="17.9" hidden="false" customHeight="false" outlineLevel="0" collapsed="false">
      <c r="B23" s="13"/>
      <c r="C23" s="14" t="s">
        <v>12</v>
      </c>
      <c r="D23" s="34"/>
      <c r="E23" s="34"/>
      <c r="F23" s="15"/>
      <c r="G23" s="15"/>
      <c r="H23" s="15"/>
      <c r="I23" s="15"/>
      <c r="J23" s="6"/>
      <c r="L23" s="19"/>
      <c r="M23" s="20"/>
    </row>
    <row r="24" customFormat="false" ht="35.45" hidden="false" customHeight="true" outlineLevel="0" collapsed="false">
      <c r="B24" s="13"/>
      <c r="C24" s="14" t="s">
        <v>14</v>
      </c>
      <c r="D24" s="34"/>
      <c r="E24" s="34"/>
      <c r="F24" s="15"/>
      <c r="G24" s="15"/>
      <c r="H24" s="15"/>
      <c r="I24" s="16"/>
      <c r="J24" s="6"/>
      <c r="L24" s="19"/>
      <c r="M24" s="20"/>
    </row>
    <row r="25" customFormat="false" ht="17.9" hidden="false" customHeight="false" outlineLevel="0" collapsed="false">
      <c r="B25" s="13"/>
      <c r="C25" s="14" t="s">
        <v>16</v>
      </c>
      <c r="D25" s="34"/>
      <c r="E25" s="34"/>
      <c r="F25" s="15"/>
      <c r="G25" s="15"/>
      <c r="H25" s="15"/>
      <c r="I25" s="16"/>
      <c r="J25" s="6"/>
      <c r="L25" s="19"/>
      <c r="M25" s="20"/>
    </row>
    <row r="26" customFormat="false" ht="32.7" hidden="false" customHeight="true" outlineLevel="0" collapsed="false">
      <c r="B26" s="13"/>
      <c r="C26" s="14" t="s">
        <v>18</v>
      </c>
      <c r="D26" s="15"/>
      <c r="E26" s="15"/>
      <c r="F26" s="15"/>
      <c r="G26" s="15"/>
      <c r="H26" s="15"/>
      <c r="I26" s="16"/>
      <c r="J26" s="6"/>
      <c r="L26" s="19"/>
      <c r="M26" s="20"/>
    </row>
    <row r="27" customFormat="false" ht="17.9" hidden="false" customHeight="false" outlineLevel="0" collapsed="false">
      <c r="B27" s="13"/>
      <c r="C27" s="14" t="s">
        <v>20</v>
      </c>
      <c r="D27" s="15"/>
      <c r="E27" s="15"/>
      <c r="F27" s="15"/>
      <c r="G27" s="15"/>
      <c r="H27" s="15"/>
      <c r="I27" s="16"/>
      <c r="J27" s="6"/>
      <c r="L27" s="19"/>
      <c r="M27" s="20"/>
    </row>
    <row r="28" customFormat="false" ht="17.35" hidden="false" customHeight="false" outlineLevel="0" collapsed="false">
      <c r="B28" s="13"/>
      <c r="C28" s="5"/>
      <c r="D28" s="22"/>
      <c r="E28" s="35"/>
      <c r="F28" s="35"/>
      <c r="G28" s="35"/>
      <c r="H28" s="35"/>
      <c r="I28" s="23"/>
      <c r="J28" s="6"/>
      <c r="L28" s="19"/>
      <c r="M28" s="20"/>
    </row>
    <row r="29" customFormat="false" ht="28.6" hidden="false" customHeight="true" outlineLevel="0" collapsed="false">
      <c r="B29" s="13"/>
      <c r="C29" s="26" t="n">
        <v>0.541666666666667</v>
      </c>
      <c r="D29" s="34"/>
      <c r="E29" s="15"/>
      <c r="F29" s="15"/>
      <c r="G29" s="15"/>
      <c r="H29" s="15"/>
      <c r="I29" s="23"/>
      <c r="J29" s="6"/>
      <c r="L29" s="36"/>
      <c r="M29" s="25"/>
    </row>
    <row r="30" customFormat="false" ht="31.35" hidden="false" customHeight="true" outlineLevel="0" collapsed="false">
      <c r="B30" s="13"/>
      <c r="C30" s="26" t="n">
        <v>0.576388888888889</v>
      </c>
      <c r="D30" s="34"/>
      <c r="E30" s="15"/>
      <c r="F30" s="15"/>
      <c r="G30" s="15"/>
      <c r="H30" s="15"/>
      <c r="I30" s="23"/>
      <c r="J30" s="6"/>
    </row>
    <row r="31" customFormat="false" ht="17.9" hidden="false" customHeight="false" outlineLevel="0" collapsed="false">
      <c r="B31" s="13"/>
      <c r="C31" s="26" t="n">
        <v>0.611111111111111</v>
      </c>
      <c r="D31" s="21"/>
      <c r="E31" s="21"/>
      <c r="F31" s="21"/>
      <c r="G31" s="15"/>
      <c r="H31" s="15"/>
      <c r="I31" s="23"/>
      <c r="J31" s="6"/>
    </row>
    <row r="32" customFormat="false" ht="17.9" hidden="false" customHeight="false" outlineLevel="0" collapsed="false">
      <c r="B32" s="13"/>
      <c r="C32" s="26" t="n">
        <v>0.659722222222222</v>
      </c>
      <c r="D32" s="15"/>
      <c r="E32" s="15"/>
      <c r="F32" s="15"/>
      <c r="G32" s="15"/>
      <c r="H32" s="15"/>
      <c r="I32" s="23"/>
      <c r="J32" s="6"/>
    </row>
    <row r="33" customFormat="false" ht="17.9" hidden="false" customHeight="false" outlineLevel="0" collapsed="false">
      <c r="B33" s="13"/>
      <c r="C33" s="26" t="n">
        <v>0.694444444444444</v>
      </c>
      <c r="D33" s="15"/>
      <c r="E33" s="15"/>
      <c r="F33" s="15"/>
      <c r="G33" s="15"/>
      <c r="H33" s="15"/>
      <c r="I33" s="23"/>
      <c r="J33" s="6"/>
    </row>
    <row r="34" customFormat="false" ht="17.9" hidden="false" customHeight="false" outlineLevel="0" collapsed="false">
      <c r="B34" s="13"/>
      <c r="C34" s="26" t="n">
        <v>0.729166666666667</v>
      </c>
      <c r="D34" s="15"/>
      <c r="E34" s="15"/>
      <c r="F34" s="15"/>
      <c r="G34" s="15"/>
      <c r="H34" s="15"/>
      <c r="I34" s="23"/>
      <c r="J34" s="6"/>
    </row>
    <row r="35" customFormat="false" ht="17.35" hidden="false" customHeight="false" outlineLevel="0" collapsed="false">
      <c r="B35" s="37"/>
      <c r="C35" s="6"/>
      <c r="D35" s="23"/>
      <c r="E35" s="23"/>
      <c r="F35" s="23"/>
      <c r="G35" s="23"/>
      <c r="H35" s="23"/>
      <c r="I35" s="23"/>
      <c r="J35" s="6"/>
    </row>
    <row r="36" customFormat="false" ht="17.35" hidden="false" customHeight="false" outlineLevel="0" collapsed="false">
      <c r="B36" s="37"/>
      <c r="C36" s="6"/>
      <c r="D36" s="23"/>
      <c r="E36" s="23"/>
      <c r="F36" s="23"/>
      <c r="G36" s="23"/>
      <c r="H36" s="23"/>
      <c r="I36" s="23"/>
      <c r="J36" s="6"/>
    </row>
    <row r="37" customFormat="false" ht="17.35" hidden="false" customHeight="false" outlineLevel="0" collapsed="false">
      <c r="B37" s="38"/>
      <c r="C37" s="31"/>
      <c r="D37" s="29"/>
      <c r="E37" s="29"/>
      <c r="F37" s="29"/>
      <c r="G37" s="29"/>
      <c r="H37" s="29"/>
      <c r="I37" s="30"/>
      <c r="J37" s="31"/>
      <c r="K37" s="32"/>
      <c r="L37" s="32"/>
      <c r="M37" s="32"/>
    </row>
    <row r="38" customFormat="false" ht="17.35" hidden="false" customHeight="false" outlineLevel="0" collapsed="false">
      <c r="B38" s="37"/>
      <c r="C38" s="6"/>
      <c r="D38" s="23"/>
      <c r="E38" s="23"/>
      <c r="F38" s="23"/>
      <c r="G38" s="23"/>
      <c r="H38" s="23"/>
      <c r="I38" s="23"/>
      <c r="J38" s="6"/>
    </row>
    <row r="39" customFormat="false" ht="17.35" hidden="false" customHeight="false" outlineLevel="0" collapsed="false">
      <c r="B39" s="39"/>
      <c r="C39" s="40"/>
      <c r="D39" s="9" t="s">
        <v>1</v>
      </c>
      <c r="E39" s="9" t="s">
        <v>2</v>
      </c>
      <c r="F39" s="9" t="s">
        <v>3</v>
      </c>
      <c r="G39" s="9" t="s">
        <v>4</v>
      </c>
      <c r="H39" s="9" t="s">
        <v>5</v>
      </c>
      <c r="I39" s="10" t="s">
        <v>6</v>
      </c>
      <c r="J39" s="6"/>
      <c r="L39" s="33"/>
      <c r="M39" s="33"/>
    </row>
    <row r="40" customFormat="false" ht="17.35" hidden="false" customHeight="false" outlineLevel="0" collapsed="false">
      <c r="B40" s="41" t="s">
        <v>31</v>
      </c>
      <c r="C40" s="42" t="s">
        <v>10</v>
      </c>
      <c r="D40" s="15"/>
      <c r="E40" s="43"/>
      <c r="F40" s="15"/>
      <c r="G40" s="43"/>
      <c r="H40" s="15"/>
      <c r="I40" s="16"/>
      <c r="J40" s="6"/>
      <c r="L40" s="24"/>
      <c r="M40" s="25"/>
    </row>
    <row r="41" customFormat="false" ht="17.35" hidden="false" customHeight="false" outlineLevel="0" collapsed="false">
      <c r="B41" s="41"/>
      <c r="C41" s="42" t="s">
        <v>12</v>
      </c>
      <c r="D41" s="15"/>
      <c r="E41" s="15"/>
      <c r="F41" s="15"/>
      <c r="G41" s="15"/>
      <c r="H41" s="15"/>
      <c r="I41" s="16"/>
      <c r="J41" s="6"/>
      <c r="L41" s="24"/>
      <c r="M41" s="25"/>
    </row>
    <row r="42" customFormat="false" ht="17.35" hidden="false" customHeight="false" outlineLevel="0" collapsed="false">
      <c r="B42" s="41"/>
      <c r="C42" s="42" t="s">
        <v>14</v>
      </c>
      <c r="D42" s="15"/>
      <c r="E42" s="15"/>
      <c r="F42" s="15"/>
      <c r="G42" s="15"/>
      <c r="H42" s="15"/>
      <c r="I42" s="16"/>
      <c r="J42" s="6"/>
      <c r="L42" s="24"/>
      <c r="M42" s="25"/>
    </row>
    <row r="43" customFormat="false" ht="17.35" hidden="false" customHeight="false" outlineLevel="0" collapsed="false">
      <c r="B43" s="41"/>
      <c r="C43" s="42" t="s">
        <v>16</v>
      </c>
      <c r="D43" s="15"/>
      <c r="E43" s="15"/>
      <c r="F43" s="15"/>
      <c r="G43" s="15"/>
      <c r="H43" s="15"/>
      <c r="I43" s="16"/>
      <c r="J43" s="6"/>
      <c r="L43" s="24"/>
      <c r="M43" s="25"/>
    </row>
    <row r="44" customFormat="false" ht="17.35" hidden="false" customHeight="false" outlineLevel="0" collapsed="false">
      <c r="B44" s="41"/>
      <c r="C44" s="42" t="s">
        <v>18</v>
      </c>
      <c r="D44" s="15"/>
      <c r="E44" s="15"/>
      <c r="F44" s="15"/>
      <c r="G44" s="15"/>
      <c r="H44" s="15"/>
      <c r="I44" s="16"/>
      <c r="J44" s="6"/>
      <c r="L44" s="24"/>
      <c r="M44" s="25"/>
    </row>
    <row r="45" customFormat="false" ht="17.35" hidden="false" customHeight="false" outlineLevel="0" collapsed="false">
      <c r="B45" s="41"/>
      <c r="C45" s="42" t="s">
        <v>20</v>
      </c>
      <c r="D45" s="15"/>
      <c r="E45" s="15"/>
      <c r="F45" s="15"/>
      <c r="G45" s="15"/>
      <c r="H45" s="15"/>
      <c r="I45" s="16"/>
      <c r="J45" s="6"/>
      <c r="L45" s="24"/>
      <c r="M45" s="25"/>
    </row>
    <row r="46" customFormat="false" ht="17.35" hidden="false" customHeight="false" outlineLevel="0" collapsed="false">
      <c r="B46" s="41"/>
      <c r="C46" s="6"/>
      <c r="D46" s="23"/>
      <c r="E46" s="23"/>
      <c r="F46" s="23"/>
      <c r="G46" s="23"/>
      <c r="H46" s="23"/>
      <c r="I46" s="23"/>
      <c r="J46" s="6"/>
      <c r="L46" s="24"/>
      <c r="M46" s="25"/>
    </row>
    <row r="47" customFormat="false" ht="42.95" hidden="false" customHeight="true" outlineLevel="0" collapsed="false">
      <c r="B47" s="41"/>
      <c r="C47" s="44" t="n">
        <v>0.541666666666667</v>
      </c>
      <c r="D47" s="15"/>
      <c r="E47" s="15"/>
      <c r="F47" s="15"/>
      <c r="G47" s="15"/>
      <c r="H47" s="15"/>
      <c r="I47" s="23"/>
      <c r="J47" s="6"/>
      <c r="L47" s="36"/>
      <c r="M47" s="25"/>
    </row>
    <row r="48" customFormat="false" ht="42" hidden="false" customHeight="true" outlineLevel="0" collapsed="false">
      <c r="B48" s="41"/>
      <c r="C48" s="44" t="n">
        <v>0.576388888888889</v>
      </c>
      <c r="D48" s="15"/>
      <c r="E48" s="15"/>
      <c r="F48" s="15"/>
      <c r="G48" s="15"/>
      <c r="H48" s="15"/>
      <c r="I48" s="23"/>
      <c r="J48" s="6"/>
    </row>
    <row r="49" customFormat="false" ht="17.35" hidden="false" customHeight="false" outlineLevel="0" collapsed="false">
      <c r="B49" s="41"/>
      <c r="C49" s="44" t="n">
        <v>0.611111111111111</v>
      </c>
      <c r="D49" s="15"/>
      <c r="E49" s="15"/>
      <c r="F49" s="15"/>
      <c r="G49" s="15"/>
      <c r="H49" s="15"/>
      <c r="I49" s="23"/>
      <c r="J49" s="6"/>
    </row>
    <row r="50" customFormat="false" ht="17.35" hidden="false" customHeight="false" outlineLevel="0" collapsed="false">
      <c r="B50" s="41"/>
      <c r="C50" s="44" t="n">
        <v>0.659722222222222</v>
      </c>
      <c r="D50" s="15"/>
      <c r="E50" s="15"/>
      <c r="F50" s="15"/>
      <c r="G50" s="15"/>
      <c r="H50" s="15"/>
      <c r="I50" s="23"/>
      <c r="J50" s="6"/>
    </row>
    <row r="51" customFormat="false" ht="17.35" hidden="false" customHeight="false" outlineLevel="0" collapsed="false">
      <c r="B51" s="41"/>
      <c r="C51" s="44" t="n">
        <v>0.694444444444444</v>
      </c>
      <c r="D51" s="15"/>
      <c r="E51" s="15"/>
      <c r="F51" s="15"/>
      <c r="G51" s="15"/>
      <c r="H51" s="15"/>
      <c r="I51" s="23"/>
      <c r="J51" s="6"/>
    </row>
    <row r="52" customFormat="false" ht="27.65" hidden="false" customHeight="true" outlineLevel="0" collapsed="false">
      <c r="B52" s="41"/>
      <c r="C52" s="44" t="n">
        <v>0.729166666666667</v>
      </c>
      <c r="D52" s="15"/>
      <c r="E52" s="15"/>
      <c r="F52" s="15"/>
      <c r="G52" s="15"/>
      <c r="H52" s="15"/>
      <c r="I52" s="23"/>
      <c r="J52" s="6"/>
    </row>
    <row r="53" customFormat="false" ht="17.35" hidden="false" customHeight="false" outlineLevel="0" collapsed="false">
      <c r="B53" s="37"/>
      <c r="C53" s="6"/>
      <c r="D53" s="23"/>
      <c r="E53" s="23"/>
      <c r="F53" s="23"/>
      <c r="G53" s="23"/>
      <c r="H53" s="23"/>
      <c r="I53" s="23"/>
      <c r="J53" s="6"/>
    </row>
    <row r="54" customFormat="false" ht="17.35" hidden="false" customHeight="false" outlineLevel="0" collapsed="false">
      <c r="B54" s="37"/>
      <c r="C54" s="6"/>
      <c r="D54" s="23"/>
      <c r="E54" s="23"/>
      <c r="F54" s="23"/>
      <c r="G54" s="23"/>
      <c r="H54" s="23"/>
      <c r="I54" s="23"/>
      <c r="J54" s="6"/>
    </row>
    <row r="55" customFormat="false" ht="17.35" hidden="false" customHeight="false" outlineLevel="0" collapsed="false">
      <c r="B55" s="38"/>
      <c r="C55" s="31"/>
      <c r="D55" s="29"/>
      <c r="E55" s="29"/>
      <c r="F55" s="29"/>
      <c r="G55" s="29"/>
      <c r="H55" s="29"/>
      <c r="I55" s="30"/>
      <c r="J55" s="31"/>
      <c r="K55" s="32"/>
      <c r="L55" s="32"/>
      <c r="M55" s="32"/>
    </row>
    <row r="56" customFormat="false" ht="17.35" hidden="false" customHeight="false" outlineLevel="0" collapsed="false">
      <c r="B56" s="37"/>
      <c r="C56" s="6"/>
      <c r="D56" s="23"/>
      <c r="E56" s="23"/>
      <c r="F56" s="23"/>
      <c r="G56" s="23"/>
      <c r="H56" s="23"/>
      <c r="I56" s="23"/>
      <c r="J56" s="6"/>
    </row>
    <row r="57" customFormat="false" ht="17.35" hidden="false" customHeight="false" outlineLevel="0" collapsed="false">
      <c r="B57" s="39"/>
      <c r="C57" s="40"/>
      <c r="D57" s="9" t="s">
        <v>1</v>
      </c>
      <c r="E57" s="9" t="s">
        <v>2</v>
      </c>
      <c r="F57" s="9" t="s">
        <v>3</v>
      </c>
      <c r="G57" s="9" t="s">
        <v>4</v>
      </c>
      <c r="H57" s="9" t="s">
        <v>5</v>
      </c>
      <c r="I57" s="10" t="s">
        <v>6</v>
      </c>
      <c r="J57" s="6"/>
      <c r="L57" s="33"/>
      <c r="M57" s="33"/>
    </row>
    <row r="58" customFormat="false" ht="35.45" hidden="false" customHeight="true" outlineLevel="0" collapsed="false">
      <c r="B58" s="41" t="s">
        <v>32</v>
      </c>
      <c r="C58" s="42" t="s">
        <v>10</v>
      </c>
      <c r="D58" s="15"/>
      <c r="E58" s="15"/>
      <c r="F58" s="15"/>
      <c r="G58" s="15"/>
      <c r="H58" s="15"/>
      <c r="I58" s="16"/>
      <c r="J58" s="6"/>
      <c r="L58" s="24"/>
      <c r="M58" s="25"/>
    </row>
    <row r="59" customFormat="false" ht="30.85" hidden="false" customHeight="true" outlineLevel="0" collapsed="false">
      <c r="B59" s="41"/>
      <c r="C59" s="42" t="s">
        <v>12</v>
      </c>
      <c r="D59" s="15"/>
      <c r="E59" s="15"/>
      <c r="F59" s="15"/>
      <c r="G59" s="15"/>
      <c r="H59" s="15"/>
      <c r="I59" s="16"/>
      <c r="J59" s="6"/>
      <c r="L59" s="24"/>
      <c r="M59" s="25"/>
    </row>
    <row r="60" customFormat="false" ht="39.35" hidden="false" customHeight="true" outlineLevel="0" collapsed="false">
      <c r="B60" s="41"/>
      <c r="C60" s="42" t="s">
        <v>14</v>
      </c>
      <c r="D60" s="15"/>
      <c r="E60" s="15"/>
      <c r="F60" s="15"/>
      <c r="G60" s="15"/>
      <c r="H60" s="15"/>
      <c r="I60" s="16"/>
      <c r="J60" s="6"/>
      <c r="L60" s="24"/>
      <c r="M60" s="25"/>
    </row>
    <row r="61" customFormat="false" ht="30.95" hidden="false" customHeight="true" outlineLevel="0" collapsed="false">
      <c r="B61" s="41"/>
      <c r="C61" s="42" t="s">
        <v>16</v>
      </c>
      <c r="D61" s="15"/>
      <c r="E61" s="15"/>
      <c r="F61" s="15"/>
      <c r="G61" s="15"/>
      <c r="H61" s="15"/>
      <c r="I61" s="16"/>
      <c r="J61" s="6"/>
      <c r="L61" s="24"/>
      <c r="M61" s="25"/>
    </row>
    <row r="62" customFormat="false" ht="33.45" hidden="false" customHeight="true" outlineLevel="0" collapsed="false">
      <c r="B62" s="41"/>
      <c r="C62" s="42" t="s">
        <v>18</v>
      </c>
      <c r="D62" s="15"/>
      <c r="E62" s="15"/>
      <c r="F62" s="15"/>
      <c r="G62" s="15"/>
      <c r="H62" s="15"/>
      <c r="I62" s="16"/>
      <c r="J62" s="6"/>
      <c r="L62" s="24"/>
      <c r="M62" s="25"/>
    </row>
    <row r="63" customFormat="false" ht="39.95" hidden="false" customHeight="true" outlineLevel="0" collapsed="false">
      <c r="B63" s="41"/>
      <c r="C63" s="42" t="s">
        <v>20</v>
      </c>
      <c r="D63" s="15"/>
      <c r="E63" s="21"/>
      <c r="F63" s="15"/>
      <c r="G63" s="15"/>
      <c r="H63" s="15"/>
      <c r="I63" s="16"/>
      <c r="J63" s="6"/>
      <c r="L63" s="24"/>
      <c r="M63" s="25"/>
    </row>
    <row r="64" customFormat="false" ht="17.35" hidden="false" customHeight="false" outlineLevel="0" collapsed="false">
      <c r="B64" s="41"/>
      <c r="C64" s="6"/>
      <c r="D64" s="23"/>
      <c r="E64" s="23"/>
      <c r="F64" s="23"/>
      <c r="G64" s="23"/>
      <c r="H64" s="23"/>
      <c r="I64" s="23"/>
      <c r="J64" s="6"/>
      <c r="L64" s="24"/>
      <c r="M64" s="25"/>
    </row>
    <row r="65" customFormat="false" ht="46.75" hidden="false" customHeight="true" outlineLevel="0" collapsed="false">
      <c r="B65" s="41"/>
      <c r="C65" s="44" t="n">
        <v>0.541666666666667</v>
      </c>
      <c r="D65" s="15"/>
      <c r="E65" s="15"/>
      <c r="F65" s="15"/>
      <c r="G65" s="15"/>
      <c r="H65" s="15"/>
      <c r="I65" s="23"/>
      <c r="J65" s="6"/>
      <c r="L65" s="36"/>
      <c r="M65" s="25"/>
    </row>
    <row r="66" customFormat="false" ht="43.2" hidden="false" customHeight="true" outlineLevel="0" collapsed="false">
      <c r="B66" s="41"/>
      <c r="C66" s="44" t="n">
        <v>0.576388888888889</v>
      </c>
      <c r="D66" s="15"/>
      <c r="E66" s="15"/>
      <c r="F66" s="15"/>
      <c r="G66" s="15"/>
      <c r="H66" s="15"/>
      <c r="I66" s="23"/>
      <c r="J66" s="6"/>
      <c r="L66" s="45"/>
      <c r="M66" s="46"/>
    </row>
    <row r="67" customFormat="false" ht="29.95" hidden="false" customHeight="true" outlineLevel="0" collapsed="false">
      <c r="B67" s="41"/>
      <c r="C67" s="44" t="n">
        <v>0.611111111111111</v>
      </c>
      <c r="D67" s="15"/>
      <c r="E67" s="15"/>
      <c r="F67" s="15"/>
      <c r="G67" s="15"/>
      <c r="H67" s="15"/>
      <c r="I67" s="23"/>
      <c r="J67" s="6"/>
    </row>
    <row r="68" customFormat="false" ht="35.45" hidden="false" customHeight="true" outlineLevel="0" collapsed="false">
      <c r="B68" s="41"/>
      <c r="C68" s="44" t="n">
        <v>0.659722222222222</v>
      </c>
      <c r="D68" s="15"/>
      <c r="E68" s="15"/>
      <c r="F68" s="15"/>
      <c r="G68" s="15"/>
      <c r="H68" s="15"/>
      <c r="I68" s="23"/>
      <c r="J68" s="6"/>
    </row>
    <row r="69" customFormat="false" ht="48.5" hidden="false" customHeight="true" outlineLevel="0" collapsed="false">
      <c r="B69" s="41"/>
      <c r="C69" s="44" t="n">
        <v>0.694444444444444</v>
      </c>
      <c r="D69" s="15"/>
      <c r="E69" s="15"/>
      <c r="F69" s="15"/>
      <c r="G69" s="15"/>
      <c r="H69" s="15"/>
      <c r="I69" s="23"/>
      <c r="J69" s="6"/>
    </row>
    <row r="70" customFormat="false" ht="44.1" hidden="false" customHeight="true" outlineLevel="0" collapsed="false">
      <c r="B70" s="41"/>
      <c r="C70" s="44" t="n">
        <v>0.729166666666667</v>
      </c>
      <c r="D70" s="15"/>
      <c r="E70" s="15"/>
      <c r="F70" s="15"/>
      <c r="G70" s="15"/>
      <c r="H70" s="15"/>
      <c r="I70" s="23"/>
      <c r="J70" s="6"/>
    </row>
    <row r="71" customFormat="false" ht="17.35" hidden="false" customHeight="false" outlineLevel="0" collapsed="false">
      <c r="B71" s="37"/>
      <c r="C71" s="6"/>
      <c r="D71" s="23"/>
      <c r="E71" s="23"/>
      <c r="F71" s="23"/>
      <c r="G71" s="23"/>
      <c r="H71" s="23"/>
      <c r="I71" s="23"/>
      <c r="J71" s="6"/>
    </row>
    <row r="72" customFormat="false" ht="17.35" hidden="false" customHeight="false" outlineLevel="0" collapsed="false">
      <c r="B72" s="38"/>
      <c r="C72" s="31"/>
      <c r="D72" s="29"/>
      <c r="E72" s="29"/>
      <c r="F72" s="29"/>
      <c r="G72" s="29"/>
      <c r="H72" s="29"/>
      <c r="I72" s="30"/>
      <c r="J72" s="31"/>
      <c r="K72" s="32"/>
      <c r="L72" s="32"/>
      <c r="M72" s="32"/>
    </row>
    <row r="73" customFormat="false" ht="17.35" hidden="false" customHeight="false" outlineLevel="0" collapsed="false">
      <c r="B73" s="37"/>
      <c r="C73" s="6"/>
      <c r="D73" s="23"/>
      <c r="E73" s="23"/>
      <c r="F73" s="23"/>
      <c r="G73" s="23"/>
      <c r="H73" s="23"/>
      <c r="I73" s="23"/>
      <c r="J73" s="6"/>
    </row>
    <row r="74" customFormat="false" ht="17.35" hidden="false" customHeight="false" outlineLevel="0" collapsed="false">
      <c r="B74" s="39"/>
      <c r="C74" s="40"/>
      <c r="D74" s="9" t="s">
        <v>1</v>
      </c>
      <c r="E74" s="9" t="s">
        <v>2</v>
      </c>
      <c r="F74" s="9" t="s">
        <v>3</v>
      </c>
      <c r="G74" s="9" t="s">
        <v>4</v>
      </c>
      <c r="H74" s="9" t="s">
        <v>5</v>
      </c>
      <c r="I74" s="10" t="s">
        <v>6</v>
      </c>
      <c r="J74" s="6"/>
      <c r="L74" s="33"/>
      <c r="M74" s="33"/>
    </row>
    <row r="75" customFormat="false" ht="17.35" hidden="false" customHeight="false" outlineLevel="0" collapsed="false">
      <c r="B75" s="41" t="s">
        <v>33</v>
      </c>
      <c r="C75" s="42" t="s">
        <v>10</v>
      </c>
      <c r="D75" s="15"/>
      <c r="E75" s="43"/>
      <c r="F75" s="15"/>
      <c r="G75" s="43"/>
      <c r="H75" s="15"/>
      <c r="I75" s="16"/>
      <c r="J75" s="6"/>
      <c r="L75" s="24"/>
      <c r="M75" s="25"/>
    </row>
    <row r="76" customFormat="false" ht="17.35" hidden="false" customHeight="false" outlineLevel="0" collapsed="false">
      <c r="B76" s="41"/>
      <c r="C76" s="42" t="s">
        <v>12</v>
      </c>
      <c r="D76" s="15"/>
      <c r="E76" s="15"/>
      <c r="F76" s="15"/>
      <c r="G76" s="43"/>
      <c r="H76" s="15"/>
      <c r="I76" s="16"/>
      <c r="J76" s="6"/>
      <c r="L76" s="24"/>
      <c r="M76" s="25"/>
    </row>
    <row r="77" customFormat="false" ht="17.35" hidden="false" customHeight="false" outlineLevel="0" collapsed="false">
      <c r="B77" s="41"/>
      <c r="C77" s="42" t="s">
        <v>14</v>
      </c>
      <c r="D77" s="21"/>
      <c r="E77" s="15"/>
      <c r="F77" s="15"/>
      <c r="G77" s="15"/>
      <c r="H77" s="15"/>
      <c r="I77" s="16"/>
      <c r="J77" s="6"/>
      <c r="L77" s="24"/>
      <c r="M77" s="25"/>
    </row>
    <row r="78" customFormat="false" ht="17.35" hidden="false" customHeight="false" outlineLevel="0" collapsed="false">
      <c r="B78" s="41"/>
      <c r="C78" s="42" t="s">
        <v>16</v>
      </c>
      <c r="D78" s="15"/>
      <c r="E78" s="15"/>
      <c r="F78" s="15"/>
      <c r="G78" s="15"/>
      <c r="H78" s="15"/>
      <c r="I78" s="16"/>
      <c r="J78" s="6"/>
      <c r="L78" s="24"/>
      <c r="M78" s="25"/>
    </row>
    <row r="79" customFormat="false" ht="17.35" hidden="false" customHeight="false" outlineLevel="0" collapsed="false">
      <c r="B79" s="41"/>
      <c r="C79" s="42" t="s">
        <v>18</v>
      </c>
      <c r="D79" s="15"/>
      <c r="E79" s="15"/>
      <c r="F79" s="15"/>
      <c r="G79" s="15"/>
      <c r="H79" s="15"/>
      <c r="I79" s="16"/>
      <c r="J79" s="6"/>
      <c r="L79" s="24"/>
      <c r="M79" s="25"/>
    </row>
    <row r="80" customFormat="false" ht="17.35" hidden="false" customHeight="false" outlineLevel="0" collapsed="false">
      <c r="B80" s="41"/>
      <c r="C80" s="42" t="s">
        <v>20</v>
      </c>
      <c r="D80" s="15"/>
      <c r="E80" s="21"/>
      <c r="F80" s="15"/>
      <c r="G80" s="15"/>
      <c r="H80" s="15"/>
      <c r="I80" s="16"/>
      <c r="J80" s="6"/>
      <c r="L80" s="24"/>
      <c r="M80" s="25"/>
    </row>
    <row r="81" customFormat="false" ht="17.35" hidden="false" customHeight="false" outlineLevel="0" collapsed="false">
      <c r="B81" s="41"/>
      <c r="C81" s="6"/>
      <c r="D81" s="23"/>
      <c r="E81" s="23"/>
      <c r="F81" s="23"/>
      <c r="G81" s="23"/>
      <c r="H81" s="23"/>
      <c r="I81" s="23"/>
      <c r="J81" s="6"/>
      <c r="L81" s="24"/>
      <c r="M81" s="25"/>
    </row>
    <row r="82" customFormat="false" ht="32.3" hidden="false" customHeight="true" outlineLevel="0" collapsed="false">
      <c r="B82" s="41"/>
      <c r="C82" s="44" t="n">
        <v>0.541666666666667</v>
      </c>
      <c r="D82" s="15"/>
      <c r="E82" s="15"/>
      <c r="F82" s="15"/>
      <c r="G82" s="15"/>
      <c r="H82" s="15"/>
      <c r="I82" s="23"/>
      <c r="J82" s="6"/>
    </row>
    <row r="83" customFormat="false" ht="44.95" hidden="false" customHeight="true" outlineLevel="0" collapsed="false">
      <c r="B83" s="41"/>
      <c r="C83" s="44" t="n">
        <v>0.576388888888889</v>
      </c>
      <c r="D83" s="15"/>
      <c r="E83" s="15"/>
      <c r="F83" s="15"/>
      <c r="G83" s="15"/>
      <c r="H83" s="15"/>
      <c r="I83" s="23"/>
      <c r="J83" s="6"/>
    </row>
    <row r="84" customFormat="false" ht="30.95" hidden="false" customHeight="true" outlineLevel="0" collapsed="false">
      <c r="B84" s="41"/>
      <c r="C84" s="44" t="n">
        <v>0.611111111111111</v>
      </c>
      <c r="D84" s="15"/>
      <c r="E84" s="15"/>
      <c r="F84" s="15"/>
      <c r="G84" s="15"/>
      <c r="H84" s="15"/>
      <c r="I84" s="23"/>
      <c r="J84" s="6"/>
    </row>
    <row r="85" customFormat="false" ht="33.95" hidden="false" customHeight="true" outlineLevel="0" collapsed="false">
      <c r="B85" s="41"/>
      <c r="C85" s="44" t="n">
        <v>0.659722222222222</v>
      </c>
      <c r="D85" s="15"/>
      <c r="E85" s="15"/>
      <c r="F85" s="15"/>
      <c r="G85" s="15"/>
      <c r="H85" s="15"/>
      <c r="I85" s="23"/>
      <c r="J85" s="6"/>
    </row>
    <row r="86" customFormat="false" ht="28" hidden="false" customHeight="true" outlineLevel="0" collapsed="false">
      <c r="B86" s="41"/>
      <c r="C86" s="44" t="n">
        <v>0.694444444444444</v>
      </c>
      <c r="D86" s="15"/>
      <c r="E86" s="15"/>
      <c r="F86" s="15"/>
      <c r="G86" s="15"/>
      <c r="H86" s="15"/>
      <c r="I86" s="23"/>
      <c r="J86" s="6"/>
    </row>
    <row r="87" customFormat="false" ht="33.95" hidden="false" customHeight="true" outlineLevel="0" collapsed="false">
      <c r="B87" s="41"/>
      <c r="C87" s="44" t="n">
        <v>0.729166666666667</v>
      </c>
      <c r="D87" s="15"/>
      <c r="E87" s="15"/>
      <c r="F87" s="15"/>
      <c r="G87" s="15"/>
      <c r="H87" s="15"/>
      <c r="I87" s="23"/>
      <c r="J87" s="6"/>
    </row>
    <row r="88" customFormat="false" ht="17.35" hidden="false" customHeight="false" outlineLevel="0" collapsed="false">
      <c r="B88" s="37"/>
      <c r="C88" s="6"/>
      <c r="D88" s="23"/>
      <c r="E88" s="23"/>
      <c r="F88" s="23"/>
      <c r="G88" s="23"/>
      <c r="H88" s="23"/>
      <c r="I88" s="23"/>
      <c r="J88" s="6"/>
    </row>
    <row r="89" customFormat="false" ht="17.35" hidden="false" customHeight="false" outlineLevel="0" collapsed="false">
      <c r="B89" s="38"/>
      <c r="C89" s="31"/>
      <c r="D89" s="29"/>
      <c r="E89" s="29"/>
      <c r="F89" s="29"/>
      <c r="G89" s="29"/>
      <c r="H89" s="29"/>
      <c r="I89" s="30"/>
      <c r="J89" s="31"/>
      <c r="K89" s="32"/>
      <c r="L89" s="32"/>
      <c r="M89" s="32"/>
    </row>
    <row r="90" customFormat="false" ht="17.35" hidden="false" customHeight="false" outlineLevel="0" collapsed="false">
      <c r="B90" s="37"/>
      <c r="C90" s="6"/>
      <c r="D90" s="23"/>
      <c r="E90" s="23"/>
      <c r="F90" s="23"/>
      <c r="G90" s="23"/>
      <c r="H90" s="23"/>
      <c r="I90" s="23"/>
      <c r="J90" s="6"/>
    </row>
    <row r="91" customFormat="false" ht="17.35" hidden="false" customHeight="false" outlineLevel="0" collapsed="false">
      <c r="B91" s="39"/>
      <c r="C91" s="40"/>
      <c r="D91" s="9" t="s">
        <v>1</v>
      </c>
      <c r="E91" s="9" t="s">
        <v>2</v>
      </c>
      <c r="F91" s="9" t="s">
        <v>3</v>
      </c>
      <c r="G91" s="9" t="s">
        <v>4</v>
      </c>
      <c r="H91" s="9" t="s">
        <v>5</v>
      </c>
      <c r="I91" s="10" t="s">
        <v>6</v>
      </c>
      <c r="J91" s="6"/>
      <c r="L91" s="33"/>
      <c r="M91" s="33"/>
    </row>
    <row r="92" customFormat="false" ht="17.35" hidden="false" customHeight="false" outlineLevel="0" collapsed="false">
      <c r="B92" s="41" t="s">
        <v>34</v>
      </c>
      <c r="C92" s="42" t="s">
        <v>10</v>
      </c>
      <c r="D92" s="15"/>
      <c r="E92" s="15"/>
      <c r="F92" s="15"/>
      <c r="G92" s="15"/>
      <c r="H92" s="15"/>
      <c r="I92" s="16"/>
      <c r="J92" s="6"/>
      <c r="L92" s="24"/>
      <c r="M92" s="25"/>
    </row>
    <row r="93" customFormat="false" ht="35.75" hidden="false" customHeight="true" outlineLevel="0" collapsed="false">
      <c r="B93" s="41"/>
      <c r="C93" s="42" t="s">
        <v>12</v>
      </c>
      <c r="D93" s="15"/>
      <c r="E93" s="15"/>
      <c r="F93" s="15"/>
      <c r="G93" s="15"/>
      <c r="H93" s="15"/>
      <c r="I93" s="16"/>
      <c r="J93" s="6"/>
      <c r="L93" s="24"/>
      <c r="M93" s="25"/>
    </row>
    <row r="94" customFormat="false" ht="32.95" hidden="false" customHeight="true" outlineLevel="0" collapsed="false">
      <c r="B94" s="41"/>
      <c r="C94" s="42" t="s">
        <v>14</v>
      </c>
      <c r="D94" s="15"/>
      <c r="E94" s="15"/>
      <c r="F94" s="15"/>
      <c r="G94" s="15"/>
      <c r="H94" s="15"/>
      <c r="I94" s="16"/>
      <c r="J94" s="6"/>
      <c r="L94" s="24"/>
      <c r="M94" s="25"/>
    </row>
    <row r="95" customFormat="false" ht="39.2" hidden="false" customHeight="true" outlineLevel="0" collapsed="false">
      <c r="B95" s="41"/>
      <c r="C95" s="42" t="s">
        <v>16</v>
      </c>
      <c r="D95" s="15"/>
      <c r="E95" s="15"/>
      <c r="F95" s="15"/>
      <c r="G95" s="15"/>
      <c r="H95" s="15"/>
      <c r="I95" s="16"/>
      <c r="J95" s="6"/>
      <c r="L95" s="24"/>
      <c r="M95" s="25"/>
    </row>
    <row r="96" customFormat="false" ht="40.35" hidden="false" customHeight="true" outlineLevel="0" collapsed="false">
      <c r="B96" s="41"/>
      <c r="C96" s="42" t="s">
        <v>18</v>
      </c>
      <c r="D96" s="15"/>
      <c r="E96" s="15"/>
      <c r="F96" s="15"/>
      <c r="G96" s="15"/>
      <c r="H96" s="15"/>
      <c r="I96" s="16"/>
      <c r="J96" s="6"/>
      <c r="L96" s="24"/>
      <c r="M96" s="25"/>
    </row>
    <row r="97" customFormat="false" ht="17.35" hidden="false" customHeight="false" outlineLevel="0" collapsed="false">
      <c r="B97" s="41"/>
      <c r="C97" s="42" t="s">
        <v>20</v>
      </c>
      <c r="D97" s="15"/>
      <c r="E97" s="15"/>
      <c r="F97" s="15"/>
      <c r="G97" s="15"/>
      <c r="H97" s="15"/>
      <c r="I97" s="16"/>
      <c r="J97" s="6"/>
      <c r="L97" s="24"/>
      <c r="M97" s="25"/>
    </row>
    <row r="98" customFormat="false" ht="17.35" hidden="false" customHeight="false" outlineLevel="0" collapsed="false">
      <c r="B98" s="41"/>
      <c r="C98" s="6"/>
      <c r="D98" s="23"/>
      <c r="E98" s="23"/>
      <c r="F98" s="23"/>
      <c r="G98" s="23"/>
      <c r="H98" s="23"/>
      <c r="I98" s="23"/>
      <c r="J98" s="6"/>
      <c r="L98" s="24"/>
      <c r="M98" s="25"/>
    </row>
    <row r="99" customFormat="false" ht="17.35" hidden="false" customHeight="false" outlineLevel="0" collapsed="false">
      <c r="B99" s="41"/>
      <c r="C99" s="44" t="n">
        <v>0.541666666666667</v>
      </c>
      <c r="D99" s="15"/>
      <c r="E99" s="15"/>
      <c r="F99" s="15"/>
      <c r="G99" s="21"/>
      <c r="H99" s="15"/>
      <c r="I99" s="23"/>
      <c r="J99" s="6"/>
      <c r="L99" s="47"/>
      <c r="M99" s="25"/>
    </row>
    <row r="100" customFormat="false" ht="17.35" hidden="false" customHeight="false" outlineLevel="0" collapsed="false">
      <c r="B100" s="41"/>
      <c r="C100" s="44" t="n">
        <v>0.576388888888889</v>
      </c>
      <c r="D100" s="15"/>
      <c r="E100" s="15"/>
      <c r="F100" s="15"/>
      <c r="G100" s="21"/>
      <c r="H100" s="15"/>
      <c r="I100" s="23"/>
      <c r="J100" s="6"/>
    </row>
    <row r="101" customFormat="false" ht="17.35" hidden="false" customHeight="false" outlineLevel="0" collapsed="false">
      <c r="B101" s="41"/>
      <c r="C101" s="44" t="n">
        <v>0.611111111111111</v>
      </c>
      <c r="D101" s="21"/>
      <c r="E101" s="15"/>
      <c r="F101" s="15"/>
      <c r="G101" s="21"/>
      <c r="H101" s="21"/>
      <c r="I101" s="23"/>
      <c r="J101" s="6"/>
    </row>
    <row r="102" customFormat="false" ht="17.35" hidden="false" customHeight="false" outlineLevel="0" collapsed="false">
      <c r="B102" s="41"/>
      <c r="C102" s="44" t="n">
        <v>0.659722222222222</v>
      </c>
      <c r="D102" s="15"/>
      <c r="E102" s="15"/>
      <c r="F102" s="15"/>
      <c r="G102" s="15"/>
      <c r="H102" s="15"/>
      <c r="I102" s="23"/>
      <c r="J102" s="6"/>
    </row>
    <row r="103" customFormat="false" ht="17.35" hidden="false" customHeight="false" outlineLevel="0" collapsed="false">
      <c r="B103" s="41"/>
      <c r="C103" s="44" t="n">
        <v>0.694444444444444</v>
      </c>
      <c r="D103" s="15"/>
      <c r="E103" s="15"/>
      <c r="F103" s="15"/>
      <c r="G103" s="15"/>
      <c r="H103" s="15"/>
      <c r="I103" s="23"/>
      <c r="J103" s="6"/>
    </row>
    <row r="104" customFormat="false" ht="17.35" hidden="false" customHeight="false" outlineLevel="0" collapsed="false">
      <c r="B104" s="41"/>
      <c r="C104" s="44" t="n">
        <v>0.729166666666667</v>
      </c>
      <c r="D104" s="15"/>
      <c r="E104" s="15"/>
      <c r="F104" s="15"/>
      <c r="G104" s="15"/>
      <c r="H104" s="15"/>
      <c r="I104" s="23"/>
      <c r="J104" s="6"/>
    </row>
    <row r="105" customFormat="false" ht="17.35" hidden="false" customHeight="false" outlineLevel="0" collapsed="false">
      <c r="B105" s="37"/>
      <c r="C105" s="6"/>
      <c r="D105" s="23"/>
      <c r="E105" s="23"/>
      <c r="F105" s="48"/>
      <c r="G105" s="23"/>
      <c r="H105" s="23"/>
      <c r="I105" s="23"/>
      <c r="J105" s="6"/>
    </row>
    <row r="106" customFormat="false" ht="17.35" hidden="false" customHeight="false" outlineLevel="0" collapsed="false">
      <c r="B106" s="38"/>
      <c r="C106" s="31"/>
      <c r="D106" s="29"/>
      <c r="E106" s="29"/>
      <c r="F106" s="29"/>
      <c r="G106" s="29"/>
      <c r="H106" s="29"/>
      <c r="I106" s="30"/>
      <c r="J106" s="31"/>
      <c r="K106" s="32"/>
      <c r="L106" s="32"/>
      <c r="M106" s="32"/>
    </row>
    <row r="107" customFormat="false" ht="17.35" hidden="false" customHeight="false" outlineLevel="0" collapsed="false">
      <c r="B107" s="37"/>
      <c r="C107" s="6"/>
      <c r="D107" s="23"/>
      <c r="E107" s="23"/>
      <c r="F107" s="23"/>
      <c r="G107" s="23"/>
      <c r="H107" s="23"/>
      <c r="I107" s="23"/>
      <c r="J107" s="6"/>
    </row>
    <row r="108" customFormat="false" ht="17.35" hidden="false" customHeight="false" outlineLevel="0" collapsed="false">
      <c r="B108" s="39"/>
      <c r="C108" s="40"/>
      <c r="D108" s="9" t="s">
        <v>1</v>
      </c>
      <c r="E108" s="9" t="s">
        <v>2</v>
      </c>
      <c r="F108" s="9" t="s">
        <v>3</v>
      </c>
      <c r="G108" s="9" t="s">
        <v>4</v>
      </c>
      <c r="H108" s="9" t="s">
        <v>5</v>
      </c>
      <c r="I108" s="10" t="s">
        <v>6</v>
      </c>
      <c r="J108" s="6"/>
      <c r="L108" s="33"/>
      <c r="M108" s="33"/>
    </row>
    <row r="109" customFormat="false" ht="17.35" hidden="false" customHeight="false" outlineLevel="0" collapsed="false">
      <c r="B109" s="41" t="s">
        <v>35</v>
      </c>
      <c r="C109" s="42" t="s">
        <v>10</v>
      </c>
      <c r="D109" s="15"/>
      <c r="E109" s="43"/>
      <c r="F109" s="15"/>
      <c r="G109" s="43"/>
      <c r="H109" s="15"/>
      <c r="I109" s="16"/>
      <c r="J109" s="6"/>
      <c r="L109" s="24"/>
      <c r="M109" s="25"/>
    </row>
    <row r="110" customFormat="false" ht="17.35" hidden="false" customHeight="false" outlineLevel="0" collapsed="false">
      <c r="B110" s="41"/>
      <c r="C110" s="42" t="s">
        <v>12</v>
      </c>
      <c r="D110" s="15"/>
      <c r="E110" s="43"/>
      <c r="F110" s="15"/>
      <c r="G110" s="43"/>
      <c r="H110" s="15"/>
      <c r="I110" s="16"/>
      <c r="J110" s="6"/>
      <c r="L110" s="24"/>
      <c r="M110" s="25"/>
    </row>
    <row r="111" customFormat="false" ht="17.35" hidden="false" customHeight="false" outlineLevel="0" collapsed="false">
      <c r="B111" s="41"/>
      <c r="C111" s="42" t="s">
        <v>14</v>
      </c>
      <c r="D111" s="21"/>
      <c r="E111" s="21"/>
      <c r="F111" s="15"/>
      <c r="G111" s="15"/>
      <c r="H111" s="15"/>
      <c r="I111" s="16"/>
      <c r="J111" s="6"/>
      <c r="L111" s="24"/>
      <c r="M111" s="25"/>
    </row>
    <row r="112" customFormat="false" ht="17.35" hidden="false" customHeight="false" outlineLevel="0" collapsed="false">
      <c r="B112" s="41"/>
      <c r="C112" s="42" t="s">
        <v>16</v>
      </c>
      <c r="D112" s="15"/>
      <c r="E112" s="21"/>
      <c r="F112" s="15"/>
      <c r="G112" s="15"/>
      <c r="H112" s="15"/>
      <c r="I112" s="16"/>
      <c r="J112" s="6"/>
      <c r="L112" s="24"/>
      <c r="M112" s="25"/>
    </row>
    <row r="113" customFormat="false" ht="17.35" hidden="false" customHeight="false" outlineLevel="0" collapsed="false">
      <c r="B113" s="41"/>
      <c r="C113" s="42" t="s">
        <v>18</v>
      </c>
      <c r="D113" s="15"/>
      <c r="E113" s="21"/>
      <c r="F113" s="15"/>
      <c r="G113" s="15"/>
      <c r="H113" s="15"/>
      <c r="I113" s="16"/>
      <c r="J113" s="6"/>
      <c r="L113" s="24"/>
      <c r="M113" s="25"/>
    </row>
    <row r="114" customFormat="false" ht="17.35" hidden="false" customHeight="false" outlineLevel="0" collapsed="false">
      <c r="B114" s="41"/>
      <c r="C114" s="42" t="s">
        <v>20</v>
      </c>
      <c r="D114" s="15"/>
      <c r="E114" s="21"/>
      <c r="F114" s="15"/>
      <c r="G114" s="15"/>
      <c r="H114" s="15"/>
      <c r="I114" s="16"/>
      <c r="J114" s="6"/>
      <c r="L114" s="24"/>
      <c r="M114" s="25"/>
    </row>
    <row r="115" customFormat="false" ht="17.35" hidden="false" customHeight="false" outlineLevel="0" collapsed="false">
      <c r="B115" s="41"/>
      <c r="C115" s="6"/>
      <c r="D115" s="23"/>
      <c r="E115" s="23"/>
      <c r="F115" s="23"/>
      <c r="G115" s="23"/>
      <c r="H115" s="23"/>
      <c r="I115" s="23"/>
      <c r="J115" s="6"/>
      <c r="L115" s="36"/>
      <c r="M115" s="25"/>
    </row>
    <row r="116" customFormat="false" ht="31.15" hidden="false" customHeight="true" outlineLevel="0" collapsed="false">
      <c r="B116" s="41"/>
      <c r="C116" s="44" t="n">
        <v>0.541666666666667</v>
      </c>
      <c r="D116" s="15"/>
      <c r="E116" s="15"/>
      <c r="F116" s="15"/>
      <c r="G116" s="15"/>
      <c r="H116" s="15"/>
      <c r="I116" s="23"/>
      <c r="J116" s="6"/>
    </row>
    <row r="117" customFormat="false" ht="34.6" hidden="false" customHeight="true" outlineLevel="0" collapsed="false">
      <c r="B117" s="41"/>
      <c r="C117" s="44" t="n">
        <v>0.576388888888889</v>
      </c>
      <c r="D117" s="15"/>
      <c r="E117" s="15"/>
      <c r="F117" s="15"/>
      <c r="G117" s="15"/>
      <c r="H117" s="15"/>
      <c r="I117" s="23"/>
      <c r="J117" s="6"/>
    </row>
    <row r="118" customFormat="false" ht="35.75" hidden="false" customHeight="true" outlineLevel="0" collapsed="false">
      <c r="B118" s="41"/>
      <c r="C118" s="44" t="n">
        <v>0.611111111111111</v>
      </c>
      <c r="D118" s="15"/>
      <c r="E118" s="15"/>
      <c r="F118" s="15"/>
      <c r="G118" s="15"/>
      <c r="H118" s="15"/>
      <c r="I118" s="23"/>
      <c r="J118" s="6"/>
    </row>
    <row r="119" customFormat="false" ht="33.45" hidden="false" customHeight="true" outlineLevel="0" collapsed="false">
      <c r="B119" s="41"/>
      <c r="C119" s="44" t="n">
        <v>0.659722222222222</v>
      </c>
      <c r="D119" s="15"/>
      <c r="E119" s="15"/>
      <c r="F119" s="15"/>
      <c r="G119" s="15"/>
      <c r="H119" s="15"/>
      <c r="I119" s="23"/>
      <c r="J119" s="6"/>
    </row>
    <row r="120" customFormat="false" ht="30.95" hidden="false" customHeight="true" outlineLevel="0" collapsed="false">
      <c r="B120" s="41"/>
      <c r="C120" s="44" t="n">
        <v>0.694444444444444</v>
      </c>
      <c r="D120" s="15"/>
      <c r="E120" s="15"/>
      <c r="F120" s="15"/>
      <c r="G120" s="15"/>
      <c r="H120" s="15"/>
      <c r="I120" s="23"/>
      <c r="J120" s="6"/>
    </row>
    <row r="121" customFormat="false" ht="28.95" hidden="false" customHeight="true" outlineLevel="0" collapsed="false">
      <c r="B121" s="41"/>
      <c r="C121" s="44" t="n">
        <v>0.729166666666667</v>
      </c>
      <c r="D121" s="15"/>
      <c r="E121" s="15"/>
      <c r="F121" s="15"/>
      <c r="G121" s="15"/>
      <c r="H121" s="15"/>
      <c r="I121" s="23"/>
      <c r="J121" s="6"/>
    </row>
    <row r="122" customFormat="false" ht="17.35" hidden="false" customHeight="false" outlineLevel="0" collapsed="false">
      <c r="B122" s="37"/>
      <c r="C122" s="6"/>
      <c r="D122" s="23"/>
      <c r="E122" s="23"/>
      <c r="F122" s="23"/>
      <c r="G122" s="23"/>
      <c r="H122" s="23"/>
      <c r="I122" s="23"/>
      <c r="J122" s="6"/>
    </row>
    <row r="123" customFormat="false" ht="17.35" hidden="false" customHeight="false" outlineLevel="0" collapsed="false">
      <c r="B123" s="38"/>
      <c r="C123" s="31"/>
      <c r="D123" s="29"/>
      <c r="E123" s="29"/>
      <c r="F123" s="29"/>
      <c r="G123" s="29"/>
      <c r="H123" s="29"/>
      <c r="I123" s="30"/>
      <c r="J123" s="31"/>
      <c r="K123" s="32"/>
      <c r="L123" s="32"/>
      <c r="M123" s="32"/>
    </row>
    <row r="124" customFormat="false" ht="17.35" hidden="false" customHeight="false" outlineLevel="0" collapsed="false">
      <c r="B124" s="37"/>
      <c r="C124" s="6"/>
      <c r="D124" s="23"/>
      <c r="E124" s="23"/>
      <c r="F124" s="23"/>
      <c r="G124" s="23"/>
      <c r="H124" s="23"/>
      <c r="I124" s="23"/>
      <c r="J124" s="6"/>
    </row>
    <row r="125" customFormat="false" ht="17.35" hidden="false" customHeight="false" outlineLevel="0" collapsed="false">
      <c r="B125" s="39"/>
      <c r="C125" s="40"/>
      <c r="D125" s="9" t="s">
        <v>1</v>
      </c>
      <c r="E125" s="9" t="s">
        <v>2</v>
      </c>
      <c r="F125" s="9" t="s">
        <v>3</v>
      </c>
      <c r="G125" s="9" t="s">
        <v>4</v>
      </c>
      <c r="H125" s="9" t="s">
        <v>5</v>
      </c>
      <c r="I125" s="10" t="s">
        <v>6</v>
      </c>
      <c r="J125" s="6"/>
      <c r="L125" s="33"/>
      <c r="M125" s="33"/>
    </row>
    <row r="126" customFormat="false" ht="17.35" hidden="false" customHeight="false" outlineLevel="0" collapsed="false">
      <c r="B126" s="41" t="s">
        <v>36</v>
      </c>
      <c r="C126" s="42" t="s">
        <v>10</v>
      </c>
      <c r="D126" s="15"/>
      <c r="E126" s="15"/>
      <c r="F126" s="15"/>
      <c r="G126" s="43"/>
      <c r="H126" s="43"/>
      <c r="I126" s="16"/>
      <c r="J126" s="6"/>
      <c r="L126" s="24"/>
      <c r="M126" s="25"/>
    </row>
    <row r="127" customFormat="false" ht="34.95" hidden="false" customHeight="true" outlineLevel="0" collapsed="false">
      <c r="B127" s="41"/>
      <c r="C127" s="42" t="s">
        <v>12</v>
      </c>
      <c r="D127" s="15"/>
      <c r="E127" s="15"/>
      <c r="F127" s="15"/>
      <c r="G127" s="15"/>
      <c r="H127" s="15"/>
      <c r="I127" s="16"/>
      <c r="J127" s="6"/>
      <c r="L127" s="24"/>
      <c r="M127" s="25"/>
    </row>
    <row r="128" customFormat="false" ht="43.95" hidden="false" customHeight="true" outlineLevel="0" collapsed="false">
      <c r="B128" s="41"/>
      <c r="C128" s="42" t="s">
        <v>14</v>
      </c>
      <c r="D128" s="15"/>
      <c r="E128" s="15"/>
      <c r="F128" s="15"/>
      <c r="G128" s="15"/>
      <c r="H128" s="15"/>
      <c r="I128" s="16"/>
      <c r="J128" s="6"/>
      <c r="L128" s="24"/>
      <c r="M128" s="25"/>
    </row>
    <row r="129" customFormat="false" ht="34.6" hidden="false" customHeight="true" outlineLevel="0" collapsed="false">
      <c r="B129" s="41"/>
      <c r="C129" s="42" t="s">
        <v>16</v>
      </c>
      <c r="D129" s="15"/>
      <c r="E129" s="15"/>
      <c r="F129" s="15"/>
      <c r="G129" s="15"/>
      <c r="H129" s="15"/>
      <c r="I129" s="16"/>
      <c r="J129" s="6"/>
      <c r="L129" s="24"/>
      <c r="M129" s="25"/>
    </row>
    <row r="130" customFormat="false" ht="36.8" hidden="false" customHeight="true" outlineLevel="0" collapsed="false">
      <c r="B130" s="41"/>
      <c r="C130" s="42" t="s">
        <v>18</v>
      </c>
      <c r="D130" s="15"/>
      <c r="E130" s="15"/>
      <c r="F130" s="15"/>
      <c r="G130" s="15"/>
      <c r="H130" s="15"/>
      <c r="I130" s="16"/>
      <c r="J130" s="6"/>
      <c r="L130" s="24"/>
      <c r="M130" s="25"/>
    </row>
    <row r="131" customFormat="false" ht="39.5" hidden="false" customHeight="true" outlineLevel="0" collapsed="false">
      <c r="B131" s="41"/>
      <c r="C131" s="42" t="s">
        <v>20</v>
      </c>
      <c r="D131" s="15"/>
      <c r="E131" s="15"/>
      <c r="F131" s="15"/>
      <c r="G131" s="15"/>
      <c r="H131" s="15"/>
      <c r="I131" s="16"/>
      <c r="J131" s="6"/>
      <c r="L131" s="24"/>
      <c r="M131" s="25"/>
    </row>
    <row r="132" customFormat="false" ht="17.35" hidden="false" customHeight="false" outlineLevel="0" collapsed="false">
      <c r="B132" s="41"/>
      <c r="C132" s="6"/>
      <c r="D132" s="23"/>
      <c r="E132" s="23"/>
      <c r="F132" s="23"/>
      <c r="G132" s="23"/>
      <c r="H132" s="23"/>
      <c r="I132" s="23"/>
      <c r="J132" s="6"/>
      <c r="L132" s="24"/>
      <c r="M132" s="25"/>
    </row>
    <row r="133" customFormat="false" ht="17.35" hidden="false" customHeight="false" outlineLevel="0" collapsed="false">
      <c r="B133" s="41"/>
      <c r="C133" s="44" t="n">
        <v>0.541666666666667</v>
      </c>
      <c r="D133" s="15"/>
      <c r="E133" s="15"/>
      <c r="F133" s="15"/>
      <c r="G133" s="15"/>
      <c r="H133" s="15"/>
      <c r="I133" s="23"/>
      <c r="J133" s="6"/>
    </row>
    <row r="134" customFormat="false" ht="39.5" hidden="false" customHeight="true" outlineLevel="0" collapsed="false">
      <c r="B134" s="41"/>
      <c r="C134" s="44" t="n">
        <v>0.576388888888889</v>
      </c>
      <c r="D134" s="15"/>
      <c r="E134" s="15"/>
      <c r="F134" s="15"/>
      <c r="G134" s="15"/>
      <c r="H134" s="15"/>
      <c r="I134" s="23"/>
      <c r="J134" s="6"/>
    </row>
    <row r="135" customFormat="false" ht="31.35" hidden="false" customHeight="true" outlineLevel="0" collapsed="false">
      <c r="B135" s="41"/>
      <c r="C135" s="44" t="n">
        <v>0.611111111111111</v>
      </c>
      <c r="D135" s="15"/>
      <c r="E135" s="15"/>
      <c r="F135" s="15"/>
      <c r="G135" s="15"/>
      <c r="H135" s="15"/>
      <c r="I135" s="23"/>
      <c r="J135" s="6"/>
    </row>
    <row r="136" customFormat="false" ht="39.5" hidden="false" customHeight="true" outlineLevel="0" collapsed="false">
      <c r="B136" s="41"/>
      <c r="C136" s="44" t="n">
        <v>0.659722222222222</v>
      </c>
      <c r="D136" s="15"/>
      <c r="E136" s="15"/>
      <c r="F136" s="15"/>
      <c r="G136" s="15"/>
      <c r="H136" s="15"/>
      <c r="I136" s="23"/>
      <c r="J136" s="6"/>
    </row>
    <row r="137" customFormat="false" ht="17.35" hidden="false" customHeight="false" outlineLevel="0" collapsed="false">
      <c r="B137" s="41"/>
      <c r="C137" s="44" t="n">
        <v>0.694444444444444</v>
      </c>
      <c r="D137" s="15"/>
      <c r="E137" s="15"/>
      <c r="F137" s="15"/>
      <c r="G137" s="15"/>
      <c r="H137" s="15"/>
      <c r="I137" s="23"/>
      <c r="J137" s="6"/>
    </row>
    <row r="138" customFormat="false" ht="17.35" hidden="false" customHeight="false" outlineLevel="0" collapsed="false">
      <c r="B138" s="41"/>
      <c r="C138" s="44" t="n">
        <v>0.729166666666667</v>
      </c>
      <c r="D138" s="15"/>
      <c r="E138" s="15"/>
      <c r="F138" s="15"/>
      <c r="G138" s="15"/>
      <c r="H138" s="15"/>
      <c r="I138" s="23"/>
      <c r="J138" s="6"/>
    </row>
    <row r="139" customFormat="false" ht="17.35" hidden="false" customHeight="false" outlineLevel="0" collapsed="false">
      <c r="B139" s="37"/>
      <c r="C139" s="6"/>
      <c r="D139" s="23"/>
      <c r="E139" s="23"/>
      <c r="F139" s="23"/>
      <c r="G139" s="23"/>
      <c r="H139" s="23"/>
      <c r="I139" s="23"/>
      <c r="J139" s="6"/>
    </row>
    <row r="140" customFormat="false" ht="17.35" hidden="false" customHeight="false" outlineLevel="0" collapsed="false">
      <c r="B140" s="38"/>
      <c r="C140" s="31"/>
      <c r="D140" s="29"/>
      <c r="E140" s="29"/>
      <c r="F140" s="29"/>
      <c r="G140" s="29"/>
      <c r="H140" s="29"/>
      <c r="I140" s="30"/>
      <c r="J140" s="31"/>
      <c r="K140" s="32"/>
      <c r="L140" s="32"/>
      <c r="M140" s="32"/>
    </row>
    <row r="141" customFormat="false" ht="17.35" hidden="false" customHeight="false" outlineLevel="0" collapsed="false">
      <c r="B141" s="37"/>
      <c r="C141" s="6"/>
      <c r="D141" s="23"/>
      <c r="E141" s="23"/>
      <c r="F141" s="23"/>
      <c r="G141" s="23"/>
      <c r="H141" s="23"/>
      <c r="I141" s="23"/>
      <c r="J141" s="6"/>
    </row>
    <row r="142" customFormat="false" ht="17.35" hidden="false" customHeight="false" outlineLevel="0" collapsed="false">
      <c r="B142" s="39"/>
      <c r="C142" s="40"/>
      <c r="D142" s="9" t="s">
        <v>1</v>
      </c>
      <c r="E142" s="9" t="s">
        <v>2</v>
      </c>
      <c r="F142" s="9" t="s">
        <v>3</v>
      </c>
      <c r="G142" s="9" t="s">
        <v>4</v>
      </c>
      <c r="H142" s="9" t="s">
        <v>5</v>
      </c>
      <c r="I142" s="10" t="s">
        <v>6</v>
      </c>
      <c r="J142" s="6"/>
      <c r="L142" s="33"/>
      <c r="M142" s="33"/>
    </row>
    <row r="143" customFormat="false" ht="17.35" hidden="false" customHeight="false" outlineLevel="0" collapsed="false">
      <c r="B143" s="41" t="s">
        <v>37</v>
      </c>
      <c r="C143" s="42" t="s">
        <v>10</v>
      </c>
      <c r="D143" s="15"/>
      <c r="E143" s="15"/>
      <c r="F143" s="15"/>
      <c r="G143" s="43"/>
      <c r="H143" s="43"/>
      <c r="I143" s="16"/>
      <c r="J143" s="6"/>
      <c r="L143" s="24"/>
      <c r="M143" s="25"/>
    </row>
    <row r="144" customFormat="false" ht="17.35" hidden="false" customHeight="false" outlineLevel="0" collapsed="false">
      <c r="B144" s="41"/>
      <c r="C144" s="42" t="s">
        <v>12</v>
      </c>
      <c r="D144" s="15"/>
      <c r="E144" s="15"/>
      <c r="F144" s="15"/>
      <c r="G144" s="15"/>
      <c r="H144" s="15"/>
      <c r="I144" s="16"/>
      <c r="J144" s="6"/>
      <c r="L144" s="24"/>
      <c r="M144" s="25"/>
    </row>
    <row r="145" customFormat="false" ht="17.35" hidden="false" customHeight="false" outlineLevel="0" collapsed="false">
      <c r="B145" s="41"/>
      <c r="C145" s="42" t="s">
        <v>14</v>
      </c>
      <c r="D145" s="15"/>
      <c r="E145" s="15"/>
      <c r="F145" s="15"/>
      <c r="G145" s="15"/>
      <c r="H145" s="15"/>
      <c r="I145" s="16"/>
      <c r="J145" s="6"/>
      <c r="L145" s="24"/>
      <c r="M145" s="25"/>
    </row>
    <row r="146" customFormat="false" ht="17.35" hidden="false" customHeight="false" outlineLevel="0" collapsed="false">
      <c r="B146" s="41"/>
      <c r="C146" s="42" t="s">
        <v>16</v>
      </c>
      <c r="D146" s="15"/>
      <c r="E146" s="15"/>
      <c r="F146" s="15"/>
      <c r="G146" s="15"/>
      <c r="H146" s="15"/>
      <c r="I146" s="16"/>
      <c r="J146" s="6"/>
      <c r="L146" s="24"/>
      <c r="M146" s="25"/>
    </row>
    <row r="147" customFormat="false" ht="17.35" hidden="false" customHeight="false" outlineLevel="0" collapsed="false">
      <c r="B147" s="41"/>
      <c r="C147" s="42" t="s">
        <v>18</v>
      </c>
      <c r="D147" s="15"/>
      <c r="E147" s="15"/>
      <c r="F147" s="15"/>
      <c r="G147" s="15"/>
      <c r="H147" s="15"/>
      <c r="I147" s="16"/>
      <c r="J147" s="6"/>
      <c r="L147" s="24"/>
      <c r="M147" s="25"/>
    </row>
    <row r="148" customFormat="false" ht="17.35" hidden="false" customHeight="false" outlineLevel="0" collapsed="false">
      <c r="B148" s="41"/>
      <c r="C148" s="42" t="s">
        <v>20</v>
      </c>
      <c r="D148" s="15"/>
      <c r="E148" s="21"/>
      <c r="F148" s="15"/>
      <c r="G148" s="15"/>
      <c r="H148" s="15"/>
      <c r="I148" s="16"/>
      <c r="J148" s="6"/>
      <c r="L148" s="24"/>
      <c r="M148" s="25"/>
    </row>
    <row r="149" customFormat="false" ht="17.35" hidden="false" customHeight="false" outlineLevel="0" collapsed="false">
      <c r="B149" s="41"/>
      <c r="C149" s="6"/>
      <c r="D149" s="23"/>
      <c r="E149" s="23"/>
      <c r="F149" s="23"/>
      <c r="G149" s="23"/>
      <c r="H149" s="23"/>
      <c r="I149" s="23"/>
      <c r="J149" s="6"/>
      <c r="L149" s="24"/>
      <c r="M149" s="25"/>
    </row>
    <row r="150" customFormat="false" ht="39.5" hidden="false" customHeight="true" outlineLevel="0" collapsed="false">
      <c r="B150" s="41"/>
      <c r="C150" s="44" t="n">
        <v>0.541666666666667</v>
      </c>
      <c r="D150" s="15"/>
      <c r="E150" s="15"/>
      <c r="F150" s="15"/>
      <c r="G150" s="15"/>
      <c r="H150" s="15"/>
      <c r="I150" s="23"/>
      <c r="J150" s="6"/>
    </row>
    <row r="151" customFormat="false" ht="32.7" hidden="false" customHeight="true" outlineLevel="0" collapsed="false">
      <c r="B151" s="41"/>
      <c r="C151" s="44" t="n">
        <v>0.576388888888889</v>
      </c>
      <c r="D151" s="15"/>
      <c r="E151" s="15"/>
      <c r="F151" s="15"/>
      <c r="G151" s="15"/>
      <c r="H151" s="15"/>
      <c r="I151" s="23"/>
      <c r="J151" s="6"/>
    </row>
    <row r="152" customFormat="false" ht="35.45" hidden="false" customHeight="true" outlineLevel="0" collapsed="false">
      <c r="B152" s="41"/>
      <c r="C152" s="44" t="n">
        <v>0.611111111111111</v>
      </c>
      <c r="D152" s="15"/>
      <c r="E152" s="15"/>
      <c r="F152" s="15"/>
      <c r="G152" s="15"/>
      <c r="H152" s="15"/>
      <c r="I152" s="23"/>
      <c r="J152" s="6"/>
    </row>
    <row r="153" customFormat="false" ht="38.15" hidden="false" customHeight="true" outlineLevel="0" collapsed="false">
      <c r="B153" s="41"/>
      <c r="C153" s="44" t="n">
        <v>0.659722222222222</v>
      </c>
      <c r="D153" s="15"/>
      <c r="E153" s="15"/>
      <c r="F153" s="15"/>
      <c r="G153" s="15"/>
      <c r="H153" s="15"/>
      <c r="I153" s="23"/>
      <c r="J153" s="6"/>
    </row>
    <row r="154" customFormat="false" ht="17.35" hidden="false" customHeight="false" outlineLevel="0" collapsed="false">
      <c r="B154" s="41"/>
      <c r="C154" s="44" t="n">
        <v>0.694444444444444</v>
      </c>
      <c r="D154" s="15"/>
      <c r="E154" s="15"/>
      <c r="F154" s="15"/>
      <c r="G154" s="15"/>
      <c r="H154" s="15"/>
      <c r="I154" s="23"/>
      <c r="J154" s="6"/>
    </row>
    <row r="155" customFormat="false" ht="17.35" hidden="false" customHeight="false" outlineLevel="0" collapsed="false">
      <c r="B155" s="41"/>
      <c r="C155" s="44" t="n">
        <v>0.729166666666667</v>
      </c>
      <c r="D155" s="15"/>
      <c r="E155" s="15"/>
      <c r="F155" s="15"/>
      <c r="G155" s="15"/>
      <c r="H155" s="15"/>
      <c r="I155" s="23"/>
      <c r="J155" s="6"/>
    </row>
    <row r="156" customFormat="false" ht="17.35" hidden="false" customHeight="false" outlineLevel="0" collapsed="false">
      <c r="B156" s="37"/>
      <c r="C156" s="6"/>
      <c r="D156" s="23"/>
      <c r="E156" s="23"/>
      <c r="F156" s="23"/>
      <c r="G156" s="23"/>
      <c r="H156" s="23"/>
      <c r="I156" s="23"/>
      <c r="J156" s="6"/>
    </row>
    <row r="157" customFormat="false" ht="17.35" hidden="false" customHeight="false" outlineLevel="0" collapsed="false">
      <c r="B157" s="38"/>
      <c r="C157" s="31"/>
      <c r="D157" s="29"/>
      <c r="E157" s="29"/>
      <c r="F157" s="29"/>
      <c r="G157" s="29"/>
      <c r="H157" s="29"/>
      <c r="I157" s="30"/>
      <c r="J157" s="31"/>
      <c r="K157" s="32"/>
      <c r="L157" s="32"/>
      <c r="M157" s="32"/>
    </row>
    <row r="158" customFormat="false" ht="17.35" hidden="false" customHeight="false" outlineLevel="0" collapsed="false">
      <c r="B158" s="37"/>
      <c r="C158" s="6"/>
      <c r="D158" s="23"/>
      <c r="E158" s="23"/>
      <c r="F158" s="23"/>
      <c r="G158" s="23"/>
      <c r="H158" s="23"/>
      <c r="I158" s="23"/>
      <c r="J158" s="6"/>
    </row>
    <row r="159" customFormat="false" ht="17.35" hidden="false" customHeight="false" outlineLevel="0" collapsed="false">
      <c r="B159" s="39"/>
      <c r="C159" s="40"/>
      <c r="D159" s="9" t="s">
        <v>1</v>
      </c>
      <c r="E159" s="9" t="s">
        <v>2</v>
      </c>
      <c r="F159" s="9" t="s">
        <v>3</v>
      </c>
      <c r="G159" s="9" t="s">
        <v>4</v>
      </c>
      <c r="H159" s="9" t="s">
        <v>5</v>
      </c>
      <c r="I159" s="10" t="s">
        <v>6</v>
      </c>
      <c r="J159" s="6"/>
      <c r="L159" s="33"/>
      <c r="M159" s="33"/>
    </row>
    <row r="160" customFormat="false" ht="17.35" hidden="false" customHeight="false" outlineLevel="0" collapsed="false">
      <c r="B160" s="41" t="s">
        <v>38</v>
      </c>
      <c r="C160" s="42" t="s">
        <v>10</v>
      </c>
      <c r="D160" s="15"/>
      <c r="E160" s="15"/>
      <c r="F160" s="15"/>
      <c r="G160" s="43"/>
      <c r="H160" s="43"/>
      <c r="I160" s="16"/>
      <c r="J160" s="6"/>
      <c r="L160" s="24"/>
      <c r="M160" s="25"/>
    </row>
    <row r="161" customFormat="false" ht="17.35" hidden="false" customHeight="false" outlineLevel="0" collapsed="false">
      <c r="B161" s="41"/>
      <c r="C161" s="42" t="s">
        <v>12</v>
      </c>
      <c r="D161" s="15"/>
      <c r="E161" s="15"/>
      <c r="F161" s="15"/>
      <c r="G161" s="15"/>
      <c r="H161" s="15"/>
      <c r="I161" s="16"/>
      <c r="J161" s="6"/>
      <c r="L161" s="24"/>
      <c r="M161" s="25"/>
    </row>
    <row r="162" customFormat="false" ht="17.35" hidden="false" customHeight="false" outlineLevel="0" collapsed="false">
      <c r="B162" s="41"/>
      <c r="C162" s="42" t="s">
        <v>14</v>
      </c>
      <c r="D162" s="15"/>
      <c r="E162" s="15"/>
      <c r="F162" s="15"/>
      <c r="G162" s="15"/>
      <c r="H162" s="15"/>
      <c r="I162" s="16"/>
      <c r="J162" s="6"/>
      <c r="L162" s="24"/>
      <c r="M162" s="25"/>
    </row>
    <row r="163" customFormat="false" ht="17.35" hidden="false" customHeight="false" outlineLevel="0" collapsed="false">
      <c r="B163" s="41"/>
      <c r="C163" s="42" t="s">
        <v>16</v>
      </c>
      <c r="D163" s="15"/>
      <c r="E163" s="15"/>
      <c r="F163" s="15"/>
      <c r="G163" s="15"/>
      <c r="H163" s="15"/>
      <c r="I163" s="16"/>
      <c r="J163" s="6"/>
      <c r="L163" s="24"/>
      <c r="M163" s="25"/>
    </row>
    <row r="164" customFormat="false" ht="17.35" hidden="false" customHeight="false" outlineLevel="0" collapsed="false">
      <c r="B164" s="41"/>
      <c r="C164" s="42" t="s">
        <v>18</v>
      </c>
      <c r="D164" s="15"/>
      <c r="E164" s="15"/>
      <c r="F164" s="15"/>
      <c r="G164" s="15"/>
      <c r="H164" s="15"/>
      <c r="I164" s="16"/>
      <c r="J164" s="6"/>
      <c r="L164" s="24"/>
      <c r="M164" s="25"/>
    </row>
    <row r="165" customFormat="false" ht="17.35" hidden="false" customHeight="false" outlineLevel="0" collapsed="false">
      <c r="B165" s="41"/>
      <c r="C165" s="42" t="s">
        <v>20</v>
      </c>
      <c r="D165" s="15"/>
      <c r="E165" s="21"/>
      <c r="F165" s="15"/>
      <c r="G165" s="15"/>
      <c r="H165" s="15"/>
      <c r="I165" s="16"/>
      <c r="J165" s="6"/>
      <c r="L165" s="24"/>
      <c r="M165" s="25"/>
    </row>
    <row r="166" customFormat="false" ht="17.35" hidden="false" customHeight="false" outlineLevel="0" collapsed="false">
      <c r="B166" s="41"/>
      <c r="C166" s="6"/>
      <c r="D166" s="23"/>
      <c r="E166" s="23"/>
      <c r="F166" s="23"/>
      <c r="G166" s="23"/>
      <c r="H166" s="23"/>
      <c r="I166" s="23"/>
      <c r="J166" s="6"/>
      <c r="L166" s="24"/>
      <c r="M166" s="25"/>
    </row>
    <row r="167" customFormat="false" ht="17.35" hidden="false" customHeight="false" outlineLevel="0" collapsed="false">
      <c r="B167" s="41"/>
      <c r="C167" s="44" t="n">
        <v>0.541666666666667</v>
      </c>
      <c r="D167" s="15"/>
      <c r="E167" s="15"/>
      <c r="F167" s="15"/>
      <c r="G167" s="15"/>
      <c r="H167" s="15"/>
      <c r="I167" s="23"/>
      <c r="J167" s="6"/>
    </row>
    <row r="168" customFormat="false" ht="17.35" hidden="false" customHeight="false" outlineLevel="0" collapsed="false">
      <c r="B168" s="41"/>
      <c r="C168" s="44" t="n">
        <v>0.576388888888889</v>
      </c>
      <c r="D168" s="15"/>
      <c r="E168" s="15"/>
      <c r="F168" s="15"/>
      <c r="G168" s="15"/>
      <c r="H168" s="15"/>
      <c r="I168" s="23"/>
      <c r="J168" s="6"/>
    </row>
    <row r="169" customFormat="false" ht="17.35" hidden="false" customHeight="false" outlineLevel="0" collapsed="false">
      <c r="B169" s="41"/>
      <c r="C169" s="44" t="n">
        <v>0.611111111111111</v>
      </c>
      <c r="D169" s="15"/>
      <c r="E169" s="15"/>
      <c r="F169" s="15"/>
      <c r="G169" s="15"/>
      <c r="H169" s="15"/>
      <c r="I169" s="23"/>
      <c r="J169" s="6"/>
    </row>
    <row r="170" customFormat="false" ht="17.35" hidden="false" customHeight="false" outlineLevel="0" collapsed="false">
      <c r="B170" s="41"/>
      <c r="C170" s="44" t="n">
        <v>0.659722222222222</v>
      </c>
      <c r="D170" s="15"/>
      <c r="E170" s="15"/>
      <c r="F170" s="15"/>
      <c r="G170" s="15"/>
      <c r="H170" s="15"/>
      <c r="I170" s="23"/>
      <c r="J170" s="6"/>
    </row>
    <row r="171" customFormat="false" ht="17.35" hidden="false" customHeight="false" outlineLevel="0" collapsed="false">
      <c r="B171" s="41"/>
      <c r="C171" s="44" t="n">
        <v>0.694444444444444</v>
      </c>
      <c r="D171" s="15"/>
      <c r="E171" s="15"/>
      <c r="F171" s="15"/>
      <c r="G171" s="15"/>
      <c r="H171" s="15"/>
      <c r="I171" s="23"/>
      <c r="J171" s="6"/>
    </row>
    <row r="172" customFormat="false" ht="17.35" hidden="false" customHeight="false" outlineLevel="0" collapsed="false">
      <c r="B172" s="41"/>
      <c r="C172" s="44" t="n">
        <v>0.729166666666667</v>
      </c>
      <c r="D172" s="15"/>
      <c r="E172" s="15"/>
      <c r="F172" s="15"/>
      <c r="G172" s="15"/>
      <c r="H172" s="15"/>
      <c r="I172" s="23"/>
      <c r="J172" s="6"/>
    </row>
    <row r="173" customFormat="false" ht="17.35" hidden="false" customHeight="false" outlineLevel="0" collapsed="false">
      <c r="C173" s="6"/>
      <c r="D173" s="23"/>
      <c r="E173" s="23"/>
      <c r="F173" s="23"/>
      <c r="G173" s="23"/>
      <c r="H173" s="23"/>
      <c r="I173" s="23"/>
      <c r="J173" s="6"/>
    </row>
    <row r="174" customFormat="false" ht="17.35" hidden="false" customHeight="false" outlineLevel="0" collapsed="false">
      <c r="C174" s="6"/>
      <c r="D174" s="23"/>
      <c r="E174" s="23"/>
      <c r="F174" s="23"/>
      <c r="G174" s="23"/>
      <c r="H174" s="23"/>
      <c r="I174" s="23"/>
      <c r="J174" s="6"/>
    </row>
    <row r="175" customFormat="false" ht="17.35" hidden="false" customHeight="false" outlineLevel="0" collapsed="false">
      <c r="C175" s="6"/>
      <c r="D175" s="23"/>
      <c r="E175" s="23"/>
      <c r="F175" s="23"/>
      <c r="G175" s="23"/>
      <c r="H175" s="23"/>
      <c r="I175" s="23"/>
      <c r="J175" s="6"/>
    </row>
    <row r="176" customFormat="false" ht="17.35" hidden="false" customHeight="false" outlineLevel="0" collapsed="false">
      <c r="C176" s="49" t="s">
        <v>39</v>
      </c>
      <c r="D176" s="49"/>
      <c r="E176" s="23"/>
      <c r="F176" s="23"/>
      <c r="G176" s="23"/>
      <c r="H176" s="23"/>
      <c r="I176" s="23"/>
      <c r="J176" s="6"/>
    </row>
    <row r="177" customFormat="false" ht="17.35" hidden="false" customHeight="false" outlineLevel="0" collapsed="false">
      <c r="C177" s="6"/>
      <c r="D177" s="23"/>
      <c r="E177" s="23"/>
      <c r="F177" s="23"/>
      <c r="G177" s="23"/>
      <c r="H177" s="23"/>
      <c r="I177" s="23"/>
      <c r="J177" s="6"/>
    </row>
    <row r="178" customFormat="false" ht="17.35" hidden="false" customHeight="false" outlineLevel="0" collapsed="false">
      <c r="B178" s="50"/>
      <c r="C178" s="40"/>
      <c r="D178" s="9" t="s">
        <v>1</v>
      </c>
      <c r="E178" s="9" t="s">
        <v>2</v>
      </c>
      <c r="F178" s="9" t="s">
        <v>3</v>
      </c>
      <c r="G178" s="9" t="s">
        <v>4</v>
      </c>
      <c r="H178" s="9" t="s">
        <v>5</v>
      </c>
      <c r="I178" s="10" t="s">
        <v>6</v>
      </c>
      <c r="J178" s="6"/>
      <c r="L178" s="33"/>
      <c r="M178" s="33"/>
    </row>
    <row r="179" customFormat="false" ht="17.35" hidden="false" customHeight="false" outlineLevel="0" collapsed="false">
      <c r="B179" s="41" t="s">
        <v>39</v>
      </c>
      <c r="C179" s="42" t="s">
        <v>10</v>
      </c>
      <c r="D179" s="15"/>
      <c r="E179" s="43"/>
      <c r="F179" s="15"/>
      <c r="G179" s="43"/>
      <c r="H179" s="15"/>
      <c r="I179" s="16"/>
      <c r="J179" s="6"/>
      <c r="L179" s="24"/>
      <c r="M179" s="25"/>
    </row>
    <row r="180" customFormat="false" ht="17.35" hidden="false" customHeight="false" outlineLevel="0" collapsed="false">
      <c r="B180" s="41"/>
      <c r="C180" s="42" t="s">
        <v>12</v>
      </c>
      <c r="D180" s="15"/>
      <c r="E180" s="43"/>
      <c r="F180" s="15"/>
      <c r="G180" s="43"/>
      <c r="H180" s="15"/>
      <c r="I180" s="16"/>
      <c r="J180" s="6"/>
      <c r="L180" s="24"/>
      <c r="M180" s="25"/>
    </row>
    <row r="181" customFormat="false" ht="17.35" hidden="false" customHeight="false" outlineLevel="0" collapsed="false">
      <c r="B181" s="41"/>
      <c r="C181" s="42" t="s">
        <v>14</v>
      </c>
      <c r="D181" s="21"/>
      <c r="E181" s="21"/>
      <c r="F181" s="15"/>
      <c r="G181" s="15"/>
      <c r="H181" s="15"/>
      <c r="I181" s="16"/>
      <c r="J181" s="6"/>
      <c r="L181" s="24"/>
      <c r="M181" s="25"/>
    </row>
    <row r="182" customFormat="false" ht="65.45" hidden="false" customHeight="true" outlineLevel="0" collapsed="false">
      <c r="B182" s="41"/>
      <c r="C182" s="42" t="s">
        <v>16</v>
      </c>
      <c r="D182" s="15"/>
      <c r="E182" s="15"/>
      <c r="F182" s="15"/>
      <c r="G182" s="15"/>
      <c r="H182" s="15"/>
      <c r="I182" s="16"/>
      <c r="J182" s="6"/>
      <c r="L182" s="24"/>
      <c r="M182" s="25"/>
    </row>
    <row r="183" customFormat="false" ht="17.35" hidden="false" customHeight="false" outlineLevel="0" collapsed="false">
      <c r="B183" s="41"/>
      <c r="C183" s="42" t="s">
        <v>18</v>
      </c>
      <c r="D183" s="15"/>
      <c r="E183" s="21"/>
      <c r="F183" s="15"/>
      <c r="G183" s="15"/>
      <c r="H183" s="15"/>
      <c r="I183" s="16"/>
      <c r="J183" s="6"/>
      <c r="L183" s="24"/>
      <c r="M183" s="25"/>
    </row>
    <row r="184" customFormat="false" ht="17.35" hidden="false" customHeight="false" outlineLevel="0" collapsed="false">
      <c r="B184" s="41"/>
      <c r="C184" s="42" t="s">
        <v>20</v>
      </c>
      <c r="D184" s="15"/>
      <c r="E184" s="21"/>
      <c r="F184" s="15"/>
      <c r="G184" s="15"/>
      <c r="H184" s="15"/>
      <c r="I184" s="16"/>
      <c r="J184" s="6"/>
      <c r="L184" s="24"/>
      <c r="M184" s="25"/>
    </row>
    <row r="185" customFormat="false" ht="17.35" hidden="false" customHeight="false" outlineLevel="0" collapsed="false">
      <c r="B185" s="41"/>
      <c r="C185" s="6"/>
      <c r="D185" s="23"/>
      <c r="E185" s="23"/>
      <c r="F185" s="23"/>
      <c r="G185" s="23"/>
      <c r="H185" s="23"/>
      <c r="I185" s="51"/>
      <c r="J185" s="6"/>
      <c r="L185" s="24"/>
      <c r="M185" s="25"/>
    </row>
    <row r="186" customFormat="false" ht="29.95" hidden="false" customHeight="true" outlineLevel="0" collapsed="false">
      <c r="B186" s="41"/>
      <c r="C186" s="44" t="n">
        <v>0.541666666666667</v>
      </c>
      <c r="D186" s="15"/>
      <c r="E186" s="15"/>
      <c r="F186" s="15"/>
      <c r="G186" s="15"/>
      <c r="H186" s="15"/>
      <c r="I186" s="51"/>
      <c r="J186" s="6"/>
    </row>
    <row r="187" customFormat="false" ht="31.15" hidden="false" customHeight="true" outlineLevel="0" collapsed="false">
      <c r="B187" s="41"/>
      <c r="C187" s="44" t="n">
        <v>0.576388888888889</v>
      </c>
      <c r="D187" s="15"/>
      <c r="E187" s="15"/>
      <c r="F187" s="15"/>
      <c r="G187" s="15"/>
      <c r="H187" s="15"/>
      <c r="I187" s="51"/>
      <c r="J187" s="6"/>
    </row>
    <row r="188" customFormat="false" ht="17.35" hidden="false" customHeight="false" outlineLevel="0" collapsed="false">
      <c r="B188" s="41"/>
      <c r="C188" s="44" t="n">
        <v>0.611111111111111</v>
      </c>
      <c r="D188" s="15"/>
      <c r="E188" s="15"/>
      <c r="F188" s="21"/>
      <c r="G188" s="21"/>
      <c r="H188" s="21"/>
      <c r="I188" s="51"/>
      <c r="J188" s="6"/>
    </row>
    <row r="189" customFormat="false" ht="17.35" hidden="false" customHeight="false" outlineLevel="0" collapsed="false">
      <c r="B189" s="41"/>
      <c r="C189" s="44" t="n">
        <v>0.659722222222222</v>
      </c>
      <c r="D189" s="15"/>
      <c r="E189" s="15"/>
      <c r="F189" s="15"/>
      <c r="G189" s="15"/>
      <c r="H189" s="15"/>
      <c r="I189" s="51"/>
      <c r="J189" s="6"/>
    </row>
    <row r="190" customFormat="false" ht="33.45" hidden="false" customHeight="true" outlineLevel="0" collapsed="false">
      <c r="B190" s="41"/>
      <c r="C190" s="44" t="n">
        <v>0.694444444444444</v>
      </c>
      <c r="D190" s="15"/>
      <c r="E190" s="15"/>
      <c r="F190" s="15"/>
      <c r="G190" s="15"/>
      <c r="H190" s="15"/>
      <c r="I190" s="51"/>
      <c r="J190" s="6"/>
    </row>
    <row r="191" customFormat="false" ht="17.35" hidden="false" customHeight="false" outlineLevel="0" collapsed="false">
      <c r="B191" s="41"/>
      <c r="C191" s="44" t="n">
        <v>0.729166666666667</v>
      </c>
      <c r="D191" s="15"/>
      <c r="E191" s="15"/>
      <c r="F191" s="15"/>
      <c r="G191" s="15"/>
      <c r="H191" s="15"/>
      <c r="I191" s="51"/>
      <c r="J191" s="6"/>
    </row>
    <row r="192" customFormat="false" ht="15" hidden="false" customHeight="false" outlineLevel="0" collapsed="false">
      <c r="D192" s="0"/>
      <c r="E192" s="0"/>
      <c r="F192" s="0"/>
      <c r="G192" s="0"/>
      <c r="L192" s="52"/>
      <c r="M192" s="53"/>
    </row>
  </sheetData>
  <mergeCells count="12">
    <mergeCell ref="B3:B15"/>
    <mergeCell ref="B22:B34"/>
    <mergeCell ref="B40:B52"/>
    <mergeCell ref="B58:B70"/>
    <mergeCell ref="B75:B87"/>
    <mergeCell ref="B92:B104"/>
    <mergeCell ref="B109:B121"/>
    <mergeCell ref="B126:B138"/>
    <mergeCell ref="B143:B155"/>
    <mergeCell ref="B160:B172"/>
    <mergeCell ref="C176:D176"/>
    <mergeCell ref="B179:B191"/>
  </mergeCells>
  <printOptions headings="false" gridLines="false" gridLinesSet="true" horizontalCentered="false" verticalCentered="false"/>
  <pageMargins left="0.7875" right="0.7875" top="0.609027777777778" bottom="0.777083333333333" header="0.343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R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5"/>
  <cols>
    <col collapsed="false" hidden="false" max="1" min="1" style="3" width="6"/>
    <col collapsed="false" hidden="false" max="2" min="2" style="3" width="9.10526315789474"/>
    <col collapsed="false" hidden="false" max="3" min="3" style="3" width="31.9230769230769"/>
    <col collapsed="false" hidden="false" max="4" min="4" style="3" width="32.8866396761134"/>
    <col collapsed="false" hidden="false" max="5" min="5" style="3" width="39.8502024291498"/>
    <col collapsed="false" hidden="false" max="6" min="6" style="3" width="31.17004048583"/>
    <col collapsed="false" hidden="false" max="7" min="7" style="3" width="30.8502024291498"/>
    <col collapsed="false" hidden="false" max="8" min="8" style="3" width="9.10526315789474"/>
    <col collapsed="false" hidden="false" max="1025" min="9" style="0" width="9.10526315789474"/>
  </cols>
  <sheetData>
    <row r="1" customFormat="false" ht="24.2" hidden="false" customHeight="true" outlineLevel="0" collapsed="false">
      <c r="A1" s="0"/>
      <c r="B1" s="0"/>
      <c r="C1" s="54" t="s">
        <v>40</v>
      </c>
      <c r="D1" s="54"/>
      <c r="E1" s="55" t="s">
        <v>41</v>
      </c>
      <c r="F1" s="0"/>
      <c r="G1" s="0"/>
      <c r="H1" s="0"/>
    </row>
    <row r="2" customFormat="false" ht="15" hidden="false" customHeight="false" outlineLevel="0" collapsed="false">
      <c r="A2" s="56"/>
      <c r="B2" s="57"/>
      <c r="C2" s="58" t="s">
        <v>1</v>
      </c>
      <c r="D2" s="58" t="s">
        <v>2</v>
      </c>
      <c r="E2" s="58" t="s">
        <v>3</v>
      </c>
      <c r="F2" s="58" t="s">
        <v>4</v>
      </c>
      <c r="G2" s="58" t="s">
        <v>5</v>
      </c>
      <c r="H2" s="58" t="s">
        <v>6</v>
      </c>
    </row>
    <row r="3" customFormat="false" ht="30" hidden="false" customHeight="true" outlineLevel="0" collapsed="false">
      <c r="A3" s="59" t="s">
        <v>42</v>
      </c>
      <c r="B3" s="60" t="s">
        <v>10</v>
      </c>
      <c r="C3" s="61" t="str">
        <f aca="false">IF( (  COUNTIF(CURSO!D$3,CONCATENATE(".*", PROF!E1, ".*"))  + COUNTIF(CURSO!D$22,CONCATENATE(".*", PROF!E1, ".*")) + COUNTIF(CURSO!D$40,CONCATENATE(".*", PROF!E1, ".*")) + COUNTIF(CURSO!D$58,CONCATENATE(".*", PROF!E1, ".*")) + COUNTIF(CURSO!D$75,CONCATENATE(".*", PROF!E1, ".*")) + COUNTIF(CURSO!D$92,CONCATENATE(".*", PROF!E1, ".*")) + COUNTIF(CURSO!D$109,CONCATENATE(".*", PROF!E1, ".*")) + COUNTIF(CURSO!D$126,CONCATENATE(".*", PROF!E1, ".*")) + COUNTIF(CURSO!D$179,CONCATENATE(".*", PROF!E1, ".*")) + COUNTIF(CURSO!D$143,CONCATENATE(".*", PROF!E1, ".*")) + COUNTIF(CURSO!D$160,CONCATENATE(".*", PROF!E1, ".*"))    )   &gt;1   ,"CONFLITO",      IF( (  COUNTIF(CURSO!D$3,CONCATENATE(".*", PROF!E1, ".*"))  + COUNTIF(CURSO!D$22,CONCATENATE(".*", PROF!E1, ".*")) + COUNTIF(CURSO!D$40,CONCATENATE(".*", PROF!E1, ".*")) + COUNTIF(CURSO!D$58,CONCATENATE(".*", PROF!E1, ".*")) + COUNTIF(CURSO!D$75,CONCATENATE(".*", PROF!E1, ".*")) + COUNTIF(CURSO!D$92,CONCATENATE(".*", PROF!E1, ".*")) + COUNTIF(CURSO!D$109,CONCATENATE(".*", PROF!E1, ".*")) + COUNTIF(CURSO!D$126,CONCATENATE(".*", PROF!E1, ".*")) + COUNTIF(CURSO!D$179,CONCATENATE(".*", PROF!E1, ".*")) + COUNTIF(CURSO!D$143,CONCATENATE(".*", PROF!E1, ".*")) + COUNTIF(CURSO!D$160,CONCATENATE(".*", PROF!E1, ".*"))   )   =1       ,    IF( NOT(ISNA(MATCH(CONCATENATE(".*", PROF!E1, ".*"), CURSO!D$3,0)))    , CURSO!D$3            ,     IF( NOT(ISNA(MATCH(CONCATENATE(".*", PROF!E1, ".*"), CURSO!D$22,0)))    , CURSO!D$22              ,     IF( NOT(ISNA(MATCH(CONCATENATE(".*", PROF!E1, ".*"), CURSO!D$40,0)))    , CURSO!D$40               ,    IF( NOT(ISNA(MATCH(CONCATENATE(".*", PROF!E1, ".*"), CURSO!D$58,0)))    , CURSO!D$58                ,     IF( NOT(ISNA(MATCH(CONCATENATE(".*", PROF!E1, ".*"), CURSO!D$75,0)))    , CURSO!D$75                 ,      IF( NOT(ISNA(MATCH(CONCATENATE(".*", PROF!E1, ".*"), CURSO!D$92,0)))    , CURSO!D$92                  ,    IF( NOT(ISNA(MATCH(CONCATENATE(".*", PROF!E1, ".*"), CURSO!D$109,0)))    , CURSO!D$109                    ,     IF( NOT(ISNA(MATCH(CONCATENATE(".*", PROF!E1, ".*"), CURSO!D$126,0)))    , CURSO!D$126                      ,   IF( NOT(ISNA(MATCH(CONCATENATE(".*", PROF!E1, ".*"), CURSO!D$143,0)))    , CURSO!D$143                      ,   IF( NOT(ISNA(MATCH(CONCATENATE(".*", PROF!E1, ".*"), CURSO!D$160,0)))    , CURSO!D$160                      ,   IF( NOT(ISNA(MATCH(CONCATENATE(".*", PROF!E1, ".*"), CURSO!D$179,0)))    , CURSO!D$179    , "CONTINUE PROCURANDO QUE DEU BOSTA!!!"   )  ) ) ) )  )   )   )  ) )  )       , "-"         ))</f>
        <v>-</v>
      </c>
      <c r="D3" s="61" t="str">
        <f aca="false">IF( (  COUNTIF(CURSO!E$3,CONCATENATE(".*", PROF!E1, ".*"))  + COUNTIF(CURSO!E$22,CONCATENATE(".*", PROF!E1, ".*")) + COUNTIF(CURSO!E$40,CONCATENATE(".*", PROF!E1, ".*")) + COUNTIF(CURSO!E$58,CONCATENATE(".*", PROF!E1, ".*")) + COUNTIF(CURSO!E$75,CONCATENATE(".*", PROF!E1, ".*")) + COUNTIF(CURSO!E$92,CONCATENATE(".*", PROF!E1, ".*")) + COUNTIF(CURSO!E$109,CONCATENATE(".*", PROF!E1, ".*")) + COUNTIF(CURSO!E$126,CONCATENATE(".*", PROF!E1, ".*")) + COUNTIF(CURSO!E$179,CONCATENATE(".*", PROF!E1, ".*")) + COUNTIF(CURSO!E$143,CONCATENATE(".*", PROF!E1, ".*")) + COUNTIF(CURSO!E$160,CONCATENATE(".*", PROF!E1, ".*"))    )   &gt;1   ,"CONFLITO",      IF( (  COUNTIF(CURSO!E$3,CONCATENATE(".*", PROF!E1, ".*"))  + COUNTIF(CURSO!E$22,CONCATENATE(".*", PROF!E1, ".*")) + COUNTIF(CURSO!E$40,CONCATENATE(".*", PROF!E1, ".*")) + COUNTIF(CURSO!E$58,CONCATENATE(".*", PROF!E1, ".*")) + COUNTIF(CURSO!E$75,CONCATENATE(".*", PROF!E1, ".*")) + COUNTIF(CURSO!E$92,CONCATENATE(".*", PROF!E1, ".*")) + COUNTIF(CURSO!E$109,CONCATENATE(".*", PROF!E1, ".*")) + COUNTIF(CURSO!E$126,CONCATENATE(".*", PROF!E1, ".*")) + COUNTIF(CURSO!E$179,CONCATENATE(".*", PROF!E1, ".*")) + COUNTIF(CURSO!E$143,CONCATENATE(".*", PROF!E1, ".*")) + COUNTIF(CURSO!E$160,CONCATENATE(".*", PROF!E1, ".*"))   )   =1       ,    IF( NOT(ISNA(MATCH(CONCATENATE(".*", PROF!E1, ".*"), CURSO!E$3,0)))    , CURSO!E$3            ,     IF( NOT(ISNA(MATCH(CONCATENATE(".*", PROF!E1, ".*"), CURSO!E$22,0)))    , CURSO!E$22              ,     IF( NOT(ISNA(MATCH(CONCATENATE(".*", PROF!E1, ".*"), CURSO!E$40,0)))    , CURSO!E$40               ,    IF( NOT(ISNA(MATCH(CONCATENATE(".*", PROF!E1, ".*"), CURSO!E$58,0)))    , CURSO!E$58                ,     IF( NOT(ISNA(MATCH(CONCATENATE(".*", PROF!E1, ".*"), CURSO!E$75,0)))    , CURSO!E$75                 ,      IF( NOT(ISNA(MATCH(CONCATENATE(".*", PROF!E1, ".*"), CURSO!E$92,0)))    , CURSO!E$92                  ,    IF( NOT(ISNA(MATCH(CONCATENATE(".*", PROF!E1, ".*"), CURSO!E$109,0)))    , CURSO!E$109                    ,     IF( NOT(ISNA(MATCH(CONCATENATE(".*", PROF!E1, ".*"), CURSO!E$126,0)))    , CURSO!E$126                      ,   IF( NOT(ISNA(MATCH(CONCATENATE(".*", PROF!E1, ".*"), CURSO!E$143,0)))    , CURSO!E$143                      ,   IF( NOT(ISNA(MATCH(CONCATENATE(".*", PROF!E1, ".*"), CURSO!E$160,0)))    , CURSO!E$160                      ,   IF( NOT(ISNA(MATCH(CONCATENATE(".*", PROF!E1, ".*"), CURSO!E$179,0)))    , CURSO!E$179    , "CONTINUE PROCURANDO QUE DEU BOSTA!!!"   )  ) ) ) )  )   )   )  ) )  )       , "-"         ))</f>
        <v>-</v>
      </c>
      <c r="E3" s="61" t="str">
        <f aca="false">IF( (  COUNTIF(CURSO!F$3,CONCATENATE(".*", PROF!E1, ".*"))  + COUNTIF(CURSO!F$22,CONCATENATE(".*", PROF!E1, ".*")) + COUNTIF(CURSO!F$40,CONCATENATE(".*", PROF!E1, ".*")) + COUNTIF(CURSO!F$58,CONCATENATE(".*", PROF!E1, ".*")) + COUNTIF(CURSO!F$75,CONCATENATE(".*", PROF!E1, ".*")) + COUNTIF(CURSO!F$92,CONCATENATE(".*", PROF!E1, ".*")) + COUNTIF(CURSO!F$109,CONCATENATE(".*", PROF!E1, ".*")) + COUNTIF(CURSO!F$126,CONCATENATE(".*", PROF!E1, ".*")) + COUNTIF(CURSO!F$179,CONCATENATE(".*", PROF!E1, ".*")) + COUNTIF(CURSO!F$143,CONCATENATE(".*", PROF!E1, ".*")) + COUNTIF(CURSO!F$160,CONCATENATE(".*", PROF!E1, ".*"))    )   &gt;1   ,"CONFLITO",      IF( (  COUNTIF(CURSO!F$3,CONCATENATE(".*", PROF!E1, ".*"))  + COUNTIF(CURSO!F$22,CONCATENATE(".*", PROF!E1, ".*")) + COUNTIF(CURSO!F$40,CONCATENATE(".*", PROF!E1, ".*")) + COUNTIF(CURSO!F$58,CONCATENATE(".*", PROF!E1, ".*")) + COUNTIF(CURSO!F$75,CONCATENATE(".*", PROF!E1, ".*")) + COUNTIF(CURSO!F$92,CONCATENATE(".*", PROF!E1, ".*")) + COUNTIF(CURSO!F$109,CONCATENATE(".*", PROF!E1, ".*")) + COUNTIF(CURSO!F$126,CONCATENATE(".*", PROF!E1, ".*")) + COUNTIF(CURSO!F$179,CONCATENATE(".*", PROF!E1, ".*")) + COUNTIF(CURSO!F$143,CONCATENATE(".*", PROF!E1, ".*")) + COUNTIF(CURSO!F$160,CONCATENATE(".*", PROF!E1, ".*"))   )   =1       ,    IF( NOT(ISNA(MATCH(CONCATENATE(".*", PROF!E1, ".*"), CURSO!F$3,0)))    , CURSO!F$3            ,     IF( NOT(ISNA(MATCH(CONCATENATE(".*", PROF!E1, ".*"), CURSO!F$22,0)))    , CURSO!F$22              ,     IF( NOT(ISNA(MATCH(CONCATENATE(".*", PROF!E1, ".*"), CURSO!F$40,0)))    , CURSO!F$40               ,    IF( NOT(ISNA(MATCH(CONCATENATE(".*", PROF!E1, ".*"), CURSO!F$58,0)))    , CURSO!F$58                ,     IF( NOT(ISNA(MATCH(CONCATENATE(".*", PROF!E1, ".*"), CURSO!F$75,0)))    , CURSO!F$75                 ,      IF( NOT(ISNA(MATCH(CONCATENATE(".*", PROF!E1, ".*"), CURSO!F$92,0)))    , CURSO!F$92                  ,    IF( NOT(ISNA(MATCH(CONCATENATE(".*", PROF!E1, ".*"), CURSO!F$109,0)))    , CURSO!F$109                    ,     IF( NOT(ISNA(MATCH(CONCATENATE(".*", PROF!E1, ".*"), CURSO!F$126,0)))    , CURSO!F$126                      ,   IF( NOT(ISNA(MATCH(CONCATENATE(".*", PROF!E1, ".*"), CURSO!F$143,0)))    , CURSO!F$143                      ,   IF( NOT(ISNA(MATCH(CONCATENATE(".*", PROF!E1, ".*"), CURSO!F$160,0)))    , CURSO!F$160                      ,   IF( NOT(ISNA(MATCH(CONCATENATE(".*", PROF!E1, ".*"), CURSO!F$179,0)))    , CURSO!F$179    , "CONTINUE PROCURANDO QUE DEU BOSTA!!!"   )  ) ) ) )  )   )   )  ) )  )       , "-"         ))</f>
        <v>-</v>
      </c>
      <c r="F3" s="61" t="str">
        <f aca="false">IF( (  COUNTIF(CURSO!G$3,CONCATENATE(".*", PROF!E1, ".*"))  + COUNTIF(CURSO!G$22,CONCATENATE(".*", PROF!E1, ".*")) + COUNTIF(CURSO!G$40,CONCATENATE(".*", PROF!E1, ".*")) + COUNTIF(CURSO!G$58,CONCATENATE(".*", PROF!E1, ".*")) + COUNTIF(CURSO!G$75,CONCATENATE(".*", PROF!E1, ".*")) + COUNTIF(CURSO!G$92,CONCATENATE(".*", PROF!E1, ".*")) + COUNTIF(CURSO!G$109,CONCATENATE(".*", PROF!E1, ".*")) + COUNTIF(CURSO!G$126,CONCATENATE(".*", PROF!E1, ".*")) + COUNTIF(CURSO!G$179,CONCATENATE(".*", PROF!E1, ".*")) + COUNTIF(CURSO!G$143,CONCATENATE(".*", PROF!E1, ".*")) + COUNTIF(CURSO!G$160,CONCATENATE(".*", PROF!E1, ".*"))    )   &gt;1   ,"CONFLITO",      IF( (  COUNTIF(CURSO!G$3,CONCATENATE(".*", PROF!E1, ".*"))  + COUNTIF(CURSO!G$22,CONCATENATE(".*", PROF!E1, ".*")) + COUNTIF(CURSO!G$40,CONCATENATE(".*", PROF!E1, ".*")) + COUNTIF(CURSO!G$58,CONCATENATE(".*", PROF!E1, ".*")) + COUNTIF(CURSO!G$75,CONCATENATE(".*", PROF!E1, ".*")) + COUNTIF(CURSO!G$92,CONCATENATE(".*", PROF!E1, ".*")) + COUNTIF(CURSO!G$109,CONCATENATE(".*", PROF!E1, ".*")) + COUNTIF(CURSO!G$126,CONCATENATE(".*", PROF!E1, ".*")) + COUNTIF(CURSO!G$179,CONCATENATE(".*", PROF!E1, ".*")) + COUNTIF(CURSO!G$143,CONCATENATE(".*", PROF!E1, ".*")) + COUNTIF(CURSO!G$160,CONCATENATE(".*", PROF!E1, ".*"))   )   =1       ,    IF( NOT(ISNA(MATCH(CONCATENATE(".*", PROF!E1, ".*"), CURSO!G$3,0)))    , CURSO!G$3            ,     IF( NOT(ISNA(MATCH(CONCATENATE(".*", PROF!E1, ".*"), CURSO!G$22,0)))    , CURSO!G$22              ,     IF( NOT(ISNA(MATCH(CONCATENATE(".*", PROF!E1, ".*"), CURSO!G$40,0)))    , CURSO!G$40               ,    IF( NOT(ISNA(MATCH(CONCATENATE(".*", PROF!E1, ".*"), CURSO!G$58,0)))    , CURSO!G$58                ,     IF( NOT(ISNA(MATCH(CONCATENATE(".*", PROF!E1, ".*"), CURSO!G$75,0)))    , CURSO!G$75                 ,      IF( NOT(ISNA(MATCH(CONCATENATE(".*", PROF!E1, ".*"), CURSO!G$92,0)))    , CURSO!G$92                  ,    IF( NOT(ISNA(MATCH(CONCATENATE(".*", PROF!E1, ".*"), CURSO!G$109,0)))    , CURSO!G$109                    ,     IF( NOT(ISNA(MATCH(CONCATENATE(".*", PROF!E1, ".*"), CURSO!G$126,0)))    , CURSO!G$126                      ,   IF( NOT(ISNA(MATCH(CONCATENATE(".*", PROF!E1, ".*"), CURSO!G$143,0)))    , CURSO!G$143                      ,   IF( NOT(ISNA(MATCH(CONCATENATE(".*", PROF!E1, ".*"), CURSO!G$160,0)))    , CURSO!G$160                      ,   IF( NOT(ISNA(MATCH(CONCATENATE(".*", PROF!E1, ".*"), CURSO!G$179,0)))    , CURSO!G$179    , "CONTINUE PROCURANDO QUE DEU BOSTA!!!"   )  ) ) ) )  )   )   )  ) )  )       , "-"         ))</f>
        <v>-</v>
      </c>
      <c r="G3" s="61" t="str">
        <f aca="false">IF( (  COUNTIF(CURSO!H$3,CONCATENATE(".*", PROF!E1, ".*"))  + COUNTIF(CURSO!H$22,CONCATENATE(".*", PROF!E1, ".*")) + COUNTIF(CURSO!H$40,CONCATENATE(".*", PROF!E1, ".*")) + COUNTIF(CURSO!H$58,CONCATENATE(".*", PROF!E1, ".*")) + COUNTIF(CURSO!H$75,CONCATENATE(".*", PROF!E1, ".*")) + COUNTIF(CURSO!H$92,CONCATENATE(".*", PROF!E1, ".*")) + COUNTIF(CURSO!H$109,CONCATENATE(".*", PROF!E1, ".*")) + COUNTIF(CURSO!H$126,CONCATENATE(".*", PROF!E1, ".*")) + COUNTIF(CURSO!H$179,CONCATENATE(".*", PROF!E1, ".*")) + COUNTIF(CURSO!H$143,CONCATENATE(".*", PROF!E1, ".*")) + COUNTIF(CURSO!H$160,CONCATENATE(".*", PROF!E1, ".*"))    )   &gt;1   ,"CONFLITO",      IF( (  COUNTIF(CURSO!H$3,CONCATENATE(".*", PROF!E1, ".*"))  + COUNTIF(CURSO!H$22,CONCATENATE(".*", PROF!E1, ".*")) + COUNTIF(CURSO!H$40,CONCATENATE(".*", PROF!E1, ".*")) + COUNTIF(CURSO!H$58,CONCATENATE(".*", PROF!E1, ".*")) + COUNTIF(CURSO!H$75,CONCATENATE(".*", PROF!E1, ".*")) + COUNTIF(CURSO!H$92,CONCATENATE(".*", PROF!E1, ".*")) + COUNTIF(CURSO!H$109,CONCATENATE(".*", PROF!E1, ".*")) + COUNTIF(CURSO!H$126,CONCATENATE(".*", PROF!E1, ".*")) + COUNTIF(CURSO!H$179,CONCATENATE(".*", PROF!E1, ".*")) + COUNTIF(CURSO!H$143,CONCATENATE(".*", PROF!E1, ".*")) + COUNTIF(CURSO!H$160,CONCATENATE(".*", PROF!E1, ".*"))   )   =1       ,    IF( NOT(ISNA(MATCH(CONCATENATE(".*", PROF!E1, ".*"), CURSO!H$3,0)))    , CURSO!H$3            ,     IF( NOT(ISNA(MATCH(CONCATENATE(".*", PROF!E1, ".*"), CURSO!H$22,0)))    , CURSO!H$22              ,     IF( NOT(ISNA(MATCH(CONCATENATE(".*", PROF!E1, ".*"), CURSO!H$40,0)))    , CURSO!H$40               ,    IF( NOT(ISNA(MATCH(CONCATENATE(".*", PROF!E1, ".*"), CURSO!H$58,0)))    , CURSO!H$58                ,     IF( NOT(ISNA(MATCH(CONCATENATE(".*", PROF!E1, ".*"), CURSO!H$75,0)))    , CURSO!H$75                 ,      IF( NOT(ISNA(MATCH(CONCATENATE(".*", PROF!E1, ".*"), CURSO!H$92,0)))    , CURSO!H$92                  ,    IF( NOT(ISNA(MATCH(CONCATENATE(".*", PROF!E1, ".*"), CURSO!H$109,0)))    , CURSO!H$109                    ,     IF( NOT(ISNA(MATCH(CONCATENATE(".*", PROF!E1, ".*"), CURSO!H$126,0)))    , CURSO!H$126                      ,   IF( NOT(ISNA(MATCH(CONCATENATE(".*", PROF!E1, ".*"), CURSO!H$143,0)))    , CURSO!H$143                      ,   IF( NOT(ISNA(MATCH(CONCATENATE(".*", PROF!E1, ".*"), CURSO!H$160,0)))    , CURSO!H$160                      ,   IF( NOT(ISNA(MATCH(CONCATENATE(".*", PROF!E1, ".*"), CURSO!H$179,0)))    , CURSO!H$179    , "CONTINUE PROCURANDO QUE DEU BOSTA!!!"   )  ) ) ) )  )   )   )  ) )  )       , "-"         ))</f>
        <v>-</v>
      </c>
      <c r="H3" s="61" t="str">
        <f aca="false">IF( (  COUNTIF(CURSO!I$3,CONCATENATE(".*", PROF!E1, ".*"))  + COUNTIF(CURSO!I$22,CONCATENATE(".*", PROF!E1, ".*")) + COUNTIF(CURSO!I$40,CONCATENATE(".*", PROF!E1, ".*")) + COUNTIF(CURSO!I$58,CONCATENATE(".*", PROF!E1, ".*")) + COUNTIF(CURSO!I$75,CONCATENATE(".*", PROF!E1, ".*")) + COUNTIF(CURSO!I$92,CONCATENATE(".*", PROF!E1, ".*")) + COUNTIF(CURSO!I$109,CONCATENATE(".*", PROF!E1, ".*")) + COUNTIF(CURSO!I$126,CONCATENATE(".*", PROF!E1, ".*")) + COUNTIF(CURSO!I$179,CONCATENATE(".*", PROF!E1, ".*")) + COUNTIF(CURSO!I$143,CONCATENATE(".*", PROF!E1, ".*")) + COUNTIF(CURSO!I$160,CONCATENATE(".*", PROF!E1, ".*"))    )   &gt;1   ,"CONFLITO",      IF( (  COUNTIF(CURSO!I$3,CONCATENATE(".*", PROF!E1, ".*"))  + COUNTIF(CURSO!I$22,CONCATENATE(".*", PROF!E1, ".*")) + COUNTIF(CURSO!I$40,CONCATENATE(".*", PROF!E1, ".*")) + COUNTIF(CURSO!I$58,CONCATENATE(".*", PROF!E1, ".*")) + COUNTIF(CURSO!I$75,CONCATENATE(".*", PROF!E1, ".*")) + COUNTIF(CURSO!I$92,CONCATENATE(".*", PROF!E1, ".*")) + COUNTIF(CURSO!I$109,CONCATENATE(".*", PROF!E1, ".*")) + COUNTIF(CURSO!I$126,CONCATENATE(".*", PROF!E1, ".*")) + COUNTIF(CURSO!I$179,CONCATENATE(".*", PROF!E1, ".*")) + COUNTIF(CURSO!I$143,CONCATENATE(".*", PROF!E1, ".*")) + COUNTIF(CURSO!I$160,CONCATENATE(".*", PROF!E1, ".*"))   )   =1       ,    IF( NOT(ISNA(MATCH(CONCATENATE(".*", PROF!E1, ".*"), CURSO!I$3,0)))    , CURSO!I$3            ,     IF( NOT(ISNA(MATCH(CONCATENATE(".*", PROF!E1, ".*"), CURSO!I$22,0)))    , CURSO!I$22              ,     IF( NOT(ISNA(MATCH(CONCATENATE(".*", PROF!E1, ".*"), CURSO!I$40,0)))    , CURSO!I$40               ,    IF( NOT(ISNA(MATCH(CONCATENATE(".*", PROF!E1, ".*"), CURSO!I$58,0)))    , CURSO!I$58                ,     IF( NOT(ISNA(MATCH(CONCATENATE(".*", PROF!E1, ".*"), CURSO!I$75,0)))    , CURSO!I$75                 ,      IF( NOT(ISNA(MATCH(CONCATENATE(".*", PROF!E1, ".*"), CURSO!I$92,0)))    , CURSO!I$92                  ,    IF( NOT(ISNA(MATCH(CONCATENATE(".*", PROF!E1, ".*"), CURSO!I$109,0)))    , CURSO!I$109                    ,     IF( NOT(ISNA(MATCH(CONCATENATE(".*", PROF!E1, ".*"), CURSO!I$126,0)))    , CURSO!I$126                      ,   IF( NOT(ISNA(MATCH(CONCATENATE(".*", PROF!E1, ".*"), CURSO!I$143,0)))    , CURSO!I$143                      ,   IF( NOT(ISNA(MATCH(CONCATENATE(".*", PROF!E1, ".*"), CURSO!I$160,0)))    , CURSO!I$160                      ,   IF( NOT(ISNA(MATCH(CONCATENATE(".*", PROF!E1, ".*"), CURSO!I$179,0)))    , CURSO!I$179    , "CONTINUE PROCURANDO QUE DEU BOSTA!!!"   )  ) ) ) )  )   )   )  ) )  )       , "-"         ))</f>
        <v>-</v>
      </c>
    </row>
    <row r="4" customFormat="false" ht="42.95" hidden="false" customHeight="true" outlineLevel="0" collapsed="false">
      <c r="A4" s="59"/>
      <c r="B4" s="60" t="s">
        <v>12</v>
      </c>
      <c r="C4" s="61" t="str">
        <f aca="false">IF( (  COUNTIF(CURSO!D$4,CONCATENATE(".*", PROF!E1, ".*"))  + COUNTIF(CURSO!D$23,CONCATENATE(".*", PROF!E1, ".*")) + COUNTIF(CURSO!D$41,CONCATENATE(".*", PROF!E1, ".*")) + COUNTIF(CURSO!D$59,CONCATENATE(".*", PROF!E1, ".*")) + COUNTIF(CURSO!D$76,CONCATENATE(".*", PROF!E1, ".*")) + COUNTIF(CURSO!D$93,CONCATENATE(".*", PROF!E1, ".*")) + COUNTIF(CURSO!D$110,CONCATENATE(".*", PROF!E1, ".*")) + COUNTIF(CURSO!D$127,CONCATENATE(".*", PROF!E1, ".*")) + COUNTIF(CURSO!D$180,CONCATENATE(".*", PROF!E1, ".*")) + COUNTIF(CURSO!D$144,CONCATENATE(".*", PROF!E1, ".*")) + COUNTIF(CURSO!D$161,CONCATENATE(".*", PROF!E1, ".*"))    )   &gt;1   ,"CONFLITO",      IF( (  COUNTIF(CURSO!D$4,CONCATENATE(".*", PROF!E1, ".*"))  + COUNTIF(CURSO!D$23,CONCATENATE(".*", PROF!E1, ".*")) + COUNTIF(CURSO!D$41,CONCATENATE(".*", PROF!E1, ".*")) + COUNTIF(CURSO!D$59,CONCATENATE(".*", PROF!E1, ".*")) + COUNTIF(CURSO!D$76,CONCATENATE(".*", PROF!E1, ".*")) + COUNTIF(CURSO!D$93,CONCATENATE(".*", PROF!E1, ".*")) + COUNTIF(CURSO!D$110,CONCATENATE(".*", PROF!E1, ".*")) + COUNTIF(CURSO!D$127,CONCATENATE(".*", PROF!E1, ".*")) + COUNTIF(CURSO!D$180,CONCATENATE(".*", PROF!E1, ".*")) + COUNTIF(CURSO!D$144,CONCATENATE(".*", PROF!E1, ".*")) + COUNTIF(CURSO!D$161,CONCATENATE(".*", PROF!E1, ".*"))   )   =1       ,    IF( NOT(ISNA(MATCH(CONCATENATE(".*", PROF!E1, ".*"), CURSO!D$4,0)))    , CURSO!D$4            ,     IF( NOT(ISNA(MATCH(CONCATENATE(".*", PROF!E1, ".*"), CURSO!D$23,0)))    , CURSO!D$23              ,     IF( NOT(ISNA(MATCH(CONCATENATE(".*", PROF!E1, ".*"), CURSO!D$41,0)))    , CURSO!D$41               ,    IF( NOT(ISNA(MATCH(CONCATENATE(".*", PROF!E1, ".*"), CURSO!D$59,0)))    , CURSO!D$59                ,     IF( NOT(ISNA(MATCH(CONCATENATE(".*", PROF!E1, ".*"), CURSO!D$76,0)))    , CURSO!D$76                 ,      IF( NOT(ISNA(MATCH(CONCATENATE(".*", PROF!E1, ".*"), CURSO!D$93,0)))    , CURSO!D$93                  ,    IF( NOT(ISNA(MATCH(CONCATENATE(".*", PROF!E1, ".*"), CURSO!D$110,0)))    , CURSO!D$110                    ,     IF( NOT(ISNA(MATCH(CONCATENATE(".*", PROF!E1, ".*"), CURSO!D$127,0)))    , CURSO!D$127                      ,   IF( NOT(ISNA(MATCH(CONCATENATE(".*", PROF!E1, ".*"), CURSO!D$144,0)))    , CURSO!D$144                      ,   IF( NOT(ISNA(MATCH(CONCATENATE(".*", PROF!E1, ".*"), CURSO!D$161,0)))    , CURSO!D$161                      ,   IF( NOT(ISNA(MATCH(CONCATENATE(".*", PROF!E1, ".*"), CURSO!D$180,0)))    , CURSO!D$180    , "CONTINUE PROCURANDO QUE DEU BOSTA!!!"   )  ) ) ) )  )   )   )  ) )  )       , "-"         ))</f>
        <v>-</v>
      </c>
      <c r="D4" s="61" t="str">
        <f aca="false">IF( (  COUNTIF(CURSO!E$4,CONCATENATE(".*", PROF!E1, ".*"))  + COUNTIF(CURSO!E$23,CONCATENATE(".*", PROF!E1, ".*")) + COUNTIF(CURSO!E$41,CONCATENATE(".*", PROF!E1, ".*")) + COUNTIF(CURSO!E$59,CONCATENATE(".*", PROF!E1, ".*")) + COUNTIF(CURSO!E$76,CONCATENATE(".*", PROF!E1, ".*")) + COUNTIF(CURSO!E$93,CONCATENATE(".*", PROF!E1, ".*")) + COUNTIF(CURSO!E$110,CONCATENATE(".*", PROF!E1, ".*")) + COUNTIF(CURSO!E$127,CONCATENATE(".*", PROF!E1, ".*")) + COUNTIF(CURSO!E$180,CONCATENATE(".*", PROF!E1, ".*")) + COUNTIF(CURSO!E$144,CONCATENATE(".*", PROF!E1, ".*")) + COUNTIF(CURSO!E$161,CONCATENATE(".*", PROF!E1, ".*"))    )   &gt;1   ,"CONFLITO",      IF( (  COUNTIF(CURSO!E$4,CONCATENATE(".*", PROF!E1, ".*"))  + COUNTIF(CURSO!E$23,CONCATENATE(".*", PROF!E1, ".*")) + COUNTIF(CURSO!E$41,CONCATENATE(".*", PROF!E1, ".*")) + COUNTIF(CURSO!E$59,CONCATENATE(".*", PROF!E1, ".*")) + COUNTIF(CURSO!E$76,CONCATENATE(".*", PROF!E1, ".*")) + COUNTIF(CURSO!E$93,CONCATENATE(".*", PROF!E1, ".*")) + COUNTIF(CURSO!E$110,CONCATENATE(".*", PROF!E1, ".*")) + COUNTIF(CURSO!E$127,CONCATENATE(".*", PROF!E1, ".*")) + COUNTIF(CURSO!E$180,CONCATENATE(".*", PROF!E1, ".*")) + COUNTIF(CURSO!E$144,CONCATENATE(".*", PROF!E1, ".*")) + COUNTIF(CURSO!E$161,CONCATENATE(".*", PROF!E1, ".*"))   )   =1       ,    IF( NOT(ISNA(MATCH(CONCATENATE(".*", PROF!E1, ".*"), CURSO!E$4,0)))    , CURSO!E$4            ,     IF( NOT(ISNA(MATCH(CONCATENATE(".*", PROF!E1, ".*"), CURSO!E$23,0)))    , CURSO!E$23              ,     IF( NOT(ISNA(MATCH(CONCATENATE(".*", PROF!E1, ".*"), CURSO!E$41,0)))    , CURSO!E$41               ,    IF( NOT(ISNA(MATCH(CONCATENATE(".*", PROF!E1, ".*"), CURSO!E$59,0)))    , CURSO!E$59                ,     IF( NOT(ISNA(MATCH(CONCATENATE(".*", PROF!E1, ".*"), CURSO!E$76,0)))    , CURSO!E$76                 ,      IF( NOT(ISNA(MATCH(CONCATENATE(".*", PROF!E1, ".*"), CURSO!E$93,0)))    , CURSO!E$93                  ,    IF( NOT(ISNA(MATCH(CONCATENATE(".*", PROF!E1, ".*"), CURSO!E$110,0)))    , CURSO!E$110                    ,     IF( NOT(ISNA(MATCH(CONCATENATE(".*", PROF!E1, ".*"), CURSO!E$127,0)))    , CURSO!E$127                      ,   IF( NOT(ISNA(MATCH(CONCATENATE(".*", PROF!E1, ".*"), CURSO!E$144,0)))    , CURSO!E$144                      ,   IF( NOT(ISNA(MATCH(CONCATENATE(".*", PROF!E1, ".*"), CURSO!E$161,0)))    , CURSO!E$161                      ,   IF( NOT(ISNA(MATCH(CONCATENATE(".*", PROF!E1, ".*"), CURSO!E$180,0)))    , CURSO!E$180    , "CONTINUE PROCURANDO QUE DEU BOSTA!!!"   )  ) ) ) )  )   )   )  ) )  )       , "-"         ))</f>
        <v>-</v>
      </c>
      <c r="E4" s="61" t="str">
        <f aca="false">IF( (  COUNTIF(CURSO!F$4,CONCATENATE(".*", PROF!E1, ".*"))  + COUNTIF(CURSO!F$23,CONCATENATE(".*", PROF!E1, ".*")) + COUNTIF(CURSO!F$41,CONCATENATE(".*", PROF!E1, ".*")) + COUNTIF(CURSO!F$59,CONCATENATE(".*", PROF!E1, ".*")) + COUNTIF(CURSO!F$76,CONCATENATE(".*", PROF!E1, ".*")) + COUNTIF(CURSO!F$93,CONCATENATE(".*", PROF!E1, ".*")) + COUNTIF(CURSO!F$110,CONCATENATE(".*", PROF!E1, ".*")) + COUNTIF(CURSO!F$127,CONCATENATE(".*", PROF!E1, ".*")) + COUNTIF(CURSO!F$180,CONCATENATE(".*", PROF!E1, ".*")) + COUNTIF(CURSO!F$144,CONCATENATE(".*", PROF!E1, ".*")) + COUNTIF(CURSO!F$161,CONCATENATE(".*", PROF!E1, ".*"))    )   &gt;1   ,"CONFLITO",      IF( (  COUNTIF(CURSO!F$4,CONCATENATE(".*", PROF!E1, ".*"))  + COUNTIF(CURSO!F$23,CONCATENATE(".*", PROF!E1, ".*")) + COUNTIF(CURSO!F$41,CONCATENATE(".*", PROF!E1, ".*")) + COUNTIF(CURSO!F$59,CONCATENATE(".*", PROF!E1, ".*")) + COUNTIF(CURSO!F$76,CONCATENATE(".*", PROF!E1, ".*")) + COUNTIF(CURSO!F$93,CONCATENATE(".*", PROF!E1, ".*")) + COUNTIF(CURSO!F$110,CONCATENATE(".*", PROF!E1, ".*")) + COUNTIF(CURSO!F$127,CONCATENATE(".*", PROF!E1, ".*")) + COUNTIF(CURSO!F$180,CONCATENATE(".*", PROF!E1, ".*")) + COUNTIF(CURSO!F$144,CONCATENATE(".*", PROF!E1, ".*")) + COUNTIF(CURSO!F$161,CONCATENATE(".*", PROF!E1, ".*"))   )   =1       ,    IF( NOT(ISNA(MATCH(CONCATENATE(".*", PROF!E1, ".*"), CURSO!F$4,0)))    , CURSO!F$4            ,     IF( NOT(ISNA(MATCH(CONCATENATE(".*", PROF!E1, ".*"), CURSO!F$23,0)))    , CURSO!F$23              ,     IF( NOT(ISNA(MATCH(CONCATENATE(".*", PROF!E1, ".*"), CURSO!F$41,0)))    , CURSO!F$41               ,    IF( NOT(ISNA(MATCH(CONCATENATE(".*", PROF!E1, ".*"), CURSO!F$59,0)))    , CURSO!F$59                ,     IF( NOT(ISNA(MATCH(CONCATENATE(".*", PROF!E1, ".*"), CURSO!F$76,0)))    , CURSO!F$76                 ,      IF( NOT(ISNA(MATCH(CONCATENATE(".*", PROF!E1, ".*"), CURSO!F$93,0)))    , CURSO!F$93                  ,    IF( NOT(ISNA(MATCH(CONCATENATE(".*", PROF!E1, ".*"), CURSO!F$110,0)))    , CURSO!F$110                    ,     IF( NOT(ISNA(MATCH(CONCATENATE(".*", PROF!E1, ".*"), CURSO!F$127,0)))    , CURSO!F$127                      ,   IF( NOT(ISNA(MATCH(CONCATENATE(".*", PROF!E1, ".*"), CURSO!F$144,0)))    , CURSO!F$144                      ,   IF( NOT(ISNA(MATCH(CONCATENATE(".*", PROF!E1, ".*"), CURSO!F$161,0)))    , CURSO!F$161                      ,   IF( NOT(ISNA(MATCH(CONCATENATE(".*", PROF!E1, ".*"), CURSO!F$180,0)))    , CURSO!F$180    , "CONTINUE PROCURANDO QUE DEU BOSTA!!!"   )  ) ) ) )  )   )   )  ) )  )       , "-"         ))</f>
        <v>-</v>
      </c>
      <c r="F4" s="61" t="str">
        <f aca="false">IF( (  COUNTIF(CURSO!G$4,CONCATENATE(".*", PROF!E1, ".*"))  + COUNTIF(CURSO!G$23,CONCATENATE(".*", PROF!E1, ".*")) + COUNTIF(CURSO!G$41,CONCATENATE(".*", PROF!E1, ".*")) + COUNTIF(CURSO!G$59,CONCATENATE(".*", PROF!E1, ".*")) + COUNTIF(CURSO!G$76,CONCATENATE(".*", PROF!E1, ".*")) + COUNTIF(CURSO!G$93,CONCATENATE(".*", PROF!E1, ".*")) + COUNTIF(CURSO!G$110,CONCATENATE(".*", PROF!E1, ".*")) + COUNTIF(CURSO!G$127,CONCATENATE(".*", PROF!E1, ".*")) + COUNTIF(CURSO!G$180,CONCATENATE(".*", PROF!E1, ".*")) + COUNTIF(CURSO!G$144,CONCATENATE(".*", PROF!E1, ".*")) + COUNTIF(CURSO!G$161,CONCATENATE(".*", PROF!E1, ".*"))    )   &gt;1   ,"CONFLITO",      IF( (  COUNTIF(CURSO!G$4,CONCATENATE(".*", PROF!E1, ".*"))  + COUNTIF(CURSO!G$23,CONCATENATE(".*", PROF!E1, ".*")) + COUNTIF(CURSO!G$41,CONCATENATE(".*", PROF!E1, ".*")) + COUNTIF(CURSO!G$59,CONCATENATE(".*", PROF!E1, ".*")) + COUNTIF(CURSO!G$76,CONCATENATE(".*", PROF!E1, ".*")) + COUNTIF(CURSO!G$93,CONCATENATE(".*", PROF!E1, ".*")) + COUNTIF(CURSO!G$110,CONCATENATE(".*", PROF!E1, ".*")) + COUNTIF(CURSO!G$127,CONCATENATE(".*", PROF!E1, ".*")) + COUNTIF(CURSO!G$180,CONCATENATE(".*", PROF!E1, ".*")) + COUNTIF(CURSO!G$144,CONCATENATE(".*", PROF!E1, ".*")) + COUNTIF(CURSO!G$161,CONCATENATE(".*", PROF!E1, ".*"))   )   =1       ,    IF( NOT(ISNA(MATCH(CONCATENATE(".*", PROF!E1, ".*"), CURSO!G$4,0)))    , CURSO!G$4            ,     IF( NOT(ISNA(MATCH(CONCATENATE(".*", PROF!E1, ".*"), CURSO!G$23,0)))    , CURSO!G$23              ,     IF( NOT(ISNA(MATCH(CONCATENATE(".*", PROF!E1, ".*"), CURSO!G$41,0)))    , CURSO!G$41               ,    IF( NOT(ISNA(MATCH(CONCATENATE(".*", PROF!E1, ".*"), CURSO!G$59,0)))    , CURSO!G$59                ,     IF( NOT(ISNA(MATCH(CONCATENATE(".*", PROF!E1, ".*"), CURSO!G$76,0)))    , CURSO!G$76                 ,      IF( NOT(ISNA(MATCH(CONCATENATE(".*", PROF!E1, ".*"), CURSO!G$93,0)))    , CURSO!G$93                  ,    IF( NOT(ISNA(MATCH(CONCATENATE(".*", PROF!E1, ".*"), CURSO!G$110,0)))    , CURSO!G$110                    ,     IF( NOT(ISNA(MATCH(CONCATENATE(".*", PROF!E1, ".*"), CURSO!G$127,0)))    , CURSO!G$127                      ,   IF( NOT(ISNA(MATCH(CONCATENATE(".*", PROF!E1, ".*"), CURSO!G$144,0)))    , CURSO!G$144                      ,   IF( NOT(ISNA(MATCH(CONCATENATE(".*", PROF!E1, ".*"), CURSO!G$161,0)))    , CURSO!G$161                      ,   IF( NOT(ISNA(MATCH(CONCATENATE(".*", PROF!E1, ".*"), CURSO!G$180,0)))    , CURSO!G$180    , "CONTINUE PROCURANDO QUE DEU BOSTA!!!"   )  ) ) ) )  )   )   )  ) )  )       , "-"         ))</f>
        <v>-</v>
      </c>
      <c r="G4" s="61" t="str">
        <f aca="false">IF( (  COUNTIF(CURSO!H$4,CONCATENATE(".*", PROF!E1, ".*"))  + COUNTIF(CURSO!H$23,CONCATENATE(".*", PROF!E1, ".*")) + COUNTIF(CURSO!H$41,CONCATENATE(".*", PROF!E1, ".*")) + COUNTIF(CURSO!H$59,CONCATENATE(".*", PROF!E1, ".*")) + COUNTIF(CURSO!H$76,CONCATENATE(".*", PROF!E1, ".*")) + COUNTIF(CURSO!H$93,CONCATENATE(".*", PROF!E1, ".*")) + COUNTIF(CURSO!H$110,CONCATENATE(".*", PROF!E1, ".*")) + COUNTIF(CURSO!H$127,CONCATENATE(".*", PROF!E1, ".*")) + COUNTIF(CURSO!H$180,CONCATENATE(".*", PROF!E1, ".*")) + COUNTIF(CURSO!H$144,CONCATENATE(".*", PROF!E1, ".*")) + COUNTIF(CURSO!H$161,CONCATENATE(".*", PROF!E1, ".*"))    )   &gt;1   ,"CONFLITO",      IF( (  COUNTIF(CURSO!H$4,CONCATENATE(".*", PROF!E1, ".*"))  + COUNTIF(CURSO!H$23,CONCATENATE(".*", PROF!E1, ".*")) + COUNTIF(CURSO!H$41,CONCATENATE(".*", PROF!E1, ".*")) + COUNTIF(CURSO!H$59,CONCATENATE(".*", PROF!E1, ".*")) + COUNTIF(CURSO!H$76,CONCATENATE(".*", PROF!E1, ".*")) + COUNTIF(CURSO!H$93,CONCATENATE(".*", PROF!E1, ".*")) + COUNTIF(CURSO!H$110,CONCATENATE(".*", PROF!E1, ".*")) + COUNTIF(CURSO!H$127,CONCATENATE(".*", PROF!E1, ".*")) + COUNTIF(CURSO!H$180,CONCATENATE(".*", PROF!E1, ".*")) + COUNTIF(CURSO!H$144,CONCATENATE(".*", PROF!E1, ".*")) + COUNTIF(CURSO!H$161,CONCATENATE(".*", PROF!E1, ".*"))   )   =1       ,    IF( NOT(ISNA(MATCH(CONCATENATE(".*", PROF!E1, ".*"), CURSO!H$4,0)))    , CURSO!H$4            ,     IF( NOT(ISNA(MATCH(CONCATENATE(".*", PROF!E1, ".*"), CURSO!H$23,0)))    , CURSO!H$23              ,     IF( NOT(ISNA(MATCH(CONCATENATE(".*", PROF!E1, ".*"), CURSO!H$41,0)))    , CURSO!H$41               ,    IF( NOT(ISNA(MATCH(CONCATENATE(".*", PROF!E1, ".*"), CURSO!H$59,0)))    , CURSO!H$59                ,     IF( NOT(ISNA(MATCH(CONCATENATE(".*", PROF!E1, ".*"), CURSO!H$76,0)))    , CURSO!H$76                 ,      IF( NOT(ISNA(MATCH(CONCATENATE(".*", PROF!E1, ".*"), CURSO!H$93,0)))    , CURSO!H$93                  ,    IF( NOT(ISNA(MATCH(CONCATENATE(".*", PROF!E1, ".*"), CURSO!H$110,0)))    , CURSO!H$110                    ,     IF( NOT(ISNA(MATCH(CONCATENATE(".*", PROF!E1, ".*"), CURSO!H$127,0)))    , CURSO!H$127                      ,   IF( NOT(ISNA(MATCH(CONCATENATE(".*", PROF!E1, ".*"), CURSO!H$144,0)))    , CURSO!H$144                      ,   IF( NOT(ISNA(MATCH(CONCATENATE(".*", PROF!E1, ".*"), CURSO!H$161,0)))    , CURSO!H$161                      ,   IF( NOT(ISNA(MATCH(CONCATENATE(".*", PROF!E1, ".*"), CURSO!H$180,0)))    , CURSO!H$180    , "CONTINUE PROCURANDO QUE DEU BOSTA!!!"   )  ) ) ) )  )   )   )  ) )  )       , "-"         ))</f>
        <v>-</v>
      </c>
      <c r="H4" s="61" t="str">
        <f aca="false">IF( (  COUNTIF(CURSO!I$4,CONCATENATE(".*", PROF!E1, ".*"))  + COUNTIF(CURSO!I$23,CONCATENATE(".*", PROF!E1, ".*")) + COUNTIF(CURSO!I$41,CONCATENATE(".*", PROF!E1, ".*")) + COUNTIF(CURSO!I$59,CONCATENATE(".*", PROF!E1, ".*")) + COUNTIF(CURSO!I$76,CONCATENATE(".*", PROF!E1, ".*")) + COUNTIF(CURSO!I$93,CONCATENATE(".*", PROF!E1, ".*")) + COUNTIF(CURSO!I$110,CONCATENATE(".*", PROF!E1, ".*")) + COUNTIF(CURSO!I$127,CONCATENATE(".*", PROF!E1, ".*")) + COUNTIF(CURSO!I$180,CONCATENATE(".*", PROF!E1, ".*")) + COUNTIF(CURSO!I$144,CONCATENATE(".*", PROF!E1, ".*")) + COUNTIF(CURSO!I$161,CONCATENATE(".*", PROF!E1, ".*"))    )   &gt;1   ,"CONFLITO",      IF( (  COUNTIF(CURSO!I$4,CONCATENATE(".*", PROF!E1, ".*"))  + COUNTIF(CURSO!I$23,CONCATENATE(".*", PROF!E1, ".*")) + COUNTIF(CURSO!I$41,CONCATENATE(".*", PROF!E1, ".*")) + COUNTIF(CURSO!I$59,CONCATENATE(".*", PROF!E1, ".*")) + COUNTIF(CURSO!I$76,CONCATENATE(".*", PROF!E1, ".*")) + COUNTIF(CURSO!I$93,CONCATENATE(".*", PROF!E1, ".*")) + COUNTIF(CURSO!I$110,CONCATENATE(".*", PROF!E1, ".*")) + COUNTIF(CURSO!I$127,CONCATENATE(".*", PROF!E1, ".*")) + COUNTIF(CURSO!I$180,CONCATENATE(".*", PROF!E1, ".*")) + COUNTIF(CURSO!I$144,CONCATENATE(".*", PROF!E1, ".*")) + COUNTIF(CURSO!I$161,CONCATENATE(".*", PROF!E1, ".*"))   )   =1       ,    IF( NOT(ISNA(MATCH(CONCATENATE(".*", PROF!E1, ".*"), CURSO!I$4,0)))    , CURSO!I$4            ,     IF( NOT(ISNA(MATCH(CONCATENATE(".*", PROF!E1, ".*"), CURSO!I$23,0)))    , CURSO!I$23              ,     IF( NOT(ISNA(MATCH(CONCATENATE(".*", PROF!E1, ".*"), CURSO!I$41,0)))    , CURSO!I$41               ,    IF( NOT(ISNA(MATCH(CONCATENATE(".*", PROF!E1, ".*"), CURSO!I$59,0)))    , CURSO!I$59                ,     IF( NOT(ISNA(MATCH(CONCATENATE(".*", PROF!E1, ".*"), CURSO!I$76,0)))    , CURSO!I$76                 ,      IF( NOT(ISNA(MATCH(CONCATENATE(".*", PROF!E1, ".*"), CURSO!I$93,0)))    , CURSO!I$93                  ,    IF( NOT(ISNA(MATCH(CONCATENATE(".*", PROF!E1, ".*"), CURSO!I$110,0)))    , CURSO!I$110                    ,     IF( NOT(ISNA(MATCH(CONCATENATE(".*", PROF!E1, ".*"), CURSO!I$127,0)))    , CURSO!I$127                      ,   IF( NOT(ISNA(MATCH(CONCATENATE(".*", PROF!E1, ".*"), CURSO!I$144,0)))    , CURSO!I$144                      ,   IF( NOT(ISNA(MATCH(CONCATENATE(".*", PROF!E1, ".*"), CURSO!I$161,0)))    , CURSO!I$161                      ,   IF( NOT(ISNA(MATCH(CONCATENATE(".*", PROF!E1, ".*"), CURSO!I$180,0)))    , CURSO!I$180    , "CONTINUE PROCURANDO QUE DEU BOSTA!!!"   )  ) ) ) )  )   )   )  ) )  )       , "-"         ))</f>
        <v>-</v>
      </c>
      <c r="T4" s="0" t="s">
        <v>43</v>
      </c>
    </row>
    <row r="5" customFormat="false" ht="43.95" hidden="false" customHeight="true" outlineLevel="0" collapsed="false">
      <c r="A5" s="59"/>
      <c r="B5" s="60" t="s">
        <v>14</v>
      </c>
      <c r="C5" s="61" t="str">
        <f aca="false">IF( (  COUNTIF(CURSO!D$5,CONCATENATE(".*", PROF!E1, ".*"))  + COUNTIF(CURSO!D$24,CONCATENATE(".*", PROF!E1, ".*")) + COUNTIF(CURSO!D$42,CONCATENATE(".*", PROF!E1, ".*")) + COUNTIF(CURSO!D$60,CONCATENATE(".*", PROF!E1, ".*")) + COUNTIF(CURSO!D$77,CONCATENATE(".*", PROF!E1, ".*")) + COUNTIF(CURSO!D$94,CONCATENATE(".*", PROF!E1, ".*")) + COUNTIF(CURSO!D$111,CONCATENATE(".*", PROF!E1, ".*")) + COUNTIF(CURSO!D$128,CONCATENATE(".*", PROF!E1, ".*")) + COUNTIF(CURSO!D$181,CONCATENATE(".*", PROF!E1, ".*")) + COUNTIF(CURSO!D$145,CONCATENATE(".*", PROF!E1, ".*")) + COUNTIF(CURSO!D$162,CONCATENATE(".*", PROF!E1, ".*"))    )   &gt;1   ,"CONFLITO",      IF( (  COUNTIF(CURSO!D$5,CONCATENATE(".*", PROF!E1, ".*"))  + COUNTIF(CURSO!D$24,CONCATENATE(".*", PROF!E1, ".*")) + COUNTIF(CURSO!D$42,CONCATENATE(".*", PROF!E1, ".*")) + COUNTIF(CURSO!D$60,CONCATENATE(".*", PROF!E1, ".*")) + COUNTIF(CURSO!D$77,CONCATENATE(".*", PROF!E1, ".*")) + COUNTIF(CURSO!D$94,CONCATENATE(".*", PROF!E1, ".*")) + COUNTIF(CURSO!D$111,CONCATENATE(".*", PROF!E1, ".*")) + COUNTIF(CURSO!D$128,CONCATENATE(".*", PROF!E1, ".*")) + COUNTIF(CURSO!D$181,CONCATENATE(".*", PROF!E1, ".*")) + COUNTIF(CURSO!D$145,CONCATENATE(".*", PROF!E1, ".*")) + COUNTIF(CURSO!D$162,CONCATENATE(".*", PROF!E1, ".*"))   )   =1       ,    IF( NOT(ISNA(MATCH(CONCATENATE(".*", PROF!E1, ".*"), CURSO!D$5,0)))    , CURSO!D$5            ,     IF( NOT(ISNA(MATCH(CONCATENATE(".*", PROF!E1, ".*"), CURSO!D$24,0)))    , CURSO!D$24              ,     IF( NOT(ISNA(MATCH(CONCATENATE(".*", PROF!E1, ".*"), CURSO!D$42,0)))    , CURSO!D$42               ,    IF( NOT(ISNA(MATCH(CONCATENATE(".*", PROF!E1, ".*"), CURSO!D$60,0)))    , CURSO!D$60                ,     IF( NOT(ISNA(MATCH(CONCATENATE(".*", PROF!E1, ".*"), CURSO!D$77,0)))    , CURSO!D$77                 ,      IF( NOT(ISNA(MATCH(CONCATENATE(".*", PROF!E1, ".*"), CURSO!D$94,0)))    , CURSO!D$94                  ,    IF( NOT(ISNA(MATCH(CONCATENATE(".*", PROF!E1, ".*"), CURSO!D$111,0)))    , CURSO!D$111                    ,     IF( NOT(ISNA(MATCH(CONCATENATE(".*", PROF!E1, ".*"), CURSO!D$128,0)))    , CURSO!D$128                      ,   IF( NOT(ISNA(MATCH(CONCATENATE(".*", PROF!E1, ".*"), CURSO!D$145,0)))    , CURSO!D$145                      ,   IF( NOT(ISNA(MATCH(CONCATENATE(".*", PROF!E1, ".*"), CURSO!D$162,0)))    , CURSO!D$162                      ,   IF( NOT(ISNA(MATCH(CONCATENATE(".*", PROF!E1, ".*"), CURSO!D$181,0)))    , CURSO!D$181    , "CONTINUE PROCURANDO QUE DEU BOSTA!!!"   )  ) ) ) )  )   )   )  ) )  )       , "-"         ))</f>
        <v>-</v>
      </c>
      <c r="D5" s="61" t="str">
        <f aca="false">IF( (  COUNTIF(CURSO!E$5,CONCATENATE(".*", PROF!E1, ".*"))  + COUNTIF(CURSO!E$24,CONCATENATE(".*", PROF!E1, ".*")) + COUNTIF(CURSO!E$42,CONCATENATE(".*", PROF!E1, ".*")) + COUNTIF(CURSO!E$60,CONCATENATE(".*", PROF!E1, ".*")) + COUNTIF(CURSO!E$77,CONCATENATE(".*", PROF!E1, ".*")) + COUNTIF(CURSO!E$94,CONCATENATE(".*", PROF!E1, ".*")) + COUNTIF(CURSO!E$111,CONCATENATE(".*", PROF!E1, ".*")) + COUNTIF(CURSO!E$128,CONCATENATE(".*", PROF!E1, ".*")) + COUNTIF(CURSO!E$181,CONCATENATE(".*", PROF!E1, ".*")) + COUNTIF(CURSO!E$145,CONCATENATE(".*", PROF!E1, ".*")) + COUNTIF(CURSO!E$162,CONCATENATE(".*", PROF!E1, ".*"))    )   &gt;1   ,"CONFLITO",      IF( (  COUNTIF(CURSO!E$5,CONCATENATE(".*", PROF!E1, ".*"))  + COUNTIF(CURSO!E$24,CONCATENATE(".*", PROF!E1, ".*")) + COUNTIF(CURSO!E$42,CONCATENATE(".*", PROF!E1, ".*")) + COUNTIF(CURSO!E$60,CONCATENATE(".*", PROF!E1, ".*")) + COUNTIF(CURSO!E$77,CONCATENATE(".*", PROF!E1, ".*")) + COUNTIF(CURSO!E$94,CONCATENATE(".*", PROF!E1, ".*")) + COUNTIF(CURSO!E$111,CONCATENATE(".*", PROF!E1, ".*")) + COUNTIF(CURSO!E$128,CONCATENATE(".*", PROF!E1, ".*")) + COUNTIF(CURSO!E$181,CONCATENATE(".*", PROF!E1, ".*")) + COUNTIF(CURSO!E$145,CONCATENATE(".*", PROF!E1, ".*")) + COUNTIF(CURSO!E$162,CONCATENATE(".*", PROF!E1, ".*"))   )   =1       ,    IF( NOT(ISNA(MATCH(CONCATENATE(".*", PROF!E1, ".*"), CURSO!E$5,0)))    , CURSO!E$5            ,     IF( NOT(ISNA(MATCH(CONCATENATE(".*", PROF!E1, ".*"), CURSO!E$24,0)))    , CURSO!E$24              ,     IF( NOT(ISNA(MATCH(CONCATENATE(".*", PROF!E1, ".*"), CURSO!E$42,0)))    , CURSO!E$42               ,    IF( NOT(ISNA(MATCH(CONCATENATE(".*", PROF!E1, ".*"), CURSO!E$60,0)))    , CURSO!E$60                ,     IF( NOT(ISNA(MATCH(CONCATENATE(".*", PROF!E1, ".*"), CURSO!E$77,0)))    , CURSO!E$77                 ,      IF( NOT(ISNA(MATCH(CONCATENATE(".*", PROF!E1, ".*"), CURSO!E$94,0)))    , CURSO!E$94                  ,    IF( NOT(ISNA(MATCH(CONCATENATE(".*", PROF!E1, ".*"), CURSO!E$111,0)))    , CURSO!E$111                    ,     IF( NOT(ISNA(MATCH(CONCATENATE(".*", PROF!E1, ".*"), CURSO!E$128,0)))    , CURSO!E$128                      ,   IF( NOT(ISNA(MATCH(CONCATENATE(".*", PROF!E1, ".*"), CURSO!E$145,0)))    , CURSO!E$145                      ,   IF( NOT(ISNA(MATCH(CONCATENATE(".*", PROF!E1, ".*"), CURSO!E$162,0)))    , CURSO!E$162                      ,   IF( NOT(ISNA(MATCH(CONCATENATE(".*", PROF!E1, ".*"), CURSO!E$181,0)))    , CURSO!E$181    , "CONTINUE PROCURANDO QUE DEU BOSTA!!!"   )  ) ) ) )  )   )   )  ) )  )       , "-"         ))</f>
        <v>-</v>
      </c>
      <c r="E5" s="61" t="str">
        <f aca="false">IF( (  COUNTIF(CURSO!F$5,CONCATENATE(".*", PROF!E1, ".*"))  + COUNTIF(CURSO!F$24,CONCATENATE(".*", PROF!E1, ".*")) + COUNTIF(CURSO!F$42,CONCATENATE(".*", PROF!E1, ".*")) + COUNTIF(CURSO!F$60,CONCATENATE(".*", PROF!E1, ".*")) + COUNTIF(CURSO!F$77,CONCATENATE(".*", PROF!E1, ".*")) + COUNTIF(CURSO!F$94,CONCATENATE(".*", PROF!E1, ".*")) + COUNTIF(CURSO!F$111,CONCATENATE(".*", PROF!E1, ".*")) + COUNTIF(CURSO!F$128,CONCATENATE(".*", PROF!E1, ".*")) + COUNTIF(CURSO!F$181,CONCATENATE(".*", PROF!E1, ".*")) + COUNTIF(CURSO!F$145,CONCATENATE(".*", PROF!E1, ".*")) + COUNTIF(CURSO!F$162,CONCATENATE(".*", PROF!E1, ".*"))    )   &gt;1   ,"CONFLITO",      IF( (  COUNTIF(CURSO!F$5,CONCATENATE(".*", PROF!E1, ".*"))  + COUNTIF(CURSO!F$24,CONCATENATE(".*", PROF!E1, ".*")) + COUNTIF(CURSO!F$42,CONCATENATE(".*", PROF!E1, ".*")) + COUNTIF(CURSO!F$60,CONCATENATE(".*", PROF!E1, ".*")) + COUNTIF(CURSO!F$77,CONCATENATE(".*", PROF!E1, ".*")) + COUNTIF(CURSO!F$94,CONCATENATE(".*", PROF!E1, ".*")) + COUNTIF(CURSO!F$111,CONCATENATE(".*", PROF!E1, ".*")) + COUNTIF(CURSO!F$128,CONCATENATE(".*", PROF!E1, ".*")) + COUNTIF(CURSO!F$181,CONCATENATE(".*", PROF!E1, ".*")) + COUNTIF(CURSO!F$145,CONCATENATE(".*", PROF!E1, ".*")) + COUNTIF(CURSO!F$162,CONCATENATE(".*", PROF!E1, ".*"))   )   =1       ,    IF( NOT(ISNA(MATCH(CONCATENATE(".*", PROF!E1, ".*"), CURSO!F$5,0)))    , CURSO!F$5            ,     IF( NOT(ISNA(MATCH(CONCATENATE(".*", PROF!E1, ".*"), CURSO!F$24,0)))    , CURSO!F$24              ,     IF( NOT(ISNA(MATCH(CONCATENATE(".*", PROF!E1, ".*"), CURSO!F$42,0)))    , CURSO!F$42               ,    IF( NOT(ISNA(MATCH(CONCATENATE(".*", PROF!E1, ".*"), CURSO!F$60,0)))    , CURSO!F$60                ,     IF( NOT(ISNA(MATCH(CONCATENATE(".*", PROF!E1, ".*"), CURSO!F$77,0)))    , CURSO!F$77                 ,      IF( NOT(ISNA(MATCH(CONCATENATE(".*", PROF!E1, ".*"), CURSO!F$94,0)))    , CURSO!F$94                  ,    IF( NOT(ISNA(MATCH(CONCATENATE(".*", PROF!E1, ".*"), CURSO!F$111,0)))    , CURSO!F$111                    ,     IF( NOT(ISNA(MATCH(CONCATENATE(".*", PROF!E1, ".*"), CURSO!F$128,0)))    , CURSO!F$128                      ,   IF( NOT(ISNA(MATCH(CONCATENATE(".*", PROF!E1, ".*"), CURSO!F$145,0)))    , CURSO!F$145                      ,   IF( NOT(ISNA(MATCH(CONCATENATE(".*", PROF!E1, ".*"), CURSO!F$162,0)))    , CURSO!F$162                      ,   IF( NOT(ISNA(MATCH(CONCATENATE(".*", PROF!E1, ".*"), CURSO!F$181,0)))    , CURSO!F$181    , "CONTINUE PROCURANDO QUE DEU BOSTA!!!"   )  ) ) ) )  )   )   )  ) )  )       , "-"         ))</f>
        <v>-</v>
      </c>
      <c r="F5" s="61" t="str">
        <f aca="false">IF( (  COUNTIF(CURSO!G$5,CONCATENATE(".*", PROF!E1, ".*"))  + COUNTIF(CURSO!G$24,CONCATENATE(".*", PROF!E1, ".*")) + COUNTIF(CURSO!G$42,CONCATENATE(".*", PROF!E1, ".*")) + COUNTIF(CURSO!G$60,CONCATENATE(".*", PROF!E1, ".*")) + COUNTIF(CURSO!G$77,CONCATENATE(".*", PROF!E1, ".*")) + COUNTIF(CURSO!G$94,CONCATENATE(".*", PROF!E1, ".*")) + COUNTIF(CURSO!G$111,CONCATENATE(".*", PROF!E1, ".*")) + COUNTIF(CURSO!G$128,CONCATENATE(".*", PROF!E1, ".*")) + COUNTIF(CURSO!G$181,CONCATENATE(".*", PROF!E1, ".*")) + COUNTIF(CURSO!G$145,CONCATENATE(".*", PROF!E1, ".*")) + COUNTIF(CURSO!G$162,CONCATENATE(".*", PROF!E1, ".*"))    )   &gt;1   ,"CONFLITO",      IF( (  COUNTIF(CURSO!G$5,CONCATENATE(".*", PROF!E1, ".*"))  + COUNTIF(CURSO!G$24,CONCATENATE(".*", PROF!E1, ".*")) + COUNTIF(CURSO!G$42,CONCATENATE(".*", PROF!E1, ".*")) + COUNTIF(CURSO!G$60,CONCATENATE(".*", PROF!E1, ".*")) + COUNTIF(CURSO!G$77,CONCATENATE(".*", PROF!E1, ".*")) + COUNTIF(CURSO!G$94,CONCATENATE(".*", PROF!E1, ".*")) + COUNTIF(CURSO!G$111,CONCATENATE(".*", PROF!E1, ".*")) + COUNTIF(CURSO!G$128,CONCATENATE(".*", PROF!E1, ".*")) + COUNTIF(CURSO!G$181,CONCATENATE(".*", PROF!E1, ".*")) + COUNTIF(CURSO!G$145,CONCATENATE(".*", PROF!E1, ".*")) + COUNTIF(CURSO!G$162,CONCATENATE(".*", PROF!E1, ".*"))   )   =1       ,    IF( NOT(ISNA(MATCH(CONCATENATE(".*", PROF!E1, ".*"), CURSO!G$5,0)))    , CURSO!G$5            ,     IF( NOT(ISNA(MATCH(CONCATENATE(".*", PROF!E1, ".*"), CURSO!G$24,0)))    , CURSO!G$24              ,     IF( NOT(ISNA(MATCH(CONCATENATE(".*", PROF!E1, ".*"), CURSO!G$42,0)))    , CURSO!G$42               ,    IF( NOT(ISNA(MATCH(CONCATENATE(".*", PROF!E1, ".*"), CURSO!G$60,0)))    , CURSO!G$60                ,     IF( NOT(ISNA(MATCH(CONCATENATE(".*", PROF!E1, ".*"), CURSO!G$77,0)))    , CURSO!G$77                 ,      IF( NOT(ISNA(MATCH(CONCATENATE(".*", PROF!E1, ".*"), CURSO!G$94,0)))    , CURSO!G$94                  ,    IF( NOT(ISNA(MATCH(CONCATENATE(".*", PROF!E1, ".*"), CURSO!G$111,0)))    , CURSO!G$111                    ,     IF( NOT(ISNA(MATCH(CONCATENATE(".*", PROF!E1, ".*"), CURSO!G$128,0)))    , CURSO!G$128                      ,   IF( NOT(ISNA(MATCH(CONCATENATE(".*", PROF!E1, ".*"), CURSO!G$145,0)))    , CURSO!G$145                      ,   IF( NOT(ISNA(MATCH(CONCATENATE(".*", PROF!E1, ".*"), CURSO!G$162,0)))    , CURSO!G$162                      ,   IF( NOT(ISNA(MATCH(CONCATENATE(".*", PROF!E1, ".*"), CURSO!G$181,0)))    , CURSO!G$181    , "CONTINUE PROCURANDO QUE DEU BOSTA!!!"   )  ) ) ) )  )   )   )  ) )  )       , "-"         ))</f>
        <v>-</v>
      </c>
      <c r="G5" s="61" t="str">
        <f aca="false">IF( (  COUNTIF(CURSO!H$5,CONCATENATE(".*", PROF!E1, ".*"))  + COUNTIF(CURSO!H$24,CONCATENATE(".*", PROF!E1, ".*")) + COUNTIF(CURSO!H$42,CONCATENATE(".*", PROF!E1, ".*")) + COUNTIF(CURSO!H$60,CONCATENATE(".*", PROF!E1, ".*")) + COUNTIF(CURSO!H$77,CONCATENATE(".*", PROF!E1, ".*")) + COUNTIF(CURSO!H$94,CONCATENATE(".*", PROF!E1, ".*")) + COUNTIF(CURSO!H$111,CONCATENATE(".*", PROF!E1, ".*")) + COUNTIF(CURSO!H$128,CONCATENATE(".*", PROF!E1, ".*")) + COUNTIF(CURSO!H$181,CONCATENATE(".*", PROF!E1, ".*")) + COUNTIF(CURSO!H$145,CONCATENATE(".*", PROF!E1, ".*")) + COUNTIF(CURSO!H$162,CONCATENATE(".*", PROF!E1, ".*"))    )   &gt;1   ,"CONFLITO",      IF( (  COUNTIF(CURSO!H$5,CONCATENATE(".*", PROF!E1, ".*"))  + COUNTIF(CURSO!H$24,CONCATENATE(".*", PROF!E1, ".*")) + COUNTIF(CURSO!H$42,CONCATENATE(".*", PROF!E1, ".*")) + COUNTIF(CURSO!H$60,CONCATENATE(".*", PROF!E1, ".*")) + COUNTIF(CURSO!H$77,CONCATENATE(".*", PROF!E1, ".*")) + COUNTIF(CURSO!H$94,CONCATENATE(".*", PROF!E1, ".*")) + COUNTIF(CURSO!H$111,CONCATENATE(".*", PROF!E1, ".*")) + COUNTIF(CURSO!H$128,CONCATENATE(".*", PROF!E1, ".*")) + COUNTIF(CURSO!H$181,CONCATENATE(".*", PROF!E1, ".*")) + COUNTIF(CURSO!H$145,CONCATENATE(".*", PROF!E1, ".*")) + COUNTIF(CURSO!H$162,CONCATENATE(".*", PROF!E1, ".*"))   )   =1       ,    IF( NOT(ISNA(MATCH(CONCATENATE(".*", PROF!E1, ".*"), CURSO!H$5,0)))    , CURSO!H$5            ,     IF( NOT(ISNA(MATCH(CONCATENATE(".*", PROF!E1, ".*"), CURSO!H$24,0)))    , CURSO!H$24              ,     IF( NOT(ISNA(MATCH(CONCATENATE(".*", PROF!E1, ".*"), CURSO!H$42,0)))    , CURSO!H$42               ,    IF( NOT(ISNA(MATCH(CONCATENATE(".*", PROF!E1, ".*"), CURSO!H$60,0)))    , CURSO!H$60                ,     IF( NOT(ISNA(MATCH(CONCATENATE(".*", PROF!E1, ".*"), CURSO!H$77,0)))    , CURSO!H$77                 ,      IF( NOT(ISNA(MATCH(CONCATENATE(".*", PROF!E1, ".*"), CURSO!H$94,0)))    , CURSO!H$94                  ,    IF( NOT(ISNA(MATCH(CONCATENATE(".*", PROF!E1, ".*"), CURSO!H$111,0)))    , CURSO!H$111                    ,     IF( NOT(ISNA(MATCH(CONCATENATE(".*", PROF!E1, ".*"), CURSO!H$128,0)))    , CURSO!H$128                      ,   IF( NOT(ISNA(MATCH(CONCATENATE(".*", PROF!E1, ".*"), CURSO!H$145,0)))    , CURSO!H$145                      ,   IF( NOT(ISNA(MATCH(CONCATENATE(".*", PROF!E1, ".*"), CURSO!H$162,0)))    , CURSO!H$162                      ,   IF( NOT(ISNA(MATCH(CONCATENATE(".*", PROF!E1, ".*"), CURSO!H$181,0)))    , CURSO!H$181    , "CONTINUE PROCURANDO QUE DEU BOSTA!!!"   )  ) ) ) )  )   )   )  ) )  )       , "-"         ))</f>
        <v>-</v>
      </c>
      <c r="H5" s="61" t="str">
        <f aca="false">IF( (  COUNTIF(CURSO!I$5,CONCATENATE(".*", PROF!E1, ".*"))  + COUNTIF(CURSO!I$24,CONCATENATE(".*", PROF!E1, ".*")) + COUNTIF(CURSO!I$42,CONCATENATE(".*", PROF!E1, ".*")) + COUNTIF(CURSO!I$60,CONCATENATE(".*", PROF!E1, ".*")) + COUNTIF(CURSO!I$77,CONCATENATE(".*", PROF!E1, ".*")) + COUNTIF(CURSO!I$94,CONCATENATE(".*", PROF!E1, ".*")) + COUNTIF(CURSO!I$111,CONCATENATE(".*", PROF!E1, ".*")) + COUNTIF(CURSO!I$128,CONCATENATE(".*", PROF!E1, ".*")) + COUNTIF(CURSO!I$181,CONCATENATE(".*", PROF!E1, ".*")) + COUNTIF(CURSO!I$145,CONCATENATE(".*", PROF!E1, ".*")) + COUNTIF(CURSO!I$162,CONCATENATE(".*", PROF!E1, ".*"))    )   &gt;1   ,"CONFLITO",      IF( (  COUNTIF(CURSO!I$5,CONCATENATE(".*", PROF!E1, ".*"))  + COUNTIF(CURSO!I$24,CONCATENATE(".*", PROF!E1, ".*")) + COUNTIF(CURSO!I$42,CONCATENATE(".*", PROF!E1, ".*")) + COUNTIF(CURSO!I$60,CONCATENATE(".*", PROF!E1, ".*")) + COUNTIF(CURSO!I$77,CONCATENATE(".*", PROF!E1, ".*")) + COUNTIF(CURSO!I$94,CONCATENATE(".*", PROF!E1, ".*")) + COUNTIF(CURSO!I$111,CONCATENATE(".*", PROF!E1, ".*")) + COUNTIF(CURSO!I$128,CONCATENATE(".*", PROF!E1, ".*")) + COUNTIF(CURSO!I$181,CONCATENATE(".*", PROF!E1, ".*")) + COUNTIF(CURSO!I$145,CONCATENATE(".*", PROF!E1, ".*")) + COUNTIF(CURSO!I$162,CONCATENATE(".*", PROF!E1, ".*"))   )   =1       ,    IF( NOT(ISNA(MATCH(CONCATENATE(".*", PROF!E1, ".*"), CURSO!I$5,0)))    , CURSO!I$5            ,     IF( NOT(ISNA(MATCH(CONCATENATE(".*", PROF!E1, ".*"), CURSO!I$24,0)))    , CURSO!I$24              ,     IF( NOT(ISNA(MATCH(CONCATENATE(".*", PROF!E1, ".*"), CURSO!I$42,0)))    , CURSO!I$42               ,    IF( NOT(ISNA(MATCH(CONCATENATE(".*", PROF!E1, ".*"), CURSO!I$60,0)))    , CURSO!I$60                ,     IF( NOT(ISNA(MATCH(CONCATENATE(".*", PROF!E1, ".*"), CURSO!I$77,0)))    , CURSO!I$77                 ,      IF( NOT(ISNA(MATCH(CONCATENATE(".*", PROF!E1, ".*"), CURSO!I$94,0)))    , CURSO!I$94                  ,    IF( NOT(ISNA(MATCH(CONCATENATE(".*", PROF!E1, ".*"), CURSO!I$111,0)))    , CURSO!I$111                    ,     IF( NOT(ISNA(MATCH(CONCATENATE(".*", PROF!E1, ".*"), CURSO!I$128,0)))    , CURSO!I$128                      ,   IF( NOT(ISNA(MATCH(CONCATENATE(".*", PROF!E1, ".*"), CURSO!I$145,0)))    , CURSO!I$145                      ,   IF( NOT(ISNA(MATCH(CONCATENATE(".*", PROF!E1, ".*"), CURSO!I$162,0)))    , CURSO!I$162                      ,   IF( NOT(ISNA(MATCH(CONCATENATE(".*", PROF!E1, ".*"), CURSO!I$181,0)))    , CURSO!I$181    , "CONTINUE PROCURANDO QUE DEU BOSTA!!!"   )  ) ) ) )  )   )   )  ) )  )       , "-"         ))</f>
        <v>-</v>
      </c>
      <c r="T5" s="62" t="s">
        <v>44</v>
      </c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</row>
    <row r="6" customFormat="false" ht="58.6" hidden="false" customHeight="true" outlineLevel="0" collapsed="false">
      <c r="A6" s="59"/>
      <c r="B6" s="60" t="s">
        <v>16</v>
      </c>
      <c r="C6" s="61" t="str">
        <f aca="false">IF( (  COUNTIF(CURSO!D$6,CONCATENATE(".*", PROF!E1, ".*"))  + COUNTIF(CURSO!D$25,CONCATENATE(".*", PROF!E1, ".*")) + COUNTIF(CURSO!D$43,CONCATENATE(".*", PROF!E1, ".*")) + COUNTIF(CURSO!D$61,CONCATENATE(".*", PROF!E1, ".*")) + COUNTIF(CURSO!D$78,CONCATENATE(".*", PROF!E1, ".*")) + COUNTIF(CURSO!D$95,CONCATENATE(".*", PROF!E1, ".*")) + COUNTIF(CURSO!D$112,CONCATENATE(".*", PROF!E1, ".*")) + COUNTIF(CURSO!D$129,CONCATENATE(".*", PROF!E1, ".*")) + COUNTIF(CURSO!D$182,CONCATENATE(".*", PROF!E1, ".*")) + COUNTIF(CURSO!D$146,CONCATENATE(".*", PROF!E1, ".*")) + COUNTIF(CURSO!D$163,CONCATENATE(".*", PROF!E1, ".*"))    )   &gt;1   ,"CONFLITO",      IF( (  COUNTIF(CURSO!D$6,CONCATENATE(".*", PROF!E1, ".*"))  + COUNTIF(CURSO!D$25,CONCATENATE(".*", PROF!E1, ".*")) + COUNTIF(CURSO!D$43,CONCATENATE(".*", PROF!E1, ".*")) + COUNTIF(CURSO!D$61,CONCATENATE(".*", PROF!E1, ".*")) + COUNTIF(CURSO!D$78,CONCATENATE(".*", PROF!E1, ".*")) + COUNTIF(CURSO!D$95,CONCATENATE(".*", PROF!E1, ".*")) + COUNTIF(CURSO!D$112,CONCATENATE(".*", PROF!E1, ".*")) + COUNTIF(CURSO!D$129,CONCATENATE(".*", PROF!E1, ".*")) + COUNTIF(CURSO!D$182,CONCATENATE(".*", PROF!E1, ".*")) + COUNTIF(CURSO!D$146,CONCATENATE(".*", PROF!E1, ".*")) + COUNTIF(CURSO!D$163,CONCATENATE(".*", PROF!E1, ".*"))   )   =1       ,    IF( NOT(ISNA(MATCH(CONCATENATE(".*", PROF!E1, ".*"), CURSO!D$6,0)))    , CURSO!D$6            ,     IF( NOT(ISNA(MATCH(CONCATENATE(".*", PROF!E1, ".*"), CURSO!D$25,0)))    , CURSO!D$25              ,     IF( NOT(ISNA(MATCH(CONCATENATE(".*", PROF!E1, ".*"), CURSO!D$43,0)))    , CURSO!D$43               ,    IF( NOT(ISNA(MATCH(CONCATENATE(".*", PROF!E1, ".*"), CURSO!D$61,0)))    , CURSO!D$61                ,     IF( NOT(ISNA(MATCH(CONCATENATE(".*", PROF!E1, ".*"), CURSO!D$78,0)))    , CURSO!D$78                 ,      IF( NOT(ISNA(MATCH(CONCATENATE(".*", PROF!E1, ".*"), CURSO!D$95,0)))    , CURSO!D$95                  ,    IF( NOT(ISNA(MATCH(CONCATENATE(".*", PROF!E1, ".*"), CURSO!D$112,0)))    , CURSO!D$112                    ,     IF( NOT(ISNA(MATCH(CONCATENATE(".*", PROF!E1, ".*"), CURSO!D$129,0)))    , CURSO!D$129                      ,   IF( NOT(ISNA(MATCH(CONCATENATE(".*", PROF!E1, ".*"), CURSO!D$146,0)))    , CURSO!D$146                      ,   IF( NOT(ISNA(MATCH(CONCATENATE(".*", PROF!E1, ".*"), CURSO!D$163,0)))    , CURSO!D$163                      ,   IF( NOT(ISNA(MATCH(CONCATENATE(".*", PROF!E1, ".*"), CURSO!D$182,0)))    , CURSO!D$182    , "CONTINUE PROCURANDO QUE DEU BOSTA!!!"   )  ) ) ) )  )   )   )  ) )  )       , "-"         ))</f>
        <v>-</v>
      </c>
      <c r="D6" s="61" t="str">
        <f aca="false">IF( (  COUNTIF(CURSO!E$6,CONCATENATE(".*", PROF!E1, ".*"))  + COUNTIF(CURSO!E$25,CONCATENATE(".*", PROF!E1, ".*")) + COUNTIF(CURSO!E$43,CONCATENATE(".*", PROF!E1, ".*")) + COUNTIF(CURSO!E$61,CONCATENATE(".*", PROF!E1, ".*")) + COUNTIF(CURSO!E$78,CONCATENATE(".*", PROF!E1, ".*")) + COUNTIF(CURSO!E$95,CONCATENATE(".*", PROF!E1, ".*")) + COUNTIF(CURSO!E$112,CONCATENATE(".*", PROF!E1, ".*")) + COUNTIF(CURSO!E$129,CONCATENATE(".*", PROF!E1, ".*")) + COUNTIF(CURSO!E$182,CONCATENATE(".*", PROF!E1, ".*")) + COUNTIF(CURSO!E$146,CONCATENATE(".*", PROF!E1, ".*")) + COUNTIF(CURSO!E$163,CONCATENATE(".*", PROF!E1, ".*"))    )   &gt;1   ,"CONFLITO",      IF( (  COUNTIF(CURSO!E$6,CONCATENATE(".*", PROF!E1, ".*"))  + COUNTIF(CURSO!E$25,CONCATENATE(".*", PROF!E1, ".*")) + COUNTIF(CURSO!E$43,CONCATENATE(".*", PROF!E1, ".*")) + COUNTIF(CURSO!E$61,CONCATENATE(".*", PROF!E1, ".*")) + COUNTIF(CURSO!E$78,CONCATENATE(".*", PROF!E1, ".*")) + COUNTIF(CURSO!E$95,CONCATENATE(".*", PROF!E1, ".*")) + COUNTIF(CURSO!E$112,CONCATENATE(".*", PROF!E1, ".*")) + COUNTIF(CURSO!E$129,CONCATENATE(".*", PROF!E1, ".*")) + COUNTIF(CURSO!E$182,CONCATENATE(".*", PROF!E1, ".*")) + COUNTIF(CURSO!E$146,CONCATENATE(".*", PROF!E1, ".*")) + COUNTIF(CURSO!E$163,CONCATENATE(".*", PROF!E1, ".*"))   )   =1       ,    IF( NOT(ISNA(MATCH(CONCATENATE(".*", PROF!E1, ".*"), CURSO!E$6,0)))    , CURSO!E$6            ,     IF( NOT(ISNA(MATCH(CONCATENATE(".*", PROF!E1, ".*"), CURSO!E$25,0)))    , CURSO!E$25              ,     IF( NOT(ISNA(MATCH(CONCATENATE(".*", PROF!E1, ".*"), CURSO!E$43,0)))    , CURSO!E$43               ,    IF( NOT(ISNA(MATCH(CONCATENATE(".*", PROF!E1, ".*"), CURSO!E$61,0)))    , CURSO!E$61                ,     IF( NOT(ISNA(MATCH(CONCATENATE(".*", PROF!E1, ".*"), CURSO!E$78,0)))    , CURSO!E$78                 ,      IF( NOT(ISNA(MATCH(CONCATENATE(".*", PROF!E1, ".*"), CURSO!E$95,0)))    , CURSO!E$95                  ,    IF( NOT(ISNA(MATCH(CONCATENATE(".*", PROF!E1, ".*"), CURSO!E$112,0)))    , CURSO!E$112                    ,     IF( NOT(ISNA(MATCH(CONCATENATE(".*", PROF!E1, ".*"), CURSO!E$129,0)))    , CURSO!E$129                      ,   IF( NOT(ISNA(MATCH(CONCATENATE(".*", PROF!E1, ".*"), CURSO!E$146,0)))    , CURSO!E$146                      ,   IF( NOT(ISNA(MATCH(CONCATENATE(".*", PROF!E1, ".*"), CURSO!E$163,0)))    , CURSO!E$163                      ,   IF( NOT(ISNA(MATCH(CONCATENATE(".*", PROF!E1, ".*"), CURSO!E$182,0)))    , CURSO!E$182    , "CONTINUE PROCURANDO QUE DEU BOSTA!!!"   )  ) ) ) )  )   )   )  ) )  )       , "-"         ))</f>
        <v>-</v>
      </c>
      <c r="E6" s="61" t="str">
        <f aca="false">IF( (  COUNTIF(CURSO!F$6,CONCATENATE(".*", PROF!E1, ".*"))  + COUNTIF(CURSO!F$25,CONCATENATE(".*", PROF!E1, ".*")) + COUNTIF(CURSO!F$43,CONCATENATE(".*", PROF!E1, ".*")) + COUNTIF(CURSO!F$61,CONCATENATE(".*", PROF!E1, ".*")) + COUNTIF(CURSO!F$78,CONCATENATE(".*", PROF!E1, ".*")) + COUNTIF(CURSO!F$95,CONCATENATE(".*", PROF!E1, ".*")) + COUNTIF(CURSO!F$112,CONCATENATE(".*", PROF!E1, ".*")) + COUNTIF(CURSO!F$129,CONCATENATE(".*", PROF!E1, ".*")) + COUNTIF(CURSO!F$182,CONCATENATE(".*", PROF!E1, ".*")) + COUNTIF(CURSO!F$146,CONCATENATE(".*", PROF!E1, ".*")) + COUNTIF(CURSO!F$163,CONCATENATE(".*", PROF!E1, ".*"))    )   &gt;1   ,"CONFLITO",      IF( (  COUNTIF(CURSO!F$6,CONCATENATE(".*", PROF!E1, ".*"))  + COUNTIF(CURSO!F$25,CONCATENATE(".*", PROF!E1, ".*")) + COUNTIF(CURSO!F$43,CONCATENATE(".*", PROF!E1, ".*")) + COUNTIF(CURSO!F$61,CONCATENATE(".*", PROF!E1, ".*")) + COUNTIF(CURSO!F$78,CONCATENATE(".*", PROF!E1, ".*")) + COUNTIF(CURSO!F$95,CONCATENATE(".*", PROF!E1, ".*")) + COUNTIF(CURSO!F$112,CONCATENATE(".*", PROF!E1, ".*")) + COUNTIF(CURSO!F$129,CONCATENATE(".*", PROF!E1, ".*")) + COUNTIF(CURSO!F$182,CONCATENATE(".*", PROF!E1, ".*")) + COUNTIF(CURSO!F$146,CONCATENATE(".*", PROF!E1, ".*")) + COUNTIF(CURSO!F$163,CONCATENATE(".*", PROF!E1, ".*"))   )   =1       ,    IF( NOT(ISNA(MATCH(CONCATENATE(".*", PROF!E1, ".*"), CURSO!F$6,0)))    , CURSO!F$6            ,     IF( NOT(ISNA(MATCH(CONCATENATE(".*", PROF!E1, ".*"), CURSO!F$25,0)))    , CURSO!F$25              ,     IF( NOT(ISNA(MATCH(CONCATENATE(".*", PROF!E1, ".*"), CURSO!F$43,0)))    , CURSO!F$43               ,    IF( NOT(ISNA(MATCH(CONCATENATE(".*", PROF!E1, ".*"), CURSO!F$61,0)))    , CURSO!F$61                ,     IF( NOT(ISNA(MATCH(CONCATENATE(".*", PROF!E1, ".*"), CURSO!F$78,0)))    , CURSO!F$78                 ,      IF( NOT(ISNA(MATCH(CONCATENATE(".*", PROF!E1, ".*"), CURSO!F$95,0)))    , CURSO!F$95                  ,    IF( NOT(ISNA(MATCH(CONCATENATE(".*", PROF!E1, ".*"), CURSO!F$112,0)))    , CURSO!F$112                    ,     IF( NOT(ISNA(MATCH(CONCATENATE(".*", PROF!E1, ".*"), CURSO!F$129,0)))    , CURSO!F$129                      ,   IF( NOT(ISNA(MATCH(CONCATENATE(".*", PROF!E1, ".*"), CURSO!F$146,0)))    , CURSO!F$146                      ,   IF( NOT(ISNA(MATCH(CONCATENATE(".*", PROF!E1, ".*"), CURSO!F$163,0)))    , CURSO!F$163                      ,   IF( NOT(ISNA(MATCH(CONCATENATE(".*", PROF!E1, ".*"), CURSO!F$182,0)))    , CURSO!F$182    , "CONTINUE PROCURANDO QUE DEU BOSTA!!!"   )  ) ) ) )  )   )   )  ) )  )       , "-"         ))</f>
        <v>-</v>
      </c>
      <c r="F6" s="61" t="str">
        <f aca="false">IF( (  COUNTIF(CURSO!G$6,CONCATENATE(".*", PROF!E1, ".*"))  + COUNTIF(CURSO!G$25,CONCATENATE(".*", PROF!E1, ".*")) + COUNTIF(CURSO!G$43,CONCATENATE(".*", PROF!E1, ".*")) + COUNTIF(CURSO!G$61,CONCATENATE(".*", PROF!E1, ".*")) + COUNTIF(CURSO!G$78,CONCATENATE(".*", PROF!E1, ".*")) + COUNTIF(CURSO!G$95,CONCATENATE(".*", PROF!E1, ".*")) + COUNTIF(CURSO!G$112,CONCATENATE(".*", PROF!E1, ".*")) + COUNTIF(CURSO!G$129,CONCATENATE(".*", PROF!E1, ".*")) + COUNTIF(CURSO!G$182,CONCATENATE(".*", PROF!E1, ".*")) + COUNTIF(CURSO!G$146,CONCATENATE(".*", PROF!E1, ".*")) + COUNTIF(CURSO!G$163,CONCATENATE(".*", PROF!E1, ".*"))    )   &gt;1   ,"CONFLITO",      IF( (  COUNTIF(CURSO!G$6,CONCATENATE(".*", PROF!E1, ".*"))  + COUNTIF(CURSO!G$25,CONCATENATE(".*", PROF!E1, ".*")) + COUNTIF(CURSO!G$43,CONCATENATE(".*", PROF!E1, ".*")) + COUNTIF(CURSO!G$61,CONCATENATE(".*", PROF!E1, ".*")) + COUNTIF(CURSO!G$78,CONCATENATE(".*", PROF!E1, ".*")) + COUNTIF(CURSO!G$95,CONCATENATE(".*", PROF!E1, ".*")) + COUNTIF(CURSO!G$112,CONCATENATE(".*", PROF!E1, ".*")) + COUNTIF(CURSO!G$129,CONCATENATE(".*", PROF!E1, ".*")) + COUNTIF(CURSO!G$182,CONCATENATE(".*", PROF!E1, ".*")) + COUNTIF(CURSO!G$146,CONCATENATE(".*", PROF!E1, ".*")) + COUNTIF(CURSO!G$163,CONCATENATE(".*", PROF!E1, ".*"))   )   =1       ,    IF( NOT(ISNA(MATCH(CONCATENATE(".*", PROF!E1, ".*"), CURSO!G$6,0)))    , CURSO!G$6            ,     IF( NOT(ISNA(MATCH(CONCATENATE(".*", PROF!E1, ".*"), CURSO!G$25,0)))    , CURSO!G$25              ,     IF( NOT(ISNA(MATCH(CONCATENATE(".*", PROF!E1, ".*"), CURSO!G$43,0)))    , CURSO!G$43               ,    IF( NOT(ISNA(MATCH(CONCATENATE(".*", PROF!E1, ".*"), CURSO!G$61,0)))    , CURSO!G$61                ,     IF( NOT(ISNA(MATCH(CONCATENATE(".*", PROF!E1, ".*"), CURSO!G$78,0)))    , CURSO!G$78                 ,      IF( NOT(ISNA(MATCH(CONCATENATE(".*", PROF!E1, ".*"), CURSO!G$95,0)))    , CURSO!G$95                  ,    IF( NOT(ISNA(MATCH(CONCATENATE(".*", PROF!E1, ".*"), CURSO!G$112,0)))    , CURSO!G$112                    ,     IF( NOT(ISNA(MATCH(CONCATENATE(".*", PROF!E1, ".*"), CURSO!G$129,0)))    , CURSO!G$129                      ,   IF( NOT(ISNA(MATCH(CONCATENATE(".*", PROF!E1, ".*"), CURSO!G$146,0)))    , CURSO!G$146                      ,   IF( NOT(ISNA(MATCH(CONCATENATE(".*", PROF!E1, ".*"), CURSO!G$163,0)))    , CURSO!G$163                      ,   IF( NOT(ISNA(MATCH(CONCATENATE(".*", PROF!E1, ".*"), CURSO!G$182,0)))    , CURSO!G$182    , "CONTINUE PROCURANDO QUE DEU BOSTA!!!"   )  ) ) ) )  )   )   )  ) )  )       , "-"         ))</f>
        <v>-</v>
      </c>
      <c r="G6" s="61" t="str">
        <f aca="false">IF( (  COUNTIF(CURSO!H$6,CONCATENATE(".*", PROF!E1, ".*"))  + COUNTIF(CURSO!H$25,CONCATENATE(".*", PROF!E1, ".*")) + COUNTIF(CURSO!H$43,CONCATENATE(".*", PROF!E1, ".*")) + COUNTIF(CURSO!H$61,CONCATENATE(".*", PROF!E1, ".*")) + COUNTIF(CURSO!H$78,CONCATENATE(".*", PROF!E1, ".*")) + COUNTIF(CURSO!H$95,CONCATENATE(".*", PROF!E1, ".*")) + COUNTIF(CURSO!H$112,CONCATENATE(".*", PROF!E1, ".*")) + COUNTIF(CURSO!H$129,CONCATENATE(".*", PROF!E1, ".*")) + COUNTIF(CURSO!H$182,CONCATENATE(".*", PROF!E1, ".*")) + COUNTIF(CURSO!H$146,CONCATENATE(".*", PROF!E1, ".*")) + COUNTIF(CURSO!H$163,CONCATENATE(".*", PROF!E1, ".*"))    )   &gt;1   ,"CONFLITO",      IF( (  COUNTIF(CURSO!H$6,CONCATENATE(".*", PROF!E1, ".*"))  + COUNTIF(CURSO!H$25,CONCATENATE(".*", PROF!E1, ".*")) + COUNTIF(CURSO!H$43,CONCATENATE(".*", PROF!E1, ".*")) + COUNTIF(CURSO!H$61,CONCATENATE(".*", PROF!E1, ".*")) + COUNTIF(CURSO!H$78,CONCATENATE(".*", PROF!E1, ".*")) + COUNTIF(CURSO!H$95,CONCATENATE(".*", PROF!E1, ".*")) + COUNTIF(CURSO!H$112,CONCATENATE(".*", PROF!E1, ".*")) + COUNTIF(CURSO!H$129,CONCATENATE(".*", PROF!E1, ".*")) + COUNTIF(CURSO!H$182,CONCATENATE(".*", PROF!E1, ".*")) + COUNTIF(CURSO!H$146,CONCATENATE(".*", PROF!E1, ".*")) + COUNTIF(CURSO!H$163,CONCATENATE(".*", PROF!E1, ".*"))   )   =1       ,    IF( NOT(ISNA(MATCH(CONCATENATE(".*", PROF!E1, ".*"), CURSO!H$6,0)))    , CURSO!H$6            ,     IF( NOT(ISNA(MATCH(CONCATENATE(".*", PROF!E1, ".*"), CURSO!H$25,0)))    , CURSO!H$25              ,     IF( NOT(ISNA(MATCH(CONCATENATE(".*", PROF!E1, ".*"), CURSO!H$43,0)))    , CURSO!H$43               ,    IF( NOT(ISNA(MATCH(CONCATENATE(".*", PROF!E1, ".*"), CURSO!H$61,0)))    , CURSO!H$61                ,     IF( NOT(ISNA(MATCH(CONCATENATE(".*", PROF!E1, ".*"), CURSO!H$78,0)))    , CURSO!H$78                 ,      IF( NOT(ISNA(MATCH(CONCATENATE(".*", PROF!E1, ".*"), CURSO!H$95,0)))    , CURSO!H$95                  ,    IF( NOT(ISNA(MATCH(CONCATENATE(".*", PROF!E1, ".*"), CURSO!H$112,0)))    , CURSO!H$112                    ,     IF( NOT(ISNA(MATCH(CONCATENATE(".*", PROF!E1, ".*"), CURSO!H$129,0)))    , CURSO!H$129                      ,   IF( NOT(ISNA(MATCH(CONCATENATE(".*", PROF!E1, ".*"), CURSO!H$146,0)))    , CURSO!H$146                      ,   IF( NOT(ISNA(MATCH(CONCATENATE(".*", PROF!E1, ".*"), CURSO!H$163,0)))    , CURSO!H$163                      ,   IF( NOT(ISNA(MATCH(CONCATENATE(".*", PROF!E1, ".*"), CURSO!H$182,0)))    , CURSO!H$182    , "CONTINUE PROCURANDO QUE DEU BOSTA!!!"   )  ) ) ) )  )   )   )  ) )  )       , "-"         ))</f>
        <v>-</v>
      </c>
      <c r="H6" s="61" t="str">
        <f aca="false">IF( (  COUNTIF(CURSO!I$6,CONCATENATE(".*", PROF!E1, ".*"))  + COUNTIF(CURSO!I$25,CONCATENATE(".*", PROF!E1, ".*")) + COUNTIF(CURSO!I$43,CONCATENATE(".*", PROF!E1, ".*")) + COUNTIF(CURSO!I$61,CONCATENATE(".*", PROF!E1, ".*")) + COUNTIF(CURSO!I$78,CONCATENATE(".*", PROF!E1, ".*")) + COUNTIF(CURSO!I$95,CONCATENATE(".*", PROF!E1, ".*")) + COUNTIF(CURSO!I$112,CONCATENATE(".*", PROF!E1, ".*")) + COUNTIF(CURSO!I$129,CONCATENATE(".*", PROF!E1, ".*")) + COUNTIF(CURSO!I$182,CONCATENATE(".*", PROF!E1, ".*")) + COUNTIF(CURSO!I$146,CONCATENATE(".*", PROF!E1, ".*")) + COUNTIF(CURSO!I$163,CONCATENATE(".*", PROF!E1, ".*"))    )   &gt;1   ,"CONFLITO",      IF( (  COUNTIF(CURSO!I$6,CONCATENATE(".*", PROF!E1, ".*"))  + COUNTIF(CURSO!I$25,CONCATENATE(".*", PROF!E1, ".*")) + COUNTIF(CURSO!I$43,CONCATENATE(".*", PROF!E1, ".*")) + COUNTIF(CURSO!I$61,CONCATENATE(".*", PROF!E1, ".*")) + COUNTIF(CURSO!I$78,CONCATENATE(".*", PROF!E1, ".*")) + COUNTIF(CURSO!I$95,CONCATENATE(".*", PROF!E1, ".*")) + COUNTIF(CURSO!I$112,CONCATENATE(".*", PROF!E1, ".*")) + COUNTIF(CURSO!I$129,CONCATENATE(".*", PROF!E1, ".*")) + COUNTIF(CURSO!I$182,CONCATENATE(".*", PROF!E1, ".*")) + COUNTIF(CURSO!I$146,CONCATENATE(".*", PROF!E1, ".*")) + COUNTIF(CURSO!I$163,CONCATENATE(".*", PROF!E1, ".*"))   )   =1       ,    IF( NOT(ISNA(MATCH(CONCATENATE(".*", PROF!E1, ".*"), CURSO!I$6,0)))    , CURSO!I$6            ,     IF( NOT(ISNA(MATCH(CONCATENATE(".*", PROF!E1, ".*"), CURSO!I$25,0)))    , CURSO!I$25              ,     IF( NOT(ISNA(MATCH(CONCATENATE(".*", PROF!E1, ".*"), CURSO!I$43,0)))    , CURSO!I$43               ,    IF( NOT(ISNA(MATCH(CONCATENATE(".*", PROF!E1, ".*"), CURSO!I$61,0)))    , CURSO!I$61                ,     IF( NOT(ISNA(MATCH(CONCATENATE(".*", PROF!E1, ".*"), CURSO!I$78,0)))    , CURSO!I$78                 ,      IF( NOT(ISNA(MATCH(CONCATENATE(".*", PROF!E1, ".*"), CURSO!I$95,0)))    , CURSO!I$95                  ,    IF( NOT(ISNA(MATCH(CONCATENATE(".*", PROF!E1, ".*"), CURSO!I$112,0)))    , CURSO!I$112                    ,     IF( NOT(ISNA(MATCH(CONCATENATE(".*", PROF!E1, ".*"), CURSO!I$129,0)))    , CURSO!I$129                      ,   IF( NOT(ISNA(MATCH(CONCATENATE(".*", PROF!E1, ".*"), CURSO!I$146,0)))    , CURSO!I$146                      ,   IF( NOT(ISNA(MATCH(CONCATENATE(".*", PROF!E1, ".*"), CURSO!I$163,0)))    , CURSO!I$163                      ,   IF( NOT(ISNA(MATCH(CONCATENATE(".*", PROF!E1, ".*"), CURSO!I$182,0)))    , CURSO!I$182    , "CONTINUE PROCURANDO QUE DEU BOSTA!!!"   )  ) ) ) )  )   )   )  ) )  )       , "-"         ))</f>
        <v>-</v>
      </c>
    </row>
    <row r="7" customFormat="false" ht="39.95" hidden="false" customHeight="true" outlineLevel="0" collapsed="false">
      <c r="A7" s="59"/>
      <c r="B7" s="60" t="s">
        <v>18</v>
      </c>
      <c r="C7" s="61" t="str">
        <f aca="false">IF( (  COUNTIF(CURSO!D$7,CONCATENATE(".*", PROF!E1, ".*"))  + COUNTIF(CURSO!D$26,CONCATENATE(".*", PROF!E1, ".*")) + COUNTIF(CURSO!D$44,CONCATENATE(".*", PROF!E1, ".*")) + COUNTIF(CURSO!D$62,CONCATENATE(".*", PROF!E1, ".*")) + COUNTIF(CURSO!D$79,CONCATENATE(".*", PROF!E1, ".*")) + COUNTIF(CURSO!D$96,CONCATENATE(".*", PROF!E1, ".*")) + COUNTIF(CURSO!D$113,CONCATENATE(".*", PROF!E1, ".*")) + COUNTIF(CURSO!D$130,CONCATENATE(".*", PROF!E1, ".*")) + COUNTIF(CURSO!D$183,CONCATENATE(".*", PROF!E1, ".*")) + COUNTIF(CURSO!D$147,CONCATENATE(".*", PROF!E1, ".*")) + COUNTIF(CURSO!D$164,CONCATENATE(".*", PROF!E1, ".*"))    )   &gt;1   ,"CONFLITO",      IF( (  COUNTIF(CURSO!D$7,CONCATENATE(".*", PROF!E1, ".*"))  + COUNTIF(CURSO!D$26,CONCATENATE(".*", PROF!E1, ".*")) + COUNTIF(CURSO!D$44,CONCATENATE(".*", PROF!E1, ".*")) + COUNTIF(CURSO!D$62,CONCATENATE(".*", PROF!E1, ".*")) + COUNTIF(CURSO!D$79,CONCATENATE(".*", PROF!E1, ".*")) + COUNTIF(CURSO!D$96,CONCATENATE(".*", PROF!E1, ".*")) + COUNTIF(CURSO!D$113,CONCATENATE(".*", PROF!E1, ".*")) + COUNTIF(CURSO!D$130,CONCATENATE(".*", PROF!E1, ".*")) + COUNTIF(CURSO!D$183,CONCATENATE(".*", PROF!E1, ".*")) + COUNTIF(CURSO!D$147,CONCATENATE(".*", PROF!E1, ".*")) + COUNTIF(CURSO!D$164,CONCATENATE(".*", PROF!E1, ".*"))   )   =1       ,    IF( NOT(ISNA(MATCH(CONCATENATE(".*", PROF!E1, ".*"), CURSO!D$7,0)))    , CURSO!D$7            ,     IF( NOT(ISNA(MATCH(CONCATENATE(".*", PROF!E1, ".*"), CURSO!D$26,0)))    , CURSO!D$26              ,     IF( NOT(ISNA(MATCH(CONCATENATE(".*", PROF!E1, ".*"), CURSO!D$44,0)))    , CURSO!D$44               ,    IF( NOT(ISNA(MATCH(CONCATENATE(".*", PROF!E1, ".*"), CURSO!D$62,0)))    , CURSO!D$62                ,     IF( NOT(ISNA(MATCH(CONCATENATE(".*", PROF!E1, ".*"), CURSO!D$79,0)))    , CURSO!D$79                 ,      IF( NOT(ISNA(MATCH(CONCATENATE(".*", PROF!E1, ".*"), CURSO!D$96,0)))    , CURSO!D$96                  ,    IF( NOT(ISNA(MATCH(CONCATENATE(".*", PROF!E1, ".*"), CURSO!D$113,0)))    , CURSO!D$113                    ,     IF( NOT(ISNA(MATCH(CONCATENATE(".*", PROF!E1, ".*"), CURSO!D$130,0)))    , CURSO!D$130                      ,   IF( NOT(ISNA(MATCH(CONCATENATE(".*", PROF!E1, ".*"), CURSO!D$147,0)))    , CURSO!D$147                      ,   IF( NOT(ISNA(MATCH(CONCATENATE(".*", PROF!E1, ".*"), CURSO!D$164,0)))    , CURSO!D$164                      ,   IF( NOT(ISNA(MATCH(CONCATENATE(".*", PROF!E1, ".*"), CURSO!D$183,0)))    , CURSO!D$183    , "CONTINUE PROCURANDO QUE DEU BOSTA!!!"   )  ) ) ) )  )   )   )  ) )  )       , "-"         ))</f>
        <v>-</v>
      </c>
      <c r="D7" s="61" t="str">
        <f aca="false">IF( (  COUNTIF(CURSO!E$7,CONCATENATE(".*", PROF!E1, ".*"))  + COUNTIF(CURSO!E$26,CONCATENATE(".*", PROF!E1, ".*")) + COUNTIF(CURSO!E$44,CONCATENATE(".*", PROF!E1, ".*")) + COUNTIF(CURSO!E$62,CONCATENATE(".*", PROF!E1, ".*")) + COUNTIF(CURSO!E$79,CONCATENATE(".*", PROF!E1, ".*")) + COUNTIF(CURSO!E$96,CONCATENATE(".*", PROF!E1, ".*")) + COUNTIF(CURSO!E$113,CONCATENATE(".*", PROF!E1, ".*")) + COUNTIF(CURSO!E$130,CONCATENATE(".*", PROF!E1, ".*")) + COUNTIF(CURSO!E$183,CONCATENATE(".*", PROF!E1, ".*")) + COUNTIF(CURSO!E$147,CONCATENATE(".*", PROF!E1, ".*")) + COUNTIF(CURSO!E$164,CONCATENATE(".*", PROF!E1, ".*"))    )   &gt;1   ,"CONFLITO",      IF( (  COUNTIF(CURSO!E$7,CONCATENATE(".*", PROF!E1, ".*"))  + COUNTIF(CURSO!E$26,CONCATENATE(".*", PROF!E1, ".*")) + COUNTIF(CURSO!E$44,CONCATENATE(".*", PROF!E1, ".*")) + COUNTIF(CURSO!E$62,CONCATENATE(".*", PROF!E1, ".*")) + COUNTIF(CURSO!E$79,CONCATENATE(".*", PROF!E1, ".*")) + COUNTIF(CURSO!E$96,CONCATENATE(".*", PROF!E1, ".*")) + COUNTIF(CURSO!E$113,CONCATENATE(".*", PROF!E1, ".*")) + COUNTIF(CURSO!E$130,CONCATENATE(".*", PROF!E1, ".*")) + COUNTIF(CURSO!E$183,CONCATENATE(".*", PROF!E1, ".*")) + COUNTIF(CURSO!E$147,CONCATENATE(".*", PROF!E1, ".*")) + COUNTIF(CURSO!E$164,CONCATENATE(".*", PROF!E1, ".*"))   )   =1       ,    IF( NOT(ISNA(MATCH(CONCATENATE(".*", PROF!E1, ".*"), CURSO!E$7,0)))    , CURSO!E$7            ,     IF( NOT(ISNA(MATCH(CONCATENATE(".*", PROF!E1, ".*"), CURSO!E$26,0)))    , CURSO!E$26              ,     IF( NOT(ISNA(MATCH(CONCATENATE(".*", PROF!E1, ".*"), CURSO!E$44,0)))    , CURSO!E$44               ,    IF( NOT(ISNA(MATCH(CONCATENATE(".*", PROF!E1, ".*"), CURSO!E$62,0)))    , CURSO!E$62                ,     IF( NOT(ISNA(MATCH(CONCATENATE(".*", PROF!E1, ".*"), CURSO!E$79,0)))    , CURSO!E$79                 ,      IF( NOT(ISNA(MATCH(CONCATENATE(".*", PROF!E1, ".*"), CURSO!E$96,0)))    , CURSO!E$96                  ,    IF( NOT(ISNA(MATCH(CONCATENATE(".*", PROF!E1, ".*"), CURSO!E$113,0)))    , CURSO!E$113                    ,     IF( NOT(ISNA(MATCH(CONCATENATE(".*", PROF!E1, ".*"), CURSO!E$130,0)))    , CURSO!E$130                      ,   IF( NOT(ISNA(MATCH(CONCATENATE(".*", PROF!E1, ".*"), CURSO!E$147,0)))    , CURSO!E$147                      ,   IF( NOT(ISNA(MATCH(CONCATENATE(".*", PROF!E1, ".*"), CURSO!E$164,0)))    , CURSO!E$164                      ,   IF( NOT(ISNA(MATCH(CONCATENATE(".*", PROF!E1, ".*"), CURSO!E$183,0)))    , CURSO!E$183    , "CONTINUE PROCURANDO QUE DEU BOSTA!!!"   )  ) ) ) )  )   )   )  ) )  )       , "-"         ))</f>
        <v>-</v>
      </c>
      <c r="E7" s="61" t="str">
        <f aca="false">IF( (  COUNTIF(CURSO!F$7,CONCATENATE(".*", PROF!E1, ".*"))  + COUNTIF(CURSO!F$26,CONCATENATE(".*", PROF!E1, ".*")) + COUNTIF(CURSO!F$44,CONCATENATE(".*", PROF!E1, ".*")) + COUNTIF(CURSO!F$62,CONCATENATE(".*", PROF!E1, ".*")) + COUNTIF(CURSO!F$79,CONCATENATE(".*", PROF!E1, ".*")) + COUNTIF(CURSO!F$96,CONCATENATE(".*", PROF!E1, ".*")) + COUNTIF(CURSO!F$113,CONCATENATE(".*", PROF!E1, ".*")) + COUNTIF(CURSO!F$130,CONCATENATE(".*", PROF!E1, ".*")) + COUNTIF(CURSO!F$183,CONCATENATE(".*", PROF!E1, ".*")) + COUNTIF(CURSO!F$147,CONCATENATE(".*", PROF!E1, ".*")) + COUNTIF(CURSO!F$164,CONCATENATE(".*", PROF!E1, ".*"))    )   &gt;1   ,"CONFLITO",      IF( (  COUNTIF(CURSO!F$7,CONCATENATE(".*", PROF!E1, ".*"))  + COUNTIF(CURSO!F$26,CONCATENATE(".*", PROF!E1, ".*")) + COUNTIF(CURSO!F$44,CONCATENATE(".*", PROF!E1, ".*")) + COUNTIF(CURSO!F$62,CONCATENATE(".*", PROF!E1, ".*")) + COUNTIF(CURSO!F$79,CONCATENATE(".*", PROF!E1, ".*")) + COUNTIF(CURSO!F$96,CONCATENATE(".*", PROF!E1, ".*")) + COUNTIF(CURSO!F$113,CONCATENATE(".*", PROF!E1, ".*")) + COUNTIF(CURSO!F$130,CONCATENATE(".*", PROF!E1, ".*")) + COUNTIF(CURSO!F$183,CONCATENATE(".*", PROF!E1, ".*")) + COUNTIF(CURSO!F$147,CONCATENATE(".*", PROF!E1, ".*")) + COUNTIF(CURSO!F$164,CONCATENATE(".*", PROF!E1, ".*"))   )   =1       ,    IF( NOT(ISNA(MATCH(CONCATENATE(".*", PROF!E1, ".*"), CURSO!F$7,0)))    , CURSO!F$7            ,     IF( NOT(ISNA(MATCH(CONCATENATE(".*", PROF!E1, ".*"), CURSO!F$26,0)))    , CURSO!F$26              ,     IF( NOT(ISNA(MATCH(CONCATENATE(".*", PROF!E1, ".*"), CURSO!F$44,0)))    , CURSO!F$44               ,    IF( NOT(ISNA(MATCH(CONCATENATE(".*", PROF!E1, ".*"), CURSO!F$62,0)))    , CURSO!F$62                ,     IF( NOT(ISNA(MATCH(CONCATENATE(".*", PROF!E1, ".*"), CURSO!F$79,0)))    , CURSO!F$79                 ,      IF( NOT(ISNA(MATCH(CONCATENATE(".*", PROF!E1, ".*"), CURSO!F$96,0)))    , CURSO!F$96                  ,    IF( NOT(ISNA(MATCH(CONCATENATE(".*", PROF!E1, ".*"), CURSO!F$113,0)))    , CURSO!F$113                    ,     IF( NOT(ISNA(MATCH(CONCATENATE(".*", PROF!E1, ".*"), CURSO!F$130,0)))    , CURSO!F$130                      ,   IF( NOT(ISNA(MATCH(CONCATENATE(".*", PROF!E1, ".*"), CURSO!F$147,0)))    , CURSO!F$147                      ,   IF( NOT(ISNA(MATCH(CONCATENATE(".*", PROF!E1, ".*"), CURSO!F$164,0)))    , CURSO!F$164                      ,   IF( NOT(ISNA(MATCH(CONCATENATE(".*", PROF!E1, ".*"), CURSO!F$183,0)))    , CURSO!F$183    , "CONTINUE PROCURANDO QUE DEU BOSTA!!!"   )  ) ) ) )  )   )   )  ) )  )       , "-"         ))</f>
        <v>-</v>
      </c>
      <c r="F7" s="61" t="str">
        <f aca="false">IF( (  COUNTIF(CURSO!G$7,CONCATENATE(".*", PROF!E1, ".*"))  + COUNTIF(CURSO!G$26,CONCATENATE(".*", PROF!E1, ".*")) + COUNTIF(CURSO!G$44,CONCATENATE(".*", PROF!E1, ".*")) + COUNTIF(CURSO!G$62,CONCATENATE(".*", PROF!E1, ".*")) + COUNTIF(CURSO!G$79,CONCATENATE(".*", PROF!E1, ".*")) + COUNTIF(CURSO!G$96,CONCATENATE(".*", PROF!E1, ".*")) + COUNTIF(CURSO!G$113,CONCATENATE(".*", PROF!E1, ".*")) + COUNTIF(CURSO!G$130,CONCATENATE(".*", PROF!E1, ".*")) + COUNTIF(CURSO!G$183,CONCATENATE(".*", PROF!E1, ".*")) + COUNTIF(CURSO!G$147,CONCATENATE(".*", PROF!E1, ".*")) + COUNTIF(CURSO!G$164,CONCATENATE(".*", PROF!E1, ".*"))    )   &gt;1   ,"CONFLITO",      IF( (  COUNTIF(CURSO!G$7,CONCATENATE(".*", PROF!E1, ".*"))  + COUNTIF(CURSO!G$26,CONCATENATE(".*", PROF!E1, ".*")) + COUNTIF(CURSO!G$44,CONCATENATE(".*", PROF!E1, ".*")) + COUNTIF(CURSO!G$62,CONCATENATE(".*", PROF!E1, ".*")) + COUNTIF(CURSO!G$79,CONCATENATE(".*", PROF!E1, ".*")) + COUNTIF(CURSO!G$96,CONCATENATE(".*", PROF!E1, ".*")) + COUNTIF(CURSO!G$113,CONCATENATE(".*", PROF!E1, ".*")) + COUNTIF(CURSO!G$130,CONCATENATE(".*", PROF!E1, ".*")) + COUNTIF(CURSO!G$183,CONCATENATE(".*", PROF!E1, ".*")) + COUNTIF(CURSO!G$147,CONCATENATE(".*", PROF!E1, ".*")) + COUNTIF(CURSO!G$164,CONCATENATE(".*", PROF!E1, ".*"))   )   =1       ,    IF( NOT(ISNA(MATCH(CONCATENATE(".*", PROF!E1, ".*"), CURSO!G$7,0)))    , CURSO!G$7            ,     IF( NOT(ISNA(MATCH(CONCATENATE(".*", PROF!E1, ".*"), CURSO!G$26,0)))    , CURSO!G$26              ,     IF( NOT(ISNA(MATCH(CONCATENATE(".*", PROF!E1, ".*"), CURSO!G$44,0)))    , CURSO!G$44               ,    IF( NOT(ISNA(MATCH(CONCATENATE(".*", PROF!E1, ".*"), CURSO!G$62,0)))    , CURSO!G$62                ,     IF( NOT(ISNA(MATCH(CONCATENATE(".*", PROF!E1, ".*"), CURSO!G$79,0)))    , CURSO!G$79                 ,      IF( NOT(ISNA(MATCH(CONCATENATE(".*", PROF!E1, ".*"), CURSO!G$96,0)))    , CURSO!G$96                  ,    IF( NOT(ISNA(MATCH(CONCATENATE(".*", PROF!E1, ".*"), CURSO!G$113,0)))    , CURSO!G$113                    ,     IF( NOT(ISNA(MATCH(CONCATENATE(".*", PROF!E1, ".*"), CURSO!G$130,0)))    , CURSO!G$130                      ,   IF( NOT(ISNA(MATCH(CONCATENATE(".*", PROF!E1, ".*"), CURSO!G$147,0)))    , CURSO!G$147                      ,   IF( NOT(ISNA(MATCH(CONCATENATE(".*", PROF!E1, ".*"), CURSO!G$164,0)))    , CURSO!G$164                      ,   IF( NOT(ISNA(MATCH(CONCATENATE(".*", PROF!E1, ".*"), CURSO!G$183,0)))    , CURSO!G$183    , "CONTINUE PROCURANDO QUE DEU BOSTA!!!"   )  ) ) ) )  )   )   )  ) )  )       , "-"         ))</f>
        <v>-</v>
      </c>
      <c r="G7" s="61" t="str">
        <f aca="false">IF( (  COUNTIF(CURSO!H$7,CONCATENATE(".*", PROF!E1, ".*"))  + COUNTIF(CURSO!H$26,CONCATENATE(".*", PROF!E1, ".*")) + COUNTIF(CURSO!H$44,CONCATENATE(".*", PROF!E1, ".*")) + COUNTIF(CURSO!H$62,CONCATENATE(".*", PROF!E1, ".*")) + COUNTIF(CURSO!H$79,CONCATENATE(".*", PROF!E1, ".*")) + COUNTIF(CURSO!H$96,CONCATENATE(".*", PROF!E1, ".*")) + COUNTIF(CURSO!H$113,CONCATENATE(".*", PROF!E1, ".*")) + COUNTIF(CURSO!H$130,CONCATENATE(".*", PROF!E1, ".*")) + COUNTIF(CURSO!H$183,CONCATENATE(".*", PROF!E1, ".*")) + COUNTIF(CURSO!H$147,CONCATENATE(".*", PROF!E1, ".*")) + COUNTIF(CURSO!H$164,CONCATENATE(".*", PROF!E1, ".*"))    )   &gt;1   ,"CONFLITO",      IF( (  COUNTIF(CURSO!H$7,CONCATENATE(".*", PROF!E1, ".*"))  + COUNTIF(CURSO!H$26,CONCATENATE(".*", PROF!E1, ".*")) + COUNTIF(CURSO!H$44,CONCATENATE(".*", PROF!E1, ".*")) + COUNTIF(CURSO!H$62,CONCATENATE(".*", PROF!E1, ".*")) + COUNTIF(CURSO!H$79,CONCATENATE(".*", PROF!E1, ".*")) + COUNTIF(CURSO!H$96,CONCATENATE(".*", PROF!E1, ".*")) + COUNTIF(CURSO!H$113,CONCATENATE(".*", PROF!E1, ".*")) + COUNTIF(CURSO!H$130,CONCATENATE(".*", PROF!E1, ".*")) + COUNTIF(CURSO!H$183,CONCATENATE(".*", PROF!E1, ".*")) + COUNTIF(CURSO!H$147,CONCATENATE(".*", PROF!E1, ".*")) + COUNTIF(CURSO!H$164,CONCATENATE(".*", PROF!E1, ".*"))   )   =1       ,    IF( NOT(ISNA(MATCH(CONCATENATE(".*", PROF!E1, ".*"), CURSO!H$7,0)))    , CURSO!H$7            ,     IF( NOT(ISNA(MATCH(CONCATENATE(".*", PROF!E1, ".*"), CURSO!H$26,0)))    , CURSO!H$26              ,     IF( NOT(ISNA(MATCH(CONCATENATE(".*", PROF!E1, ".*"), CURSO!H$44,0)))    , CURSO!H$44               ,    IF( NOT(ISNA(MATCH(CONCATENATE(".*", PROF!E1, ".*"), CURSO!H$62,0)))    , CURSO!H$62                ,     IF( NOT(ISNA(MATCH(CONCATENATE(".*", PROF!E1, ".*"), CURSO!H$79,0)))    , CURSO!H$79                 ,      IF( NOT(ISNA(MATCH(CONCATENATE(".*", PROF!E1, ".*"), CURSO!H$96,0)))    , CURSO!H$96                  ,    IF( NOT(ISNA(MATCH(CONCATENATE(".*", PROF!E1, ".*"), CURSO!H$113,0)))    , CURSO!H$113                    ,     IF( NOT(ISNA(MATCH(CONCATENATE(".*", PROF!E1, ".*"), CURSO!H$130,0)))    , CURSO!H$130                      ,   IF( NOT(ISNA(MATCH(CONCATENATE(".*", PROF!E1, ".*"), CURSO!H$147,0)))    , CURSO!H$147                      ,   IF( NOT(ISNA(MATCH(CONCATENATE(".*", PROF!E1, ".*"), CURSO!H$164,0)))    , CURSO!H$164                      ,   IF( NOT(ISNA(MATCH(CONCATENATE(".*", PROF!E1, ".*"), CURSO!H$183,0)))    , CURSO!H$183    , "CONTINUE PROCURANDO QUE DEU BOSTA!!!"   )  ) ) ) )  )   )   )  ) )  )       , "-"         ))</f>
        <v>-</v>
      </c>
      <c r="H7" s="61" t="str">
        <f aca="false">IF( (  COUNTIF(CURSO!I$7,CONCATENATE(".*", PROF!E1, ".*"))  + COUNTIF(CURSO!I$26,CONCATENATE(".*", PROF!E1, ".*")) + COUNTIF(CURSO!I$44,CONCATENATE(".*", PROF!E1, ".*")) + COUNTIF(CURSO!I$62,CONCATENATE(".*", PROF!E1, ".*")) + COUNTIF(CURSO!I$79,CONCATENATE(".*", PROF!E1, ".*")) + COUNTIF(CURSO!I$96,CONCATENATE(".*", PROF!E1, ".*")) + COUNTIF(CURSO!I$113,CONCATENATE(".*", PROF!E1, ".*")) + COUNTIF(CURSO!I$130,CONCATENATE(".*", PROF!E1, ".*")) + COUNTIF(CURSO!I$183,CONCATENATE(".*", PROF!E1, ".*")) + COUNTIF(CURSO!I$147,CONCATENATE(".*", PROF!E1, ".*")) + COUNTIF(CURSO!I$164,CONCATENATE(".*", PROF!E1, ".*"))    )   &gt;1   ,"CONFLITO",      IF( (  COUNTIF(CURSO!I$7,CONCATENATE(".*", PROF!E1, ".*"))  + COUNTIF(CURSO!I$26,CONCATENATE(".*", PROF!E1, ".*")) + COUNTIF(CURSO!I$44,CONCATENATE(".*", PROF!E1, ".*")) + COUNTIF(CURSO!I$62,CONCATENATE(".*", PROF!E1, ".*")) + COUNTIF(CURSO!I$79,CONCATENATE(".*", PROF!E1, ".*")) + COUNTIF(CURSO!I$96,CONCATENATE(".*", PROF!E1, ".*")) + COUNTIF(CURSO!I$113,CONCATENATE(".*", PROF!E1, ".*")) + COUNTIF(CURSO!I$130,CONCATENATE(".*", PROF!E1, ".*")) + COUNTIF(CURSO!I$183,CONCATENATE(".*", PROF!E1, ".*")) + COUNTIF(CURSO!I$147,CONCATENATE(".*", PROF!E1, ".*")) + COUNTIF(CURSO!I$164,CONCATENATE(".*", PROF!E1, ".*"))   )   =1       ,    IF( NOT(ISNA(MATCH(CONCATENATE(".*", PROF!E1, ".*"), CURSO!I$7,0)))    , CURSO!I$7            ,     IF( NOT(ISNA(MATCH(CONCATENATE(".*", PROF!E1, ".*"), CURSO!I$26,0)))    , CURSO!I$26              ,     IF( NOT(ISNA(MATCH(CONCATENATE(".*", PROF!E1, ".*"), CURSO!I$44,0)))    , CURSO!I$44               ,    IF( NOT(ISNA(MATCH(CONCATENATE(".*", PROF!E1, ".*"), CURSO!I$62,0)))    , CURSO!I$62                ,     IF( NOT(ISNA(MATCH(CONCATENATE(".*", PROF!E1, ".*"), CURSO!I$79,0)))    , CURSO!I$79                 ,      IF( NOT(ISNA(MATCH(CONCATENATE(".*", PROF!E1, ".*"), CURSO!I$96,0)))    , CURSO!I$96                  ,    IF( NOT(ISNA(MATCH(CONCATENATE(".*", PROF!E1, ".*"), CURSO!I$113,0)))    , CURSO!I$113                    ,     IF( NOT(ISNA(MATCH(CONCATENATE(".*", PROF!E1, ".*"), CURSO!I$130,0)))    , CURSO!I$130                      ,   IF( NOT(ISNA(MATCH(CONCATENATE(".*", PROF!E1, ".*"), CURSO!I$147,0)))    , CURSO!I$147                      ,   IF( NOT(ISNA(MATCH(CONCATENATE(".*", PROF!E1, ".*"), CURSO!I$164,0)))    , CURSO!I$164                      ,   IF( NOT(ISNA(MATCH(CONCATENATE(".*", PROF!E1, ".*"), CURSO!I$183,0)))    , CURSO!I$183    , "CONTINUE PROCURANDO QUE DEU BOSTA!!!"   )  ) ) ) )  )   )   )  ) )  )       , "-"         ))</f>
        <v>-</v>
      </c>
      <c r="T7" s="0" t="s">
        <v>45</v>
      </c>
    </row>
    <row r="8" customFormat="false" ht="42.95" hidden="false" customHeight="true" outlineLevel="0" collapsed="false">
      <c r="A8" s="59"/>
      <c r="B8" s="60" t="s">
        <v>20</v>
      </c>
      <c r="C8" s="61" t="str">
        <f aca="false">IF( (  COUNTIF(CURSO!D$8,CONCATENATE(".*", PROF!E1, ".*"))  + COUNTIF(CURSO!D$27,CONCATENATE(".*", PROF!E1, ".*")) + COUNTIF(CURSO!D$45,CONCATENATE(".*", PROF!E1, ".*")) + COUNTIF(CURSO!D$63,CONCATENATE(".*", PROF!E1, ".*")) + COUNTIF(CURSO!D$80,CONCATENATE(".*", PROF!E1, ".*")) + COUNTIF(CURSO!D$97,CONCATENATE(".*", PROF!E1, ".*")) + COUNTIF(CURSO!D$114,CONCATENATE(".*", PROF!E1, ".*")) + COUNTIF(CURSO!D$131,CONCATENATE(".*", PROF!E1, ".*")) + COUNTIF(CURSO!D$184,CONCATENATE(".*", PROF!E1, ".*")) + COUNTIF(CURSO!D$148,CONCATENATE(".*", PROF!E1, ".*")) + COUNTIF(CURSO!D$165,CONCATENATE(".*", PROF!E1, ".*"))    )   &gt;1   ,"CONFLITO",      IF( (  COUNTIF(CURSO!D$8,CONCATENATE(".*", PROF!E1, ".*"))  + COUNTIF(CURSO!D$27,CONCATENATE(".*", PROF!E1, ".*")) + COUNTIF(CURSO!D$45,CONCATENATE(".*", PROF!E1, ".*")) + COUNTIF(CURSO!D$63,CONCATENATE(".*", PROF!E1, ".*")) + COUNTIF(CURSO!D$80,CONCATENATE(".*", PROF!E1, ".*")) + COUNTIF(CURSO!D$97,CONCATENATE(".*", PROF!E1, ".*")) + COUNTIF(CURSO!D$114,CONCATENATE(".*", PROF!E1, ".*")) + COUNTIF(CURSO!D$131,CONCATENATE(".*", PROF!E1, ".*")) + COUNTIF(CURSO!D$184,CONCATENATE(".*", PROF!E1, ".*")) + COUNTIF(CURSO!D$148,CONCATENATE(".*", PROF!E1, ".*")) + COUNTIF(CURSO!D$165,CONCATENATE(".*", PROF!E1, ".*"))   )   =1       ,    IF( NOT(ISNA(MATCH(CONCATENATE(".*", PROF!E1, ".*"), CURSO!D$8,0)))    , CURSO!D$8            ,     IF( NOT(ISNA(MATCH(CONCATENATE(".*", PROF!E1, ".*"), CURSO!D$27,0)))    , CURSO!D$27              ,     IF( NOT(ISNA(MATCH(CONCATENATE(".*", PROF!E1, ".*"), CURSO!D$45,0)))    , CURSO!D$45               ,    IF( NOT(ISNA(MATCH(CONCATENATE(".*", PROF!E1, ".*"), CURSO!D$63,0)))    , CURSO!D$63                ,     IF( NOT(ISNA(MATCH(CONCATENATE(".*", PROF!E1, ".*"), CURSO!D$80,0)))    , CURSO!D$80                 ,      IF( NOT(ISNA(MATCH(CONCATENATE(".*", PROF!E1, ".*"), CURSO!D$97,0)))    , CURSO!D$97                  ,    IF( NOT(ISNA(MATCH(CONCATENATE(".*", PROF!E1, ".*"), CURSO!D$114,0)))    , CURSO!D$114                    ,     IF( NOT(ISNA(MATCH(CONCATENATE(".*", PROF!E1, ".*"), CURSO!D$131,0)))    , CURSO!D$131                      ,   IF( NOT(ISNA(MATCH(CONCATENATE(".*", PROF!E1, ".*"), CURSO!D$148,0)))    , CURSO!D$148                      ,   IF( NOT(ISNA(MATCH(CONCATENATE(".*", PROF!E1, ".*"), CURSO!D$165,0)))    , CURSO!D$165                      ,   IF( NOT(ISNA(MATCH(CONCATENATE(".*", PROF!E1, ".*"), CURSO!D$184,0)))    , CURSO!D$184    , "CONTINUE PROCURANDO QUE DEU BOSTA!!!"   )  ) ) ) )  )   )   )  ) )  )       , "-"         ))</f>
        <v>-</v>
      </c>
      <c r="D8" s="61" t="str">
        <f aca="false">IF( (  COUNTIF(CURSO!E$8,CONCATENATE(".*", PROF!E1, ".*"))  + COUNTIF(CURSO!E$27,CONCATENATE(".*", PROF!E1, ".*")) + COUNTIF(CURSO!E$45,CONCATENATE(".*", PROF!E1, ".*")) + COUNTIF(CURSO!E$63,CONCATENATE(".*", PROF!E1, ".*")) + COUNTIF(CURSO!E$80,CONCATENATE(".*", PROF!E1, ".*")) + COUNTIF(CURSO!E$97,CONCATENATE(".*", PROF!E1, ".*")) + COUNTIF(CURSO!E$114,CONCATENATE(".*", PROF!E1, ".*")) + COUNTIF(CURSO!E$131,CONCATENATE(".*", PROF!E1, ".*")) + COUNTIF(CURSO!E$184,CONCATENATE(".*", PROF!E1, ".*")) + COUNTIF(CURSO!E$148,CONCATENATE(".*", PROF!E1, ".*")) + COUNTIF(CURSO!E$165,CONCATENATE(".*", PROF!E1, ".*"))    )   &gt;1   ,"CONFLITO",      IF( (  COUNTIF(CURSO!E$8,CONCATENATE(".*", PROF!E1, ".*"))  + COUNTIF(CURSO!E$27,CONCATENATE(".*", PROF!E1, ".*")) + COUNTIF(CURSO!E$45,CONCATENATE(".*", PROF!E1, ".*")) + COUNTIF(CURSO!E$63,CONCATENATE(".*", PROF!E1, ".*")) + COUNTIF(CURSO!E$80,CONCATENATE(".*", PROF!E1, ".*")) + COUNTIF(CURSO!E$97,CONCATENATE(".*", PROF!E1, ".*")) + COUNTIF(CURSO!E$114,CONCATENATE(".*", PROF!E1, ".*")) + COUNTIF(CURSO!E$131,CONCATENATE(".*", PROF!E1, ".*")) + COUNTIF(CURSO!E$184,CONCATENATE(".*", PROF!E1, ".*")) + COUNTIF(CURSO!E$148,CONCATENATE(".*", PROF!E1, ".*")) + COUNTIF(CURSO!E$165,CONCATENATE(".*", PROF!E1, ".*"))   )   =1       ,    IF( NOT(ISNA(MATCH(CONCATENATE(".*", PROF!E1, ".*"), CURSO!E$8,0)))    , CURSO!E$8            ,     IF( NOT(ISNA(MATCH(CONCATENATE(".*", PROF!E1, ".*"), CURSO!E$27,0)))    , CURSO!E$27              ,     IF( NOT(ISNA(MATCH(CONCATENATE(".*", PROF!E1, ".*"), CURSO!E$45,0)))    , CURSO!E$45               ,    IF( NOT(ISNA(MATCH(CONCATENATE(".*", PROF!E1, ".*"), CURSO!E$63,0)))    , CURSO!E$63                ,     IF( NOT(ISNA(MATCH(CONCATENATE(".*", PROF!E1, ".*"), CURSO!E$80,0)))    , CURSO!E$80                 ,      IF( NOT(ISNA(MATCH(CONCATENATE(".*", PROF!E1, ".*"), CURSO!E$97,0)))    , CURSO!E$97                  ,    IF( NOT(ISNA(MATCH(CONCATENATE(".*", PROF!E1, ".*"), CURSO!E$114,0)))    , CURSO!E$114                    ,     IF( NOT(ISNA(MATCH(CONCATENATE(".*", PROF!E1, ".*"), CURSO!E$131,0)))    , CURSO!E$131                      ,   IF( NOT(ISNA(MATCH(CONCATENATE(".*", PROF!E1, ".*"), CURSO!E$148,0)))    , CURSO!E$148                      ,   IF( NOT(ISNA(MATCH(CONCATENATE(".*", PROF!E1, ".*"), CURSO!E$165,0)))    , CURSO!E$165                      ,   IF( NOT(ISNA(MATCH(CONCATENATE(".*", PROF!E1, ".*"), CURSO!E$184,0)))    , CURSO!E$184    , "CONTINUE PROCURANDO QUE DEU BOSTA!!!"   )  ) ) ) )  )   )   )  ) )  )       , "-"         ))</f>
        <v>-</v>
      </c>
      <c r="E8" s="61" t="str">
        <f aca="false">IF( (  COUNTIF(CURSO!F$8,CONCATENATE(".*", PROF!E1, ".*"))  + COUNTIF(CURSO!F$27,CONCATENATE(".*", PROF!E1, ".*")) + COUNTIF(CURSO!F$45,CONCATENATE(".*", PROF!E1, ".*")) + COUNTIF(CURSO!F$63,CONCATENATE(".*", PROF!E1, ".*")) + COUNTIF(CURSO!F$80,CONCATENATE(".*", PROF!E1, ".*")) + COUNTIF(CURSO!F$97,CONCATENATE(".*", PROF!E1, ".*")) + COUNTIF(CURSO!F$114,CONCATENATE(".*", PROF!E1, ".*")) + COUNTIF(CURSO!F$131,CONCATENATE(".*", PROF!E1, ".*")) + COUNTIF(CURSO!F$184,CONCATENATE(".*", PROF!E1, ".*")) + COUNTIF(CURSO!F$148,CONCATENATE(".*", PROF!E1, ".*")) + COUNTIF(CURSO!F$165,CONCATENATE(".*", PROF!E1, ".*"))    )   &gt;1   ,"CONFLITO",      IF( (  COUNTIF(CURSO!F$8,CONCATENATE(".*", PROF!E1, ".*"))  + COUNTIF(CURSO!F$27,CONCATENATE(".*", PROF!E1, ".*")) + COUNTIF(CURSO!F$45,CONCATENATE(".*", PROF!E1, ".*")) + COUNTIF(CURSO!F$63,CONCATENATE(".*", PROF!E1, ".*")) + COUNTIF(CURSO!F$80,CONCATENATE(".*", PROF!E1, ".*")) + COUNTIF(CURSO!F$97,CONCATENATE(".*", PROF!E1, ".*")) + COUNTIF(CURSO!F$114,CONCATENATE(".*", PROF!E1, ".*")) + COUNTIF(CURSO!F$131,CONCATENATE(".*", PROF!E1, ".*")) + COUNTIF(CURSO!F$184,CONCATENATE(".*", PROF!E1, ".*")) + COUNTIF(CURSO!F$148,CONCATENATE(".*", PROF!E1, ".*")) + COUNTIF(CURSO!F$165,CONCATENATE(".*", PROF!E1, ".*"))   )   =1       ,    IF( NOT(ISNA(MATCH(CONCATENATE(".*", PROF!E1, ".*"), CURSO!F$8,0)))    , CURSO!F$8            ,     IF( NOT(ISNA(MATCH(CONCATENATE(".*", PROF!E1, ".*"), CURSO!F$27,0)))    , CURSO!F$27              ,     IF( NOT(ISNA(MATCH(CONCATENATE(".*", PROF!E1, ".*"), CURSO!F$45,0)))    , CURSO!F$45               ,    IF( NOT(ISNA(MATCH(CONCATENATE(".*", PROF!E1, ".*"), CURSO!F$63,0)))    , CURSO!F$63                ,     IF( NOT(ISNA(MATCH(CONCATENATE(".*", PROF!E1, ".*"), CURSO!F$80,0)))    , CURSO!F$80                 ,      IF( NOT(ISNA(MATCH(CONCATENATE(".*", PROF!E1, ".*"), CURSO!F$97,0)))    , CURSO!F$97                  ,    IF( NOT(ISNA(MATCH(CONCATENATE(".*", PROF!E1, ".*"), CURSO!F$114,0)))    , CURSO!F$114                    ,     IF( NOT(ISNA(MATCH(CONCATENATE(".*", PROF!E1, ".*"), CURSO!F$131,0)))    , CURSO!F$131                      ,   IF( NOT(ISNA(MATCH(CONCATENATE(".*", PROF!E1, ".*"), CURSO!F$148,0)))    , CURSO!F$148                      ,   IF( NOT(ISNA(MATCH(CONCATENATE(".*", PROF!E1, ".*"), CURSO!F$165,0)))    , CURSO!F$165                      ,   IF( NOT(ISNA(MATCH(CONCATENATE(".*", PROF!E1, ".*"), CURSO!F$184,0)))    , CURSO!F$184    , "CONTINUE PROCURANDO QUE DEU BOSTA!!!"   )  ) ) ) )  )   )   )  ) )  )       , "-"         ))</f>
        <v>-</v>
      </c>
      <c r="F8" s="61" t="str">
        <f aca="false">IF( (  COUNTIF(CURSO!G$8,CONCATENATE(".*", PROF!E1, ".*"))  + COUNTIF(CURSO!G$27,CONCATENATE(".*", PROF!E1, ".*")) + COUNTIF(CURSO!G$45,CONCATENATE(".*", PROF!E1, ".*")) + COUNTIF(CURSO!G$63,CONCATENATE(".*", PROF!E1, ".*")) + COUNTIF(CURSO!G$80,CONCATENATE(".*", PROF!E1, ".*")) + COUNTIF(CURSO!G$97,CONCATENATE(".*", PROF!E1, ".*")) + COUNTIF(CURSO!G$114,CONCATENATE(".*", PROF!E1, ".*")) + COUNTIF(CURSO!G$131,CONCATENATE(".*", PROF!E1, ".*")) + COUNTIF(CURSO!G$184,CONCATENATE(".*", PROF!E1, ".*")) + COUNTIF(CURSO!G$148,CONCATENATE(".*", PROF!E1, ".*")) + COUNTIF(CURSO!G$165,CONCATENATE(".*", PROF!E1, ".*"))    )   &gt;1   ,"CONFLITO",      IF( (  COUNTIF(CURSO!G$8,CONCATENATE(".*", PROF!E1, ".*"))  + COUNTIF(CURSO!G$27,CONCATENATE(".*", PROF!E1, ".*")) + COUNTIF(CURSO!G$45,CONCATENATE(".*", PROF!E1, ".*")) + COUNTIF(CURSO!G$63,CONCATENATE(".*", PROF!E1, ".*")) + COUNTIF(CURSO!G$80,CONCATENATE(".*", PROF!E1, ".*")) + COUNTIF(CURSO!G$97,CONCATENATE(".*", PROF!E1, ".*")) + COUNTIF(CURSO!G$114,CONCATENATE(".*", PROF!E1, ".*")) + COUNTIF(CURSO!G$131,CONCATENATE(".*", PROF!E1, ".*")) + COUNTIF(CURSO!G$184,CONCATENATE(".*", PROF!E1, ".*")) + COUNTIF(CURSO!G$148,CONCATENATE(".*", PROF!E1, ".*")) + COUNTIF(CURSO!G$165,CONCATENATE(".*", PROF!E1, ".*"))   )   =1       ,    IF( NOT(ISNA(MATCH(CONCATENATE(".*", PROF!E1, ".*"), CURSO!G$8,0)))    , CURSO!G$8            ,     IF( NOT(ISNA(MATCH(CONCATENATE(".*", PROF!E1, ".*"), CURSO!G$27,0)))    , CURSO!G$27              ,     IF( NOT(ISNA(MATCH(CONCATENATE(".*", PROF!E1, ".*"), CURSO!G$45,0)))    , CURSO!G$45               ,    IF( NOT(ISNA(MATCH(CONCATENATE(".*", PROF!E1, ".*"), CURSO!G$63,0)))    , CURSO!G$63                ,     IF( NOT(ISNA(MATCH(CONCATENATE(".*", PROF!E1, ".*"), CURSO!G$80,0)))    , CURSO!G$80                 ,      IF( NOT(ISNA(MATCH(CONCATENATE(".*", PROF!E1, ".*"), CURSO!G$97,0)))    , CURSO!G$97                  ,    IF( NOT(ISNA(MATCH(CONCATENATE(".*", PROF!E1, ".*"), CURSO!G$114,0)))    , CURSO!G$114                    ,     IF( NOT(ISNA(MATCH(CONCATENATE(".*", PROF!E1, ".*"), CURSO!G$131,0)))    , CURSO!G$131                      ,   IF( NOT(ISNA(MATCH(CONCATENATE(".*", PROF!E1, ".*"), CURSO!G$148,0)))    , CURSO!G$148                      ,   IF( NOT(ISNA(MATCH(CONCATENATE(".*", PROF!E1, ".*"), CURSO!G$165,0)))    , CURSO!G$165                      ,   IF( NOT(ISNA(MATCH(CONCATENATE(".*", PROF!E1, ".*"), CURSO!G$184,0)))    , CURSO!G$184    , "CONTINUE PROCURANDO QUE DEU BOSTA!!!"   )  ) ) ) )  )   )   )  ) )  )       , "-"         ))</f>
        <v>-</v>
      </c>
      <c r="G8" s="61" t="str">
        <f aca="false">IF( (  COUNTIF(CURSO!H$8,CONCATENATE(".*", PROF!E1, ".*"))  + COUNTIF(CURSO!H$27,CONCATENATE(".*", PROF!E1, ".*")) + COUNTIF(CURSO!H$45,CONCATENATE(".*", PROF!E1, ".*")) + COUNTIF(CURSO!H$63,CONCATENATE(".*", PROF!E1, ".*")) + COUNTIF(CURSO!H$80,CONCATENATE(".*", PROF!E1, ".*")) + COUNTIF(CURSO!H$97,CONCATENATE(".*", PROF!E1, ".*")) + COUNTIF(CURSO!H$114,CONCATENATE(".*", PROF!E1, ".*")) + COUNTIF(CURSO!H$131,CONCATENATE(".*", PROF!E1, ".*")) + COUNTIF(CURSO!H$184,CONCATENATE(".*", PROF!E1, ".*")) + COUNTIF(CURSO!H$148,CONCATENATE(".*", PROF!E1, ".*")) + COUNTIF(CURSO!H$165,CONCATENATE(".*", PROF!E1, ".*"))    )   &gt;1   ,"CONFLITO",      IF( (  COUNTIF(CURSO!H$8,CONCATENATE(".*", PROF!E1, ".*"))  + COUNTIF(CURSO!H$27,CONCATENATE(".*", PROF!E1, ".*")) + COUNTIF(CURSO!H$45,CONCATENATE(".*", PROF!E1, ".*")) + COUNTIF(CURSO!H$63,CONCATENATE(".*", PROF!E1, ".*")) + COUNTIF(CURSO!H$80,CONCATENATE(".*", PROF!E1, ".*")) + COUNTIF(CURSO!H$97,CONCATENATE(".*", PROF!E1, ".*")) + COUNTIF(CURSO!H$114,CONCATENATE(".*", PROF!E1, ".*")) + COUNTIF(CURSO!H$131,CONCATENATE(".*", PROF!E1, ".*")) + COUNTIF(CURSO!H$184,CONCATENATE(".*", PROF!E1, ".*")) + COUNTIF(CURSO!H$148,CONCATENATE(".*", PROF!E1, ".*")) + COUNTIF(CURSO!H$165,CONCATENATE(".*", PROF!E1, ".*"))   )   =1       ,    IF( NOT(ISNA(MATCH(CONCATENATE(".*", PROF!E1, ".*"), CURSO!H$8,0)))    , CURSO!H$8            ,     IF( NOT(ISNA(MATCH(CONCATENATE(".*", PROF!E1, ".*"), CURSO!H$27,0)))    , CURSO!H$27              ,     IF( NOT(ISNA(MATCH(CONCATENATE(".*", PROF!E1, ".*"), CURSO!H$45,0)))    , CURSO!H$45               ,    IF( NOT(ISNA(MATCH(CONCATENATE(".*", PROF!E1, ".*"), CURSO!H$63,0)))    , CURSO!H$63                ,     IF( NOT(ISNA(MATCH(CONCATENATE(".*", PROF!E1, ".*"), CURSO!H$80,0)))    , CURSO!H$80                 ,      IF( NOT(ISNA(MATCH(CONCATENATE(".*", PROF!E1, ".*"), CURSO!H$97,0)))    , CURSO!H$97                  ,    IF( NOT(ISNA(MATCH(CONCATENATE(".*", PROF!E1, ".*"), CURSO!H$114,0)))    , CURSO!H$114                    ,     IF( NOT(ISNA(MATCH(CONCATENATE(".*", PROF!E1, ".*"), CURSO!H$131,0)))    , CURSO!H$131                      ,   IF( NOT(ISNA(MATCH(CONCATENATE(".*", PROF!E1, ".*"), CURSO!H$148,0)))    , CURSO!H$148                      ,   IF( NOT(ISNA(MATCH(CONCATENATE(".*", PROF!E1, ".*"), CURSO!H$165,0)))    , CURSO!H$165                      ,   IF( NOT(ISNA(MATCH(CONCATENATE(".*", PROF!E1, ".*"), CURSO!H$184,0)))    , CURSO!H$184    , "CONTINUE PROCURANDO QUE DEU BOSTA!!!"   )  ) ) ) )  )   )   )  ) )  )       , "-"         ))</f>
        <v>-</v>
      </c>
      <c r="H8" s="61" t="str">
        <f aca="false">IF( (  COUNTIF(CURSO!I$8,CONCATENATE(".*", PROF!E1, ".*"))  + COUNTIF(CURSO!I$27,CONCATENATE(".*", PROF!E1, ".*")) + COUNTIF(CURSO!I$45,CONCATENATE(".*", PROF!E1, ".*")) + COUNTIF(CURSO!I$63,CONCATENATE(".*", PROF!E1, ".*")) + COUNTIF(CURSO!I$80,CONCATENATE(".*", PROF!E1, ".*")) + COUNTIF(CURSO!I$97,CONCATENATE(".*", PROF!E1, ".*")) + COUNTIF(CURSO!I$114,CONCATENATE(".*", PROF!E1, ".*")) + COUNTIF(CURSO!I$131,CONCATENATE(".*", PROF!E1, ".*")) + COUNTIF(CURSO!I$184,CONCATENATE(".*", PROF!E1, ".*")) + COUNTIF(CURSO!I$148,CONCATENATE(".*", PROF!E1, ".*")) + COUNTIF(CURSO!I$165,CONCATENATE(".*", PROF!E1, ".*"))    )   &gt;1   ,"CONFLITO",      IF( (  COUNTIF(CURSO!I$8,CONCATENATE(".*", PROF!E1, ".*"))  + COUNTIF(CURSO!I$27,CONCATENATE(".*", PROF!E1, ".*")) + COUNTIF(CURSO!I$45,CONCATENATE(".*", PROF!E1, ".*")) + COUNTIF(CURSO!I$63,CONCATENATE(".*", PROF!E1, ".*")) + COUNTIF(CURSO!I$80,CONCATENATE(".*", PROF!E1, ".*")) + COUNTIF(CURSO!I$97,CONCATENATE(".*", PROF!E1, ".*")) + COUNTIF(CURSO!I$114,CONCATENATE(".*", PROF!E1, ".*")) + COUNTIF(CURSO!I$131,CONCATENATE(".*", PROF!E1, ".*")) + COUNTIF(CURSO!I$184,CONCATENATE(".*", PROF!E1, ".*")) + COUNTIF(CURSO!I$148,CONCATENATE(".*", PROF!E1, ".*")) + COUNTIF(CURSO!I$165,CONCATENATE(".*", PROF!E1, ".*"))   )   =1       ,    IF( NOT(ISNA(MATCH(CONCATENATE(".*", PROF!E1, ".*"), CURSO!I$8,0)))    , CURSO!I$8            ,     IF( NOT(ISNA(MATCH(CONCATENATE(".*", PROF!E1, ".*"), CURSO!I$27,0)))    , CURSO!I$27              ,     IF( NOT(ISNA(MATCH(CONCATENATE(".*", PROF!E1, ".*"), CURSO!I$45,0)))    , CURSO!I$45               ,    IF( NOT(ISNA(MATCH(CONCATENATE(".*", PROF!E1, ".*"), CURSO!I$63,0)))    , CURSO!I$63                ,     IF( NOT(ISNA(MATCH(CONCATENATE(".*", PROF!E1, ".*"), CURSO!I$80,0)))    , CURSO!I$80                 ,      IF( NOT(ISNA(MATCH(CONCATENATE(".*", PROF!E1, ".*"), CURSO!I$97,0)))    , CURSO!I$97                  ,    IF( NOT(ISNA(MATCH(CONCATENATE(".*", PROF!E1, ".*"), CURSO!I$114,0)))    , CURSO!I$114                    ,     IF( NOT(ISNA(MATCH(CONCATENATE(".*", PROF!E1, ".*"), CURSO!I$131,0)))    , CURSO!I$131                      ,   IF( NOT(ISNA(MATCH(CONCATENATE(".*", PROF!E1, ".*"), CURSO!I$148,0)))    , CURSO!I$148                      ,   IF( NOT(ISNA(MATCH(CONCATENATE(".*", PROF!E1, ".*"), CURSO!I$165,0)))    , CURSO!I$165                      ,   IF( NOT(ISNA(MATCH(CONCATENATE(".*", PROF!E1, ".*"), CURSO!I$184,0)))    , CURSO!I$184    , "CONTINUE PROCURANDO QUE DEU BOSTA!!!"   )  ) ) ) )  )   )   )  ) )  )       , "-"         ))</f>
        <v>-</v>
      </c>
    </row>
    <row r="9" customFormat="false" ht="15" hidden="false" customHeight="false" outlineLevel="0" collapsed="false">
      <c r="A9" s="59"/>
      <c r="B9" s="63"/>
      <c r="C9" s="63"/>
      <c r="D9" s="63"/>
      <c r="E9" s="63"/>
      <c r="F9" s="63"/>
      <c r="G9" s="63"/>
      <c r="H9" s="63"/>
    </row>
    <row r="10" customFormat="false" ht="45.95" hidden="false" customHeight="true" outlineLevel="0" collapsed="false">
      <c r="A10" s="59"/>
      <c r="B10" s="64" t="n">
        <v>0.541666666666667</v>
      </c>
      <c r="C10" s="61" t="str">
        <f aca="false">IF( (  COUNTIF(CURSO!D$10,CONCATENATE(".*", PROF!E1, ".*"))  + COUNTIF(CURSO!D$29,CONCATENATE(".*", PROF!E1, ".*")) + COUNTIF(CURSO!D$47,CONCATENATE(".*", PROF!E1, ".*")) + COUNTIF(CURSO!D$65,CONCATENATE(".*", PROF!E1, ".*")) + COUNTIF(CURSO!D$82,CONCATENATE(".*", PROF!E1, ".*")) + COUNTIF(CURSO!D$99,CONCATENATE(".*", PROF!E1, ".*")) + COUNTIF(CURSO!D$116,CONCATENATE(".*", PROF!E1, ".*")) + COUNTIF(CURSO!D$133,CONCATENATE(".*", PROF!E1, ".*")) + COUNTIF(CURSO!D$186,CONCATENATE(".*", PROF!E1, ".*")) + COUNTIF(CURSO!D$150,CONCATENATE(".*", PROF!E1, ".*")) + COUNTIF(CURSO!D$167,CONCATENATE(".*", PROF!E1, ".*"))    )   &gt;1   ,"CONFLITO",      IF( (  COUNTIF(CURSO!D$10,CONCATENATE(".*", PROF!E1, ".*"))  + COUNTIF(CURSO!D$29,CONCATENATE(".*", PROF!E1, ".*")) + COUNTIF(CURSO!D$47,CONCATENATE(".*", PROF!E1, ".*")) + COUNTIF(CURSO!D$65,CONCATENATE(".*", PROF!E1, ".*")) + COUNTIF(CURSO!D$82,CONCATENATE(".*", PROF!E1, ".*")) + COUNTIF(CURSO!D$99,CONCATENATE(".*", PROF!E1, ".*")) + COUNTIF(CURSO!D$116,CONCATENATE(".*", PROF!E1, ".*")) + COUNTIF(CURSO!D$133,CONCATENATE(".*", PROF!E1, ".*")) + COUNTIF(CURSO!D$186,CONCATENATE(".*", PROF!E1, ".*")) + COUNTIF(CURSO!D$150,CONCATENATE(".*", PROF!E1, ".*")) + COUNTIF(CURSO!D$167,CONCATENATE(".*", PROF!E1, ".*"))   )   =1       ,    IF( NOT(ISNA(MATCH(CONCATENATE(".*", PROF!E1, ".*"), CURSO!D$10,0)))    , CURSO!D$10            ,     IF( NOT(ISNA(MATCH(CONCATENATE(".*", PROF!E1, ".*"), CURSO!D$29,0)))    , CURSO!D$29              ,     IF( NOT(ISNA(MATCH(CONCATENATE(".*", PROF!E1, ".*"), CURSO!D$47,0)))    , CURSO!D$47               ,    IF( NOT(ISNA(MATCH(CONCATENATE(".*", PROF!E1, ".*"), CURSO!D$65,0)))    , CURSO!D$65                ,     IF( NOT(ISNA(MATCH(CONCATENATE(".*", PROF!E1, ".*"), CURSO!D$82,0)))    , CURSO!D$82                 ,      IF( NOT(ISNA(MATCH(CONCATENATE(".*", PROF!E1, ".*"), CURSO!D$99,0)))    , CURSO!D$99                  ,    IF( NOT(ISNA(MATCH(CONCATENATE(".*", PROF!E1, ".*"), CURSO!D$116,0)))    , CURSO!D$116                    ,     IF( NOT(ISNA(MATCH(CONCATENATE(".*", PROF!E1, ".*"), CURSO!D$133,0)))    , CURSO!D$133                      ,   IF( NOT(ISNA(MATCH(CONCATENATE(".*", PROF!E1, ".*"), CURSO!D$150,0)))    , CURSO!D$150                      ,   IF( NOT(ISNA(MATCH(CONCATENATE(".*", PROF!E1, ".*"), CURSO!D$167,0)))    , CURSO!D$167                      ,   IF( NOT(ISNA(MATCH(CONCATENATE(".*", PROF!E1, ".*"), CURSO!D$186,0)))    , CURSO!D$186    , "CONTINUE PROCURANDO QUE DEU BOSTA!!!"   )  ) ) ) )  )   )   )  ) )  )       , "-"         ))</f>
        <v>-</v>
      </c>
      <c r="D10" s="61" t="str">
        <f aca="false">IF( (  COUNTIF(CURSO!E$10,CONCATENATE(".*", PROF!E1, ".*"))  + COUNTIF(CURSO!E$29,CONCATENATE(".*", PROF!E1, ".*")) + COUNTIF(CURSO!E$47,CONCATENATE(".*", PROF!E1, ".*")) + COUNTIF(CURSO!E$65,CONCATENATE(".*", PROF!E1, ".*")) + COUNTIF(CURSO!E$82,CONCATENATE(".*", PROF!E1, ".*")) + COUNTIF(CURSO!E$99,CONCATENATE(".*", PROF!E1, ".*")) + COUNTIF(CURSO!E$116,CONCATENATE(".*", PROF!E1, ".*")) + COUNTIF(CURSO!E$133,CONCATENATE(".*", PROF!E1, ".*")) + COUNTIF(CURSO!E$186,CONCATENATE(".*", PROF!E1, ".*")) + COUNTIF(CURSO!E$150,CONCATENATE(".*", PROF!E1, ".*")) + COUNTIF(CURSO!E$167,CONCATENATE(".*", PROF!E1, ".*"))    )   &gt;1   ,"CONFLITO",      IF( (  COUNTIF(CURSO!E$10,CONCATENATE(".*", PROF!E1, ".*"))  + COUNTIF(CURSO!E$29,CONCATENATE(".*", PROF!E1, ".*")) + COUNTIF(CURSO!E$47,CONCATENATE(".*", PROF!E1, ".*")) + COUNTIF(CURSO!E$65,CONCATENATE(".*", PROF!E1, ".*")) + COUNTIF(CURSO!E$82,CONCATENATE(".*", PROF!E1, ".*")) + COUNTIF(CURSO!E$99,CONCATENATE(".*", PROF!E1, ".*")) + COUNTIF(CURSO!E$116,CONCATENATE(".*", PROF!E1, ".*")) + COUNTIF(CURSO!E$133,CONCATENATE(".*", PROF!E1, ".*")) + COUNTIF(CURSO!E$186,CONCATENATE(".*", PROF!E1, ".*")) + COUNTIF(CURSO!E$150,CONCATENATE(".*", PROF!E1, ".*")) + COUNTIF(CURSO!E$167,CONCATENATE(".*", PROF!E1, ".*"))   )   =1       ,    IF( NOT(ISNA(MATCH(CONCATENATE(".*", PROF!E1, ".*"), CURSO!E$10,0)))    , CURSO!E$10            ,     IF( NOT(ISNA(MATCH(CONCATENATE(".*", PROF!E1, ".*"), CURSO!E$29,0)))    , CURSO!E$29              ,     IF( NOT(ISNA(MATCH(CONCATENATE(".*", PROF!E1, ".*"), CURSO!E$47,0)))    , CURSO!E$47               ,    IF( NOT(ISNA(MATCH(CONCATENATE(".*", PROF!E1, ".*"), CURSO!E$65,0)))    , CURSO!E$65                ,     IF( NOT(ISNA(MATCH(CONCATENATE(".*", PROF!E1, ".*"), CURSO!E$82,0)))    , CURSO!E$82                 ,      IF( NOT(ISNA(MATCH(CONCATENATE(".*", PROF!E1, ".*"), CURSO!E$99,0)))    , CURSO!E$99                  ,    IF( NOT(ISNA(MATCH(CONCATENATE(".*", PROF!E1, ".*"), CURSO!E$116,0)))    , CURSO!E$116                    ,     IF( NOT(ISNA(MATCH(CONCATENATE(".*", PROF!E1, ".*"), CURSO!E$133,0)))    , CURSO!E$133                      ,   IF( NOT(ISNA(MATCH(CONCATENATE(".*", PROF!E1, ".*"), CURSO!E$150,0)))    , CURSO!E$150                      ,   IF( NOT(ISNA(MATCH(CONCATENATE(".*", PROF!E1, ".*"), CURSO!E$167,0)))    , CURSO!E$167                      ,   IF( NOT(ISNA(MATCH(CONCATENATE(".*", PROF!E1, ".*"), CURSO!E$186,0)))    , CURSO!E$186    , "CONTINUE PROCURANDO QUE DEU BOSTA!!!"   )  ) ) ) )  )   )   )  ) )  )       , "-"         ))</f>
        <v>-</v>
      </c>
      <c r="E10" s="61" t="str">
        <f aca="false">IF( (  COUNTIF(CURSO!F$10,CONCATENATE(".*", PROF!E1, ".*"))  + COUNTIF(CURSO!F$29,CONCATENATE(".*", PROF!E1, ".*")) + COUNTIF(CURSO!F$47,CONCATENATE(".*", PROF!E1, ".*")) + COUNTIF(CURSO!F$65,CONCATENATE(".*", PROF!E1, ".*")) + COUNTIF(CURSO!F$82,CONCATENATE(".*", PROF!E1, ".*")) + COUNTIF(CURSO!F$99,CONCATENATE(".*", PROF!E1, ".*")) + COUNTIF(CURSO!F$116,CONCATENATE(".*", PROF!E1, ".*")) + COUNTIF(CURSO!F$133,CONCATENATE(".*", PROF!E1, ".*")) + COUNTIF(CURSO!F$186,CONCATENATE(".*", PROF!E1, ".*")) + COUNTIF(CURSO!F$150,CONCATENATE(".*", PROF!E1, ".*")) + COUNTIF(CURSO!F$167,CONCATENATE(".*", PROF!E1, ".*"))    )   &gt;1   ,"CONFLITO",      IF( (  COUNTIF(CURSO!F$10,CONCATENATE(".*", PROF!E1, ".*"))  + COUNTIF(CURSO!F$29,CONCATENATE(".*", PROF!E1, ".*")) + COUNTIF(CURSO!F$47,CONCATENATE(".*", PROF!E1, ".*")) + COUNTIF(CURSO!F$65,CONCATENATE(".*", PROF!E1, ".*")) + COUNTIF(CURSO!F$82,CONCATENATE(".*", PROF!E1, ".*")) + COUNTIF(CURSO!F$99,CONCATENATE(".*", PROF!E1, ".*")) + COUNTIF(CURSO!F$116,CONCATENATE(".*", PROF!E1, ".*")) + COUNTIF(CURSO!F$133,CONCATENATE(".*", PROF!E1, ".*")) + COUNTIF(CURSO!F$186,CONCATENATE(".*", PROF!E1, ".*")) + COUNTIF(CURSO!F$150,CONCATENATE(".*", PROF!E1, ".*")) + COUNTIF(CURSO!F$167,CONCATENATE(".*", PROF!E1, ".*"))   )   =1       ,    IF( NOT(ISNA(MATCH(CONCATENATE(".*", PROF!E1, ".*"), CURSO!F$10,0)))    , CURSO!F$10            ,     IF( NOT(ISNA(MATCH(CONCATENATE(".*", PROF!E1, ".*"), CURSO!F$29,0)))    , CURSO!F$29              ,     IF( NOT(ISNA(MATCH(CONCATENATE(".*", PROF!E1, ".*"), CURSO!F$47,0)))    , CURSO!F$47               ,    IF( NOT(ISNA(MATCH(CONCATENATE(".*", PROF!E1, ".*"), CURSO!F$65,0)))    , CURSO!F$65                ,     IF( NOT(ISNA(MATCH(CONCATENATE(".*", PROF!E1, ".*"), CURSO!F$82,0)))    , CURSO!F$82                 ,      IF( NOT(ISNA(MATCH(CONCATENATE(".*", PROF!E1, ".*"), CURSO!F$99,0)))    , CURSO!F$99                  ,    IF( NOT(ISNA(MATCH(CONCATENATE(".*", PROF!E1, ".*"), CURSO!F$116,0)))    , CURSO!F$116                    ,     IF( NOT(ISNA(MATCH(CONCATENATE(".*", PROF!E1, ".*"), CURSO!F$133,0)))    , CURSO!F$133                      ,   IF( NOT(ISNA(MATCH(CONCATENATE(".*", PROF!E1, ".*"), CURSO!F$150,0)))    , CURSO!F$150                      ,   IF( NOT(ISNA(MATCH(CONCATENATE(".*", PROF!E1, ".*"), CURSO!F$167,0)))    , CURSO!F$167                      ,   IF( NOT(ISNA(MATCH(CONCATENATE(".*", PROF!E1, ".*"), CURSO!F$186,0)))    , CURSO!F$186    , "CONTINUE PROCURANDO QUE DEU BOSTA!!!"   )  ) ) ) )  )   )   )  ) )  )       , "-"         ))</f>
        <v>-</v>
      </c>
      <c r="F10" s="61" t="str">
        <f aca="false">IF( (  COUNTIF(CURSO!G$10,CONCATENATE(".*", PROF!E1, ".*"))  + COUNTIF(CURSO!G$29,CONCATENATE(".*", PROF!E1, ".*")) + COUNTIF(CURSO!G$47,CONCATENATE(".*", PROF!E1, ".*")) + COUNTIF(CURSO!G$65,CONCATENATE(".*", PROF!E1, ".*")) + COUNTIF(CURSO!G$82,CONCATENATE(".*", PROF!E1, ".*")) + COUNTIF(CURSO!G$99,CONCATENATE(".*", PROF!E1, ".*")) + COUNTIF(CURSO!G$116,CONCATENATE(".*", PROF!E1, ".*")) + COUNTIF(CURSO!G$133,CONCATENATE(".*", PROF!E1, ".*")) + COUNTIF(CURSO!G$186,CONCATENATE(".*", PROF!E1, ".*")) + COUNTIF(CURSO!G$150,CONCATENATE(".*", PROF!E1, ".*")) + COUNTIF(CURSO!G$167,CONCATENATE(".*", PROF!E1, ".*"))    )   &gt;1   ,"CONFLITO",      IF( (  COUNTIF(CURSO!G$10,CONCATENATE(".*", PROF!E1, ".*"))  + COUNTIF(CURSO!G$29,CONCATENATE(".*", PROF!E1, ".*")) + COUNTIF(CURSO!G$47,CONCATENATE(".*", PROF!E1, ".*")) + COUNTIF(CURSO!G$65,CONCATENATE(".*", PROF!E1, ".*")) + COUNTIF(CURSO!G$82,CONCATENATE(".*", PROF!E1, ".*")) + COUNTIF(CURSO!G$99,CONCATENATE(".*", PROF!E1, ".*")) + COUNTIF(CURSO!G$116,CONCATENATE(".*", PROF!E1, ".*")) + COUNTIF(CURSO!G$133,CONCATENATE(".*", PROF!E1, ".*")) + COUNTIF(CURSO!G$186,CONCATENATE(".*", PROF!E1, ".*")) + COUNTIF(CURSO!G$150,CONCATENATE(".*", PROF!E1, ".*")) + COUNTIF(CURSO!G$167,CONCATENATE(".*", PROF!E1, ".*"))   )   =1       ,    IF( NOT(ISNA(MATCH(CONCATENATE(".*", PROF!E1, ".*"), CURSO!G$10,0)))    , CURSO!G$10            ,     IF( NOT(ISNA(MATCH(CONCATENATE(".*", PROF!E1, ".*"), CURSO!G$29,0)))    , CURSO!G$29              ,     IF( NOT(ISNA(MATCH(CONCATENATE(".*", PROF!E1, ".*"), CURSO!G$47,0)))    , CURSO!G$47               ,    IF( NOT(ISNA(MATCH(CONCATENATE(".*", PROF!E1, ".*"), CURSO!G$65,0)))    , CURSO!G$65                ,     IF( NOT(ISNA(MATCH(CONCATENATE(".*", PROF!E1, ".*"), CURSO!G$82,0)))    , CURSO!G$82                 ,      IF( NOT(ISNA(MATCH(CONCATENATE(".*", PROF!E1, ".*"), CURSO!G$99,0)))    , CURSO!G$99                  ,    IF( NOT(ISNA(MATCH(CONCATENATE(".*", PROF!E1, ".*"), CURSO!G$116,0)))    , CURSO!G$116                    ,     IF( NOT(ISNA(MATCH(CONCATENATE(".*", PROF!E1, ".*"), CURSO!G$133,0)))    , CURSO!G$133                      ,   IF( NOT(ISNA(MATCH(CONCATENATE(".*", PROF!E1, ".*"), CURSO!G$150,0)))    , CURSO!G$150                      ,   IF( NOT(ISNA(MATCH(CONCATENATE(".*", PROF!E1, ".*"), CURSO!G$167,0)))    , CURSO!G$167                      ,   IF( NOT(ISNA(MATCH(CONCATENATE(".*", PROF!E1, ".*"), CURSO!G$186,0)))    , CURSO!G$186    , "CONTINUE PROCURANDO QUE DEU BOSTA!!!"   )  ) ) ) )  )   )   )  ) )  )       , "-"         ))</f>
        <v>-</v>
      </c>
      <c r="G10" s="61" t="str">
        <f aca="false">IF( (  COUNTIF(CURSO!H$10,CONCATENATE(".*", PROF!E1, ".*"))  + COUNTIF(CURSO!H$29,CONCATENATE(".*", PROF!E1, ".*")) + COUNTIF(CURSO!H$47,CONCATENATE(".*", PROF!E1, ".*")) + COUNTIF(CURSO!H$65,CONCATENATE(".*", PROF!E1, ".*")) + COUNTIF(CURSO!H$82,CONCATENATE(".*", PROF!E1, ".*")) + COUNTIF(CURSO!H$99,CONCATENATE(".*", PROF!E1, ".*")) + COUNTIF(CURSO!H$116,CONCATENATE(".*", PROF!E1, ".*")) + COUNTIF(CURSO!H$133,CONCATENATE(".*", PROF!E1, ".*")) + COUNTIF(CURSO!H$186,CONCATENATE(".*", PROF!E1, ".*")) + COUNTIF(CURSO!H$150,CONCATENATE(".*", PROF!E1, ".*")) + COUNTIF(CURSO!H$167,CONCATENATE(".*", PROF!E1, ".*"))    )   &gt;1   ,"CONFLITO",      IF( (  COUNTIF(CURSO!H$10,CONCATENATE(".*", PROF!E1, ".*"))  + COUNTIF(CURSO!H$29,CONCATENATE(".*", PROF!E1, ".*")) + COUNTIF(CURSO!H$47,CONCATENATE(".*", PROF!E1, ".*")) + COUNTIF(CURSO!H$65,CONCATENATE(".*", PROF!E1, ".*")) + COUNTIF(CURSO!H$82,CONCATENATE(".*", PROF!E1, ".*")) + COUNTIF(CURSO!H$99,CONCATENATE(".*", PROF!E1, ".*")) + COUNTIF(CURSO!H$116,CONCATENATE(".*", PROF!E1, ".*")) + COUNTIF(CURSO!H$133,CONCATENATE(".*", PROF!E1, ".*")) + COUNTIF(CURSO!H$186,CONCATENATE(".*", PROF!E1, ".*")) + COUNTIF(CURSO!H$150,CONCATENATE(".*", PROF!E1, ".*")) + COUNTIF(CURSO!H$167,CONCATENATE(".*", PROF!E1, ".*"))   )   =1       ,    IF( NOT(ISNA(MATCH(CONCATENATE(".*", PROF!E1, ".*"), CURSO!H$10,0)))    , CURSO!H$10            ,     IF( NOT(ISNA(MATCH(CONCATENATE(".*", PROF!E1, ".*"), CURSO!H$29,0)))    , CURSO!H$29              ,     IF( NOT(ISNA(MATCH(CONCATENATE(".*", PROF!E1, ".*"), CURSO!H$47,0)))    , CURSO!H$47               ,    IF( NOT(ISNA(MATCH(CONCATENATE(".*", PROF!E1, ".*"), CURSO!H$65,0)))    , CURSO!H$65                ,     IF( NOT(ISNA(MATCH(CONCATENATE(".*", PROF!E1, ".*"), CURSO!H$82,0)))    , CURSO!H$82                 ,      IF( NOT(ISNA(MATCH(CONCATENATE(".*", PROF!E1, ".*"), CURSO!H$99,0)))    , CURSO!H$99                  ,    IF( NOT(ISNA(MATCH(CONCATENATE(".*", PROF!E1, ".*"), CURSO!H$116,0)))    , CURSO!H$116                    ,     IF( NOT(ISNA(MATCH(CONCATENATE(".*", PROF!E1, ".*"), CURSO!H$133,0)))    , CURSO!H$133                      ,   IF( NOT(ISNA(MATCH(CONCATENATE(".*", PROF!E1, ".*"), CURSO!H$150,0)))    , CURSO!H$150                      ,   IF( NOT(ISNA(MATCH(CONCATENATE(".*", PROF!E1, ".*"), CURSO!H$167,0)))    , CURSO!H$167                      ,   IF( NOT(ISNA(MATCH(CONCATENATE(".*", PROF!E1, ".*"), CURSO!H$186,0)))    , CURSO!H$186    , "CONTINUE PROCURANDO QUE DEU BOSTA!!!"   )  ) ) ) )  )   )   )  ) )  )       , "-"         ))</f>
        <v>-</v>
      </c>
      <c r="H10" s="0"/>
    </row>
    <row r="11" customFormat="false" ht="54.95" hidden="false" customHeight="true" outlineLevel="0" collapsed="false">
      <c r="A11" s="59"/>
      <c r="B11" s="64" t="n">
        <v>0.576388888888889</v>
      </c>
      <c r="C11" s="61" t="str">
        <f aca="false">IF( (  COUNTIF(CURSO!D$11,CONCATENATE(".*", PROF!E1, ".*"))  + COUNTIF(CURSO!D$30,CONCATENATE(".*", PROF!E1, ".*")) + COUNTIF(CURSO!D$48,CONCATENATE(".*", PROF!E1, ".*")) + COUNTIF(CURSO!D$66,CONCATENATE(".*", PROF!E1, ".*")) + COUNTIF(CURSO!D$83,CONCATENATE(".*", PROF!E1, ".*")) + COUNTIF(CURSO!D$100,CONCATENATE(".*", PROF!E1, ".*")) + COUNTIF(CURSO!D$117,CONCATENATE(".*", PROF!E1, ".*")) + COUNTIF(CURSO!D$134,CONCATENATE(".*", PROF!E1, ".*")) + COUNTIF(CURSO!D$187,CONCATENATE(".*", PROF!E1, ".*")) + COUNTIF(CURSO!D$151,CONCATENATE(".*", PROF!E1, ".*")) + COUNTIF(CURSO!D$168,CONCATENATE(".*", PROF!E1, ".*"))    )   &gt;1   ,"CONFLITO",      IF( (  COUNTIF(CURSO!D$11,CONCATENATE(".*", PROF!E1, ".*"))  + COUNTIF(CURSO!D$30,CONCATENATE(".*", PROF!E1, ".*")) + COUNTIF(CURSO!D$48,CONCATENATE(".*", PROF!E1, ".*")) + COUNTIF(CURSO!D$66,CONCATENATE(".*", PROF!E1, ".*")) + COUNTIF(CURSO!D$83,CONCATENATE(".*", PROF!E1, ".*")) + COUNTIF(CURSO!D$100,CONCATENATE(".*", PROF!E1, ".*")) + COUNTIF(CURSO!D$117,CONCATENATE(".*", PROF!E1, ".*")) + COUNTIF(CURSO!D$134,CONCATENATE(".*", PROF!E1, ".*")) + COUNTIF(CURSO!D$187,CONCATENATE(".*", PROF!E1, ".*")) + COUNTIF(CURSO!D$151,CONCATENATE(".*", PROF!E1, ".*")) + COUNTIF(CURSO!D$168,CONCATENATE(".*", PROF!E1, ".*"))   )   =1       ,    IF( NOT(ISNA(MATCH(CONCATENATE(".*", PROF!E1, ".*"), CURSO!D$11,0)))    , CURSO!D$11            ,     IF( NOT(ISNA(MATCH(CONCATENATE(".*", PROF!E1, ".*"), CURSO!D$30,0)))    , CURSO!D$30              ,     IF( NOT(ISNA(MATCH(CONCATENATE(".*", PROF!E1, ".*"), CURSO!D$48,0)))    , CURSO!D$48               ,    IF( NOT(ISNA(MATCH(CONCATENATE(".*", PROF!E1, ".*"), CURSO!D$66,0)))    , CURSO!D$66                ,     IF( NOT(ISNA(MATCH(CONCATENATE(".*", PROF!E1, ".*"), CURSO!D$83,0)))    , CURSO!D$83                 ,      IF( NOT(ISNA(MATCH(CONCATENATE(".*", PROF!E1, ".*"), CURSO!D$100,0)))    , CURSO!D$100                  ,    IF( NOT(ISNA(MATCH(CONCATENATE(".*", PROF!E1, ".*"), CURSO!D$117,0)))    , CURSO!D$117                    ,     IF( NOT(ISNA(MATCH(CONCATENATE(".*", PROF!E1, ".*"), CURSO!D$134,0)))    , CURSO!D$134                      ,   IF( NOT(ISNA(MATCH(CONCATENATE(".*", PROF!E1, ".*"), CURSO!D$151,0)))    , CURSO!D$151                      ,   IF( NOT(ISNA(MATCH(CONCATENATE(".*", PROF!E1, ".*"), CURSO!D$168,0)))    , CURSO!D$168                      ,   IF( NOT(ISNA(MATCH(CONCATENATE(".*", PROF!E1, ".*"), CURSO!D$187,0)))    , CURSO!D$187    , "CONTINUE PROCURANDO QUE DEU BOSTA!!!"   )  ) ) ) )  )   )   )  ) )  )       , "-"         ))</f>
        <v>-</v>
      </c>
      <c r="D11" s="61" t="str">
        <f aca="false">IF( (  COUNTIF(CURSO!E$11,CONCATENATE(".*", PROF!E1, ".*"))  + COUNTIF(CURSO!E$30,CONCATENATE(".*", PROF!E1, ".*")) + COUNTIF(CURSO!E$48,CONCATENATE(".*", PROF!E1, ".*")) + COUNTIF(CURSO!E$66,CONCATENATE(".*", PROF!E1, ".*")) + COUNTIF(CURSO!E$83,CONCATENATE(".*", PROF!E1, ".*")) + COUNTIF(CURSO!E$100,CONCATENATE(".*", PROF!E1, ".*")) + COUNTIF(CURSO!E$117,CONCATENATE(".*", PROF!E1, ".*")) + COUNTIF(CURSO!E$134,CONCATENATE(".*", PROF!E1, ".*")) + COUNTIF(CURSO!E$187,CONCATENATE(".*", PROF!E1, ".*")) + COUNTIF(CURSO!E$151,CONCATENATE(".*", PROF!E1, ".*")) + COUNTIF(CURSO!E$168,CONCATENATE(".*", PROF!E1, ".*"))    )   &gt;1   ,"CONFLITO",      IF( (  COUNTIF(CURSO!E$11,CONCATENATE(".*", PROF!E1, ".*"))  + COUNTIF(CURSO!E$30,CONCATENATE(".*", PROF!E1, ".*")) + COUNTIF(CURSO!E$48,CONCATENATE(".*", PROF!E1, ".*")) + COUNTIF(CURSO!E$66,CONCATENATE(".*", PROF!E1, ".*")) + COUNTIF(CURSO!E$83,CONCATENATE(".*", PROF!E1, ".*")) + COUNTIF(CURSO!E$100,CONCATENATE(".*", PROF!E1, ".*")) + COUNTIF(CURSO!E$117,CONCATENATE(".*", PROF!E1, ".*")) + COUNTIF(CURSO!E$134,CONCATENATE(".*", PROF!E1, ".*")) + COUNTIF(CURSO!E$187,CONCATENATE(".*", PROF!E1, ".*")) + COUNTIF(CURSO!E$151,CONCATENATE(".*", PROF!E1, ".*")) + COUNTIF(CURSO!E$168,CONCATENATE(".*", PROF!E1, ".*"))   )   =1       ,    IF( NOT(ISNA(MATCH(CONCATENATE(".*", PROF!E1, ".*"), CURSO!E$11,0)))    , CURSO!E$11            ,     IF( NOT(ISNA(MATCH(CONCATENATE(".*", PROF!E1, ".*"), CURSO!E$30,0)))    , CURSO!E$30              ,     IF( NOT(ISNA(MATCH(CONCATENATE(".*", PROF!E1, ".*"), CURSO!E$48,0)))    , CURSO!E$48               ,    IF( NOT(ISNA(MATCH(CONCATENATE(".*", PROF!E1, ".*"), CURSO!E$66,0)))    , CURSO!E$66                ,     IF( NOT(ISNA(MATCH(CONCATENATE(".*", PROF!E1, ".*"), CURSO!E$83,0)))    , CURSO!E$83                 ,      IF( NOT(ISNA(MATCH(CONCATENATE(".*", PROF!E1, ".*"), CURSO!E$100,0)))    , CURSO!E$100                  ,    IF( NOT(ISNA(MATCH(CONCATENATE(".*", PROF!E1, ".*"), CURSO!E$117,0)))    , CURSO!E$117                    ,     IF( NOT(ISNA(MATCH(CONCATENATE(".*", PROF!E1, ".*"), CURSO!E$134,0)))    , CURSO!E$134                      ,   IF( NOT(ISNA(MATCH(CONCATENATE(".*", PROF!E1, ".*"), CURSO!E$151,0)))    , CURSO!E$151                      ,   IF( NOT(ISNA(MATCH(CONCATENATE(".*", PROF!E1, ".*"), CURSO!E$168,0)))    , CURSO!E$168                      ,   IF( NOT(ISNA(MATCH(CONCATENATE(".*", PROF!E1, ".*"), CURSO!E$187,0)))    , CURSO!E$187    , "CONTINUE PROCURANDO QUE DEU BOSTA!!!"   )  ) ) ) )  )   )   )  ) )  )       , "-"         ))</f>
        <v>-</v>
      </c>
      <c r="E11" s="61" t="str">
        <f aca="false">IF( (  COUNTIF(CURSO!F$11,CONCATENATE(".*", PROF!E1, ".*"))  + COUNTIF(CURSO!F$30,CONCATENATE(".*", PROF!E1, ".*")) + COUNTIF(CURSO!F$48,CONCATENATE(".*", PROF!E1, ".*")) + COUNTIF(CURSO!F$66,CONCATENATE(".*", PROF!E1, ".*")) + COUNTIF(CURSO!F$83,CONCATENATE(".*", PROF!E1, ".*")) + COUNTIF(CURSO!F$100,CONCATENATE(".*", PROF!E1, ".*")) + COUNTIF(CURSO!F$117,CONCATENATE(".*", PROF!E1, ".*")) + COUNTIF(CURSO!F$134,CONCATENATE(".*", PROF!E1, ".*")) + COUNTIF(CURSO!F$187,CONCATENATE(".*", PROF!E1, ".*")) + COUNTIF(CURSO!F$151,CONCATENATE(".*", PROF!E1, ".*")) + COUNTIF(CURSO!F$168,CONCATENATE(".*", PROF!E1, ".*"))    )   &gt;1   ,"CONFLITO",      IF( (  COUNTIF(CURSO!F$11,CONCATENATE(".*", PROF!E1, ".*"))  + COUNTIF(CURSO!F$30,CONCATENATE(".*", PROF!E1, ".*")) + COUNTIF(CURSO!F$48,CONCATENATE(".*", PROF!E1, ".*")) + COUNTIF(CURSO!F$66,CONCATENATE(".*", PROF!E1, ".*")) + COUNTIF(CURSO!F$83,CONCATENATE(".*", PROF!E1, ".*")) + COUNTIF(CURSO!F$100,CONCATENATE(".*", PROF!E1, ".*")) + COUNTIF(CURSO!F$117,CONCATENATE(".*", PROF!E1, ".*")) + COUNTIF(CURSO!F$134,CONCATENATE(".*", PROF!E1, ".*")) + COUNTIF(CURSO!F$187,CONCATENATE(".*", PROF!E1, ".*")) + COUNTIF(CURSO!F$151,CONCATENATE(".*", PROF!E1, ".*")) + COUNTIF(CURSO!F$168,CONCATENATE(".*", PROF!E1, ".*"))   )   =1       ,    IF( NOT(ISNA(MATCH(CONCATENATE(".*", PROF!E1, ".*"), CURSO!F$11,0)))    , CURSO!F$11            ,     IF( NOT(ISNA(MATCH(CONCATENATE(".*", PROF!E1, ".*"), CURSO!F$30,0)))    , CURSO!F$30              ,     IF( NOT(ISNA(MATCH(CONCATENATE(".*", PROF!E1, ".*"), CURSO!F$48,0)))    , CURSO!F$48               ,    IF( NOT(ISNA(MATCH(CONCATENATE(".*", PROF!E1, ".*"), CURSO!F$66,0)))    , CURSO!F$66                ,     IF( NOT(ISNA(MATCH(CONCATENATE(".*", PROF!E1, ".*"), CURSO!F$83,0)))    , CURSO!F$83                 ,      IF( NOT(ISNA(MATCH(CONCATENATE(".*", PROF!E1, ".*"), CURSO!F$100,0)))    , CURSO!F$100                  ,    IF( NOT(ISNA(MATCH(CONCATENATE(".*", PROF!E1, ".*"), CURSO!F$117,0)))    , CURSO!F$117                    ,     IF( NOT(ISNA(MATCH(CONCATENATE(".*", PROF!E1, ".*"), CURSO!F$134,0)))    , CURSO!F$134                      ,   IF( NOT(ISNA(MATCH(CONCATENATE(".*", PROF!E1, ".*"), CURSO!F$151,0)))    , CURSO!F$151                      ,   IF( NOT(ISNA(MATCH(CONCATENATE(".*", PROF!E1, ".*"), CURSO!F$168,0)))    , CURSO!F$168                      ,   IF( NOT(ISNA(MATCH(CONCATENATE(".*", PROF!E1, ".*"), CURSO!F$187,0)))    , CURSO!F$187    , "CONTINUE PROCURANDO QUE DEU BOSTA!!!"   )  ) ) ) )  )   )   )  ) )  )       , "-"         ))</f>
        <v>-</v>
      </c>
      <c r="F11" s="61" t="str">
        <f aca="false">IF( (  COUNTIF(CURSO!G$11,CONCATENATE(".*", PROF!E1, ".*"))  + COUNTIF(CURSO!G$30,CONCATENATE(".*", PROF!E1, ".*")) + COUNTIF(CURSO!G$48,CONCATENATE(".*", PROF!E1, ".*")) + COUNTIF(CURSO!G$66,CONCATENATE(".*", PROF!E1, ".*")) + COUNTIF(CURSO!G$83,CONCATENATE(".*", PROF!E1, ".*")) + COUNTIF(CURSO!G$100,CONCATENATE(".*", PROF!E1, ".*")) + COUNTIF(CURSO!G$117,CONCATENATE(".*", PROF!E1, ".*")) + COUNTIF(CURSO!G$134,CONCATENATE(".*", PROF!E1, ".*")) + COUNTIF(CURSO!G$187,CONCATENATE(".*", PROF!E1, ".*")) + COUNTIF(CURSO!G$151,CONCATENATE(".*", PROF!E1, ".*")) + COUNTIF(CURSO!G$168,CONCATENATE(".*", PROF!E1, ".*"))    )   &gt;1   ,"CONFLITO",      IF( (  COUNTIF(CURSO!G$11,CONCATENATE(".*", PROF!E1, ".*"))  + COUNTIF(CURSO!G$30,CONCATENATE(".*", PROF!E1, ".*")) + COUNTIF(CURSO!G$48,CONCATENATE(".*", PROF!E1, ".*")) + COUNTIF(CURSO!G$66,CONCATENATE(".*", PROF!E1, ".*")) + COUNTIF(CURSO!G$83,CONCATENATE(".*", PROF!E1, ".*")) + COUNTIF(CURSO!G$100,CONCATENATE(".*", PROF!E1, ".*")) + COUNTIF(CURSO!G$117,CONCATENATE(".*", PROF!E1, ".*")) + COUNTIF(CURSO!G$134,CONCATENATE(".*", PROF!E1, ".*")) + COUNTIF(CURSO!G$187,CONCATENATE(".*", PROF!E1, ".*")) + COUNTIF(CURSO!G$151,CONCATENATE(".*", PROF!E1, ".*")) + COUNTIF(CURSO!G$168,CONCATENATE(".*", PROF!E1, ".*"))   )   =1       ,    IF( NOT(ISNA(MATCH(CONCATENATE(".*", PROF!E1, ".*"), CURSO!G$11,0)))    , CURSO!G$11            ,     IF( NOT(ISNA(MATCH(CONCATENATE(".*", PROF!E1, ".*"), CURSO!G$30,0)))    , CURSO!G$30              ,     IF( NOT(ISNA(MATCH(CONCATENATE(".*", PROF!E1, ".*"), CURSO!G$48,0)))    , CURSO!G$48               ,    IF( NOT(ISNA(MATCH(CONCATENATE(".*", PROF!E1, ".*"), CURSO!G$66,0)))    , CURSO!G$66                ,     IF( NOT(ISNA(MATCH(CONCATENATE(".*", PROF!E1, ".*"), CURSO!G$83,0)))    , CURSO!G$83                 ,      IF( NOT(ISNA(MATCH(CONCATENATE(".*", PROF!E1, ".*"), CURSO!G$100,0)))    , CURSO!G$100                  ,    IF( NOT(ISNA(MATCH(CONCATENATE(".*", PROF!E1, ".*"), CURSO!G$117,0)))    , CURSO!G$117                    ,     IF( NOT(ISNA(MATCH(CONCATENATE(".*", PROF!E1, ".*"), CURSO!G$134,0)))    , CURSO!G$134                      ,   IF( NOT(ISNA(MATCH(CONCATENATE(".*", PROF!E1, ".*"), CURSO!G$151,0)))    , CURSO!G$151                      ,   IF( NOT(ISNA(MATCH(CONCATENATE(".*", PROF!E1, ".*"), CURSO!G$168,0)))    , CURSO!G$168                      ,   IF( NOT(ISNA(MATCH(CONCATENATE(".*", PROF!E1, ".*"), CURSO!G$187,0)))    , CURSO!G$187    , "CONTINUE PROCURANDO QUE DEU BOSTA!!!"   )  ) ) ) )  )   )   )  ) )  )       , "-"         ))</f>
        <v>-</v>
      </c>
      <c r="G11" s="61" t="str">
        <f aca="false">IF( (  COUNTIF(CURSO!H$11,CONCATENATE(".*", PROF!E1, ".*"))  + COUNTIF(CURSO!H$30,CONCATENATE(".*", PROF!E1, ".*")) + COUNTIF(CURSO!H$48,CONCATENATE(".*", PROF!E1, ".*")) + COUNTIF(CURSO!H$66,CONCATENATE(".*", PROF!E1, ".*")) + COUNTIF(CURSO!H$83,CONCATENATE(".*", PROF!E1, ".*")) + COUNTIF(CURSO!H$100,CONCATENATE(".*", PROF!E1, ".*")) + COUNTIF(CURSO!H$117,CONCATENATE(".*", PROF!E1, ".*")) + COUNTIF(CURSO!H$134,CONCATENATE(".*", PROF!E1, ".*")) + COUNTIF(CURSO!H$187,CONCATENATE(".*", PROF!E1, ".*")) + COUNTIF(CURSO!H$151,CONCATENATE(".*", PROF!E1, ".*")) + COUNTIF(CURSO!H$168,CONCATENATE(".*", PROF!E1, ".*"))    )   &gt;1   ,"CONFLITO",      IF( (  COUNTIF(CURSO!H$11,CONCATENATE(".*", PROF!E1, ".*"))  + COUNTIF(CURSO!H$30,CONCATENATE(".*", PROF!E1, ".*")) + COUNTIF(CURSO!H$48,CONCATENATE(".*", PROF!E1, ".*")) + COUNTIF(CURSO!H$66,CONCATENATE(".*", PROF!E1, ".*")) + COUNTIF(CURSO!H$83,CONCATENATE(".*", PROF!E1, ".*")) + COUNTIF(CURSO!H$100,CONCATENATE(".*", PROF!E1, ".*")) + COUNTIF(CURSO!H$117,CONCATENATE(".*", PROF!E1, ".*")) + COUNTIF(CURSO!H$134,CONCATENATE(".*", PROF!E1, ".*")) + COUNTIF(CURSO!H$187,CONCATENATE(".*", PROF!E1, ".*")) + COUNTIF(CURSO!H$151,CONCATENATE(".*", PROF!E1, ".*")) + COUNTIF(CURSO!H$168,CONCATENATE(".*", PROF!E1, ".*"))   )   =1       ,    IF( NOT(ISNA(MATCH(CONCATENATE(".*", PROF!E1, ".*"), CURSO!H$11,0)))    , CURSO!H$11            ,     IF( NOT(ISNA(MATCH(CONCATENATE(".*", PROF!E1, ".*"), CURSO!H$30,0)))    , CURSO!H$30              ,     IF( NOT(ISNA(MATCH(CONCATENATE(".*", PROF!E1, ".*"), CURSO!H$48,0)))    , CURSO!H$48               ,    IF( NOT(ISNA(MATCH(CONCATENATE(".*", PROF!E1, ".*"), CURSO!H$66,0)))    , CURSO!H$66                ,     IF( NOT(ISNA(MATCH(CONCATENATE(".*", PROF!E1, ".*"), CURSO!H$83,0)))    , CURSO!H$83                 ,      IF( NOT(ISNA(MATCH(CONCATENATE(".*", PROF!E1, ".*"), CURSO!H$100,0)))    , CURSO!H$100                  ,    IF( NOT(ISNA(MATCH(CONCATENATE(".*", PROF!E1, ".*"), CURSO!H$117,0)))    , CURSO!H$117                    ,     IF( NOT(ISNA(MATCH(CONCATENATE(".*", PROF!E1, ".*"), CURSO!H$134,0)))    , CURSO!H$134                      ,   IF( NOT(ISNA(MATCH(CONCATENATE(".*", PROF!E1, ".*"), CURSO!H$151,0)))    , CURSO!H$151                      ,   IF( NOT(ISNA(MATCH(CONCATENATE(".*", PROF!E1, ".*"), CURSO!H$168,0)))    , CURSO!H$168                      ,   IF( NOT(ISNA(MATCH(CONCATENATE(".*", PROF!E1, ".*"), CURSO!H$187,0)))    , CURSO!H$187    , "CONTINUE PROCURANDO QUE DEU BOSTA!!!"   )  ) ) ) )  )   )   )  ) )  )       , "-"         ))</f>
        <v>-</v>
      </c>
      <c r="H11" s="0"/>
    </row>
    <row r="12" customFormat="false" ht="32.6" hidden="false" customHeight="true" outlineLevel="0" collapsed="false">
      <c r="A12" s="59"/>
      <c r="B12" s="64" t="n">
        <v>0.611111111111111</v>
      </c>
      <c r="C12" s="61" t="str">
        <f aca="false">IF( (  COUNTIF(CURSO!D$12,CONCATENATE(".*", PROF!E1, ".*"))  + COUNTIF(CURSO!D$31,CONCATENATE(".*", PROF!E1, ".*")) + COUNTIF(CURSO!D$49,CONCATENATE(".*", PROF!E1, ".*")) + COUNTIF(CURSO!D$67,CONCATENATE(".*", PROF!E1, ".*")) + COUNTIF(CURSO!D$84,CONCATENATE(".*", PROF!E1, ".*")) + COUNTIF(CURSO!D$101,CONCATENATE(".*", PROF!E1, ".*")) + COUNTIF(CURSO!D$118,CONCATENATE(".*", PROF!E1, ".*")) + COUNTIF(CURSO!D$135,CONCATENATE(".*", PROF!E1, ".*")) + COUNTIF(CURSO!D$188,CONCATENATE(".*", PROF!E1, ".*")) + COUNTIF(CURSO!D$152,CONCATENATE(".*", PROF!E1, ".*")) + COUNTIF(CURSO!D$169,CONCATENATE(".*", PROF!E1, ".*"))    )   &gt;1   ,"CONFLITO",      IF( (  COUNTIF(CURSO!D$12,CONCATENATE(".*", PROF!E1, ".*"))  + COUNTIF(CURSO!D$31,CONCATENATE(".*", PROF!E1, ".*")) + COUNTIF(CURSO!D$49,CONCATENATE(".*", PROF!E1, ".*")) + COUNTIF(CURSO!D$67,CONCATENATE(".*", PROF!E1, ".*")) + COUNTIF(CURSO!D$84,CONCATENATE(".*", PROF!E1, ".*")) + COUNTIF(CURSO!D$101,CONCATENATE(".*", PROF!E1, ".*")) + COUNTIF(CURSO!D$118,CONCATENATE(".*", PROF!E1, ".*")) + COUNTIF(CURSO!D$135,CONCATENATE(".*", PROF!E1, ".*")) + COUNTIF(CURSO!D$188,CONCATENATE(".*", PROF!E1, ".*")) + COUNTIF(CURSO!D$152,CONCATENATE(".*", PROF!E1, ".*")) + COUNTIF(CURSO!D$169,CONCATENATE(".*", PROF!E1, ".*"))   )   =1       ,    IF( NOT(ISNA(MATCH(CONCATENATE(".*", PROF!E1, ".*"), CURSO!D$12,0)))    , CURSO!D$12            ,     IF( NOT(ISNA(MATCH(CONCATENATE(".*", PROF!E1, ".*"), CURSO!D$31,0)))    , CURSO!D$31              ,     IF( NOT(ISNA(MATCH(CONCATENATE(".*", PROF!E1, ".*"), CURSO!D$49,0)))    , CURSO!D$49               ,    IF( NOT(ISNA(MATCH(CONCATENATE(".*", PROF!E1, ".*"), CURSO!D$67,0)))    , CURSO!D$67                ,     IF( NOT(ISNA(MATCH(CONCATENATE(".*", PROF!E1, ".*"), CURSO!D$84,0)))    , CURSO!D$84                 ,      IF( NOT(ISNA(MATCH(CONCATENATE(".*", PROF!E1, ".*"), CURSO!D$101,0)))    , CURSO!D$101                  ,    IF( NOT(ISNA(MATCH(CONCATENATE(".*", PROF!E1, ".*"), CURSO!D$118,0)))    , CURSO!D$118                    ,     IF( NOT(ISNA(MATCH(CONCATENATE(".*", PROF!E1, ".*"), CURSO!D$135,0)))    , CURSO!D$135                      ,   IF( NOT(ISNA(MATCH(CONCATENATE(".*", PROF!E1, ".*"), CURSO!D$152,0)))    , CURSO!D$152                      ,   IF( NOT(ISNA(MATCH(CONCATENATE(".*", PROF!E1, ".*"), CURSO!D$169,0)))    , CURSO!D$169                      ,   IF( NOT(ISNA(MATCH(CONCATENATE(".*", PROF!E1, ".*"), CURSO!D$188,0)))    , CURSO!D$188    , "CONTINUE PROCURANDO QUE DEU BOSTA!!!"   )  ) ) ) )  )   )   )  ) )  )       , "-"         ))</f>
        <v>-</v>
      </c>
      <c r="D12" s="61" t="str">
        <f aca="false">IF( (  COUNTIF(CURSO!E$12,CONCATENATE(".*", PROF!E1, ".*"))  + COUNTIF(CURSO!E$31,CONCATENATE(".*", PROF!E1, ".*")) + COUNTIF(CURSO!E$49,CONCATENATE(".*", PROF!E1, ".*")) + COUNTIF(CURSO!E$67,CONCATENATE(".*", PROF!E1, ".*")) + COUNTIF(CURSO!E$84,CONCATENATE(".*", PROF!E1, ".*")) + COUNTIF(CURSO!E$101,CONCATENATE(".*", PROF!E1, ".*")) + COUNTIF(CURSO!E$118,CONCATENATE(".*", PROF!E1, ".*")) + COUNTIF(CURSO!E$135,CONCATENATE(".*", PROF!E1, ".*")) + COUNTIF(CURSO!E$188,CONCATENATE(".*", PROF!E1, ".*")) + COUNTIF(CURSO!E$152,CONCATENATE(".*", PROF!E1, ".*")) + COUNTIF(CURSO!E$169,CONCATENATE(".*", PROF!E1, ".*"))    )   &gt;1   ,"CONFLITO",      IF( (  COUNTIF(CURSO!E$12,CONCATENATE(".*", PROF!E1, ".*"))  + COUNTIF(CURSO!E$31,CONCATENATE(".*", PROF!E1, ".*")) + COUNTIF(CURSO!E$49,CONCATENATE(".*", PROF!E1, ".*")) + COUNTIF(CURSO!E$67,CONCATENATE(".*", PROF!E1, ".*")) + COUNTIF(CURSO!E$84,CONCATENATE(".*", PROF!E1, ".*")) + COUNTIF(CURSO!E$101,CONCATENATE(".*", PROF!E1, ".*")) + COUNTIF(CURSO!E$118,CONCATENATE(".*", PROF!E1, ".*")) + COUNTIF(CURSO!E$135,CONCATENATE(".*", PROF!E1, ".*")) + COUNTIF(CURSO!E$188,CONCATENATE(".*", PROF!E1, ".*")) + COUNTIF(CURSO!E$152,CONCATENATE(".*", PROF!E1, ".*")) + COUNTIF(CURSO!E$169,CONCATENATE(".*", PROF!E1, ".*"))   )   =1       ,    IF( NOT(ISNA(MATCH(CONCATENATE(".*", PROF!E1, ".*"), CURSO!E$12,0)))    , CURSO!E$12            ,     IF( NOT(ISNA(MATCH(CONCATENATE(".*", PROF!E1, ".*"), CURSO!E$31,0)))    , CURSO!E$31              ,     IF( NOT(ISNA(MATCH(CONCATENATE(".*", PROF!E1, ".*"), CURSO!E$49,0)))    , CURSO!E$49               ,    IF( NOT(ISNA(MATCH(CONCATENATE(".*", PROF!E1, ".*"), CURSO!E$67,0)))    , CURSO!E$67                ,     IF( NOT(ISNA(MATCH(CONCATENATE(".*", PROF!E1, ".*"), CURSO!E$84,0)))    , CURSO!E$84                 ,      IF( NOT(ISNA(MATCH(CONCATENATE(".*", PROF!E1, ".*"), CURSO!E$101,0)))    , CURSO!E$101                  ,    IF( NOT(ISNA(MATCH(CONCATENATE(".*", PROF!E1, ".*"), CURSO!E$118,0)))    , CURSO!E$118                    ,     IF( NOT(ISNA(MATCH(CONCATENATE(".*", PROF!E1, ".*"), CURSO!E$135,0)))    , CURSO!E$135                      ,   IF( NOT(ISNA(MATCH(CONCATENATE(".*", PROF!E1, ".*"), CURSO!E$152,0)))    , CURSO!E$152                      ,   IF( NOT(ISNA(MATCH(CONCATENATE(".*", PROF!E1, ".*"), CURSO!E$169,0)))    , CURSO!E$169                      ,   IF( NOT(ISNA(MATCH(CONCATENATE(".*", PROF!E1, ".*"), CURSO!E$188,0)))    , CURSO!E$188    , "CONTINUE PROCURANDO QUE DEU BOSTA!!!"   )  ) ) ) )  )   )   )  ) )  )       , "-"         ))</f>
        <v>-</v>
      </c>
      <c r="E12" s="61" t="str">
        <f aca="false">IF( (  COUNTIF(CURSO!F$12,CONCATENATE(".*", PROF!E1, ".*"))  + COUNTIF(CURSO!F$31,CONCATENATE(".*", PROF!E1, ".*")) + COUNTIF(CURSO!F$49,CONCATENATE(".*", PROF!E1, ".*")) + COUNTIF(CURSO!F$67,CONCATENATE(".*", PROF!E1, ".*")) + COUNTIF(CURSO!F$84,CONCATENATE(".*", PROF!E1, ".*")) + COUNTIF(CURSO!F$101,CONCATENATE(".*", PROF!E1, ".*")) + COUNTIF(CURSO!F$118,CONCATENATE(".*", PROF!E1, ".*")) + COUNTIF(CURSO!F$135,CONCATENATE(".*", PROF!E1, ".*")) + COUNTIF(CURSO!F$188,CONCATENATE(".*", PROF!E1, ".*")) + COUNTIF(CURSO!F$152,CONCATENATE(".*", PROF!E1, ".*")) + COUNTIF(CURSO!F$169,CONCATENATE(".*", PROF!E1, ".*"))    )   &gt;1   ,"CONFLITO",      IF( (  COUNTIF(CURSO!F$12,CONCATENATE(".*", PROF!E1, ".*"))  + COUNTIF(CURSO!F$31,CONCATENATE(".*", PROF!E1, ".*")) + COUNTIF(CURSO!F$49,CONCATENATE(".*", PROF!E1, ".*")) + COUNTIF(CURSO!F$67,CONCATENATE(".*", PROF!E1, ".*")) + COUNTIF(CURSO!F$84,CONCATENATE(".*", PROF!E1, ".*")) + COUNTIF(CURSO!F$101,CONCATENATE(".*", PROF!E1, ".*")) + COUNTIF(CURSO!F$118,CONCATENATE(".*", PROF!E1, ".*")) + COUNTIF(CURSO!F$135,CONCATENATE(".*", PROF!E1, ".*")) + COUNTIF(CURSO!F$188,CONCATENATE(".*", PROF!E1, ".*")) + COUNTIF(CURSO!F$152,CONCATENATE(".*", PROF!E1, ".*")) + COUNTIF(CURSO!F$169,CONCATENATE(".*", PROF!E1, ".*"))   )   =1       ,    IF( NOT(ISNA(MATCH(CONCATENATE(".*", PROF!E1, ".*"), CURSO!F$12,0)))    , CURSO!F$12            ,     IF( NOT(ISNA(MATCH(CONCATENATE(".*", PROF!E1, ".*"), CURSO!F$31,0)))    , CURSO!F$31              ,     IF( NOT(ISNA(MATCH(CONCATENATE(".*", PROF!E1, ".*"), CURSO!F$49,0)))    , CURSO!F$49               ,    IF( NOT(ISNA(MATCH(CONCATENATE(".*", PROF!E1, ".*"), CURSO!F$67,0)))    , CURSO!F$67                ,     IF( NOT(ISNA(MATCH(CONCATENATE(".*", PROF!E1, ".*"), CURSO!F$84,0)))    , CURSO!F$84                 ,      IF( NOT(ISNA(MATCH(CONCATENATE(".*", PROF!E1, ".*"), CURSO!F$101,0)))    , CURSO!F$101                  ,    IF( NOT(ISNA(MATCH(CONCATENATE(".*", PROF!E1, ".*"), CURSO!F$118,0)))    , CURSO!F$118                    ,     IF( NOT(ISNA(MATCH(CONCATENATE(".*", PROF!E1, ".*"), CURSO!F$135,0)))    , CURSO!F$135                      ,   IF( NOT(ISNA(MATCH(CONCATENATE(".*", PROF!E1, ".*"), CURSO!F$152,0)))    , CURSO!F$152                      ,   IF( NOT(ISNA(MATCH(CONCATENATE(".*", PROF!E1, ".*"), CURSO!F$169,0)))    , CURSO!F$169                      ,   IF( NOT(ISNA(MATCH(CONCATENATE(".*", PROF!E1, ".*"), CURSO!F$188,0)))    , CURSO!F$188    , "CONTINUE PROCURANDO QUE DEU BOSTA!!!"   )  ) ) ) )  )   )   )  ) )  )       , "-"         ))</f>
        <v>-</v>
      </c>
      <c r="F12" s="61" t="str">
        <f aca="false">IF( (  COUNTIF(CURSO!G$12,CONCATENATE(".*", PROF!E1, ".*"))  + COUNTIF(CURSO!G$31,CONCATENATE(".*", PROF!E1, ".*")) + COUNTIF(CURSO!G$49,CONCATENATE(".*", PROF!E1, ".*")) + COUNTIF(CURSO!G$67,CONCATENATE(".*", PROF!E1, ".*")) + COUNTIF(CURSO!G$84,CONCATENATE(".*", PROF!E1, ".*")) + COUNTIF(CURSO!G$101,CONCATENATE(".*", PROF!E1, ".*")) + COUNTIF(CURSO!G$118,CONCATENATE(".*", PROF!E1, ".*")) + COUNTIF(CURSO!G$135,CONCATENATE(".*", PROF!E1, ".*")) + COUNTIF(CURSO!G$188,CONCATENATE(".*", PROF!E1, ".*")) + COUNTIF(CURSO!G$152,CONCATENATE(".*", PROF!E1, ".*")) + COUNTIF(CURSO!G$169,CONCATENATE(".*", PROF!E1, ".*"))    )   &gt;1   ,"CONFLITO",      IF( (  COUNTIF(CURSO!G$12,CONCATENATE(".*", PROF!E1, ".*"))  + COUNTIF(CURSO!G$31,CONCATENATE(".*", PROF!E1, ".*")) + COUNTIF(CURSO!G$49,CONCATENATE(".*", PROF!E1, ".*")) + COUNTIF(CURSO!G$67,CONCATENATE(".*", PROF!E1, ".*")) + COUNTIF(CURSO!G$84,CONCATENATE(".*", PROF!E1, ".*")) + COUNTIF(CURSO!G$101,CONCATENATE(".*", PROF!E1, ".*")) + COUNTIF(CURSO!G$118,CONCATENATE(".*", PROF!E1, ".*")) + COUNTIF(CURSO!G$135,CONCATENATE(".*", PROF!E1, ".*")) + COUNTIF(CURSO!G$188,CONCATENATE(".*", PROF!E1, ".*")) + COUNTIF(CURSO!G$152,CONCATENATE(".*", PROF!E1, ".*")) + COUNTIF(CURSO!G$169,CONCATENATE(".*", PROF!E1, ".*"))   )   =1       ,    IF( NOT(ISNA(MATCH(CONCATENATE(".*", PROF!E1, ".*"), CURSO!G$12,0)))    , CURSO!G$12            ,     IF( NOT(ISNA(MATCH(CONCATENATE(".*", PROF!E1, ".*"), CURSO!G$31,0)))    , CURSO!G$31              ,     IF( NOT(ISNA(MATCH(CONCATENATE(".*", PROF!E1, ".*"), CURSO!G$49,0)))    , CURSO!G$49               ,    IF( NOT(ISNA(MATCH(CONCATENATE(".*", PROF!E1, ".*"), CURSO!G$67,0)))    , CURSO!G$67                ,     IF( NOT(ISNA(MATCH(CONCATENATE(".*", PROF!E1, ".*"), CURSO!G$84,0)))    , CURSO!G$84                 ,      IF( NOT(ISNA(MATCH(CONCATENATE(".*", PROF!E1, ".*"), CURSO!G$101,0)))    , CURSO!G$101                  ,    IF( NOT(ISNA(MATCH(CONCATENATE(".*", PROF!E1, ".*"), CURSO!G$118,0)))    , CURSO!G$118                    ,     IF( NOT(ISNA(MATCH(CONCATENATE(".*", PROF!E1, ".*"), CURSO!G$135,0)))    , CURSO!G$135                      ,   IF( NOT(ISNA(MATCH(CONCATENATE(".*", PROF!E1, ".*"), CURSO!G$152,0)))    , CURSO!G$152                      ,   IF( NOT(ISNA(MATCH(CONCATENATE(".*", PROF!E1, ".*"), CURSO!G$169,0)))    , CURSO!G$169                      ,   IF( NOT(ISNA(MATCH(CONCATENATE(".*", PROF!E1, ".*"), CURSO!G$188,0)))    , CURSO!G$188    , "CONTINUE PROCURANDO QUE DEU BOSTA!!!"   )  ) ) ) )  )   )   )  ) )  )       , "-"         ))</f>
        <v>-</v>
      </c>
      <c r="G12" s="61" t="str">
        <f aca="false">IF( (  COUNTIF(CURSO!H$12,CONCATENATE(".*", PROF!E1, ".*"))  + COUNTIF(CURSO!H$31,CONCATENATE(".*", PROF!E1, ".*")) + COUNTIF(CURSO!H$49,CONCATENATE(".*", PROF!E1, ".*")) + COUNTIF(CURSO!H$67,CONCATENATE(".*", PROF!E1, ".*")) + COUNTIF(CURSO!H$84,CONCATENATE(".*", PROF!E1, ".*")) + COUNTIF(CURSO!H$101,CONCATENATE(".*", PROF!E1, ".*")) + COUNTIF(CURSO!H$118,CONCATENATE(".*", PROF!E1, ".*")) + COUNTIF(CURSO!H$135,CONCATENATE(".*", PROF!E1, ".*")) + COUNTIF(CURSO!H$188,CONCATENATE(".*", PROF!E1, ".*")) + COUNTIF(CURSO!H$152,CONCATENATE(".*", PROF!E1, ".*")) + COUNTIF(CURSO!H$169,CONCATENATE(".*", PROF!E1, ".*"))    )   &gt;1   ,"CONFLITO",      IF( (  COUNTIF(CURSO!H$12,CONCATENATE(".*", PROF!E1, ".*"))  + COUNTIF(CURSO!H$31,CONCATENATE(".*", PROF!E1, ".*")) + COUNTIF(CURSO!H$49,CONCATENATE(".*", PROF!E1, ".*")) + COUNTIF(CURSO!H$67,CONCATENATE(".*", PROF!E1, ".*")) + COUNTIF(CURSO!H$84,CONCATENATE(".*", PROF!E1, ".*")) + COUNTIF(CURSO!H$101,CONCATENATE(".*", PROF!E1, ".*")) + COUNTIF(CURSO!H$118,CONCATENATE(".*", PROF!E1, ".*")) + COUNTIF(CURSO!H$135,CONCATENATE(".*", PROF!E1, ".*")) + COUNTIF(CURSO!H$188,CONCATENATE(".*", PROF!E1, ".*")) + COUNTIF(CURSO!H$152,CONCATENATE(".*", PROF!E1, ".*")) + COUNTIF(CURSO!H$169,CONCATENATE(".*", PROF!E1, ".*"))   )   =1       ,    IF( NOT(ISNA(MATCH(CONCATENATE(".*", PROF!E1, ".*"), CURSO!H$12,0)))    , CURSO!H$12            ,     IF( NOT(ISNA(MATCH(CONCATENATE(".*", PROF!E1, ".*"), CURSO!H$31,0)))    , CURSO!H$31              ,     IF( NOT(ISNA(MATCH(CONCATENATE(".*", PROF!E1, ".*"), CURSO!H$49,0)))    , CURSO!H$49               ,    IF( NOT(ISNA(MATCH(CONCATENATE(".*", PROF!E1, ".*"), CURSO!H$67,0)))    , CURSO!H$67                ,     IF( NOT(ISNA(MATCH(CONCATENATE(".*", PROF!E1, ".*"), CURSO!H$84,0)))    , CURSO!H$84                 ,      IF( NOT(ISNA(MATCH(CONCATENATE(".*", PROF!E1, ".*"), CURSO!H$101,0)))    , CURSO!H$101                  ,    IF( NOT(ISNA(MATCH(CONCATENATE(".*", PROF!E1, ".*"), CURSO!H$118,0)))    , CURSO!H$118                    ,     IF( NOT(ISNA(MATCH(CONCATENATE(".*", PROF!E1, ".*"), CURSO!H$135,0)))    , CURSO!H$135                      ,   IF( NOT(ISNA(MATCH(CONCATENATE(".*", PROF!E1, ".*"), CURSO!H$152,0)))    , CURSO!H$152                      ,   IF( NOT(ISNA(MATCH(CONCATENATE(".*", PROF!E1, ".*"), CURSO!H$169,0)))    , CURSO!H$169                      ,   IF( NOT(ISNA(MATCH(CONCATENATE(".*", PROF!E1, ".*"), CURSO!H$188,0)))    , CURSO!H$188    , "CONTINUE PROCURANDO QUE DEU BOSTA!!!"   )  ) ) ) )  )   )   )  ) )  )       , "-"         ))</f>
        <v>-</v>
      </c>
      <c r="H12" s="0"/>
    </row>
    <row r="13" customFormat="false" ht="28.3" hidden="false" customHeight="true" outlineLevel="0" collapsed="false">
      <c r="A13" s="59"/>
      <c r="B13" s="64" t="n">
        <v>0.659722222222222</v>
      </c>
      <c r="C13" s="61" t="str">
        <f aca="false">IF( (  COUNTIF(CURSO!D$13,CONCATENATE(".*", PROF!E1, ".*"))  + COUNTIF(CURSO!D$32,CONCATENATE(".*", PROF!E1, ".*")) + COUNTIF(CURSO!D$50,CONCATENATE(".*", PROF!E1, ".*")) + COUNTIF(CURSO!D$68,CONCATENATE(".*", PROF!E1, ".*")) + COUNTIF(CURSO!D$85,CONCATENATE(".*", PROF!E1, ".*")) + COUNTIF(CURSO!D$102,CONCATENATE(".*", PROF!E1, ".*")) + COUNTIF(CURSO!D$119,CONCATENATE(".*", PROF!E1, ".*")) + COUNTIF(CURSO!D$136,CONCATENATE(".*", PROF!E1, ".*")) + COUNTIF(CURSO!D$189,CONCATENATE(".*", PROF!E1, ".*")) + COUNTIF(CURSO!D$153,CONCATENATE(".*", PROF!E1, ".*")) + COUNTIF(CURSO!D$170,CONCATENATE(".*", PROF!E1, ".*"))    )   &gt;1   ,"CONFLITO",      IF( (  COUNTIF(CURSO!D$13,CONCATENATE(".*", PROF!E1, ".*"))  + COUNTIF(CURSO!D$32,CONCATENATE(".*", PROF!E1, ".*")) + COUNTIF(CURSO!D$50,CONCATENATE(".*", PROF!E1, ".*")) + COUNTIF(CURSO!D$68,CONCATENATE(".*", PROF!E1, ".*")) + COUNTIF(CURSO!D$85,CONCATENATE(".*", PROF!E1, ".*")) + COUNTIF(CURSO!D$102,CONCATENATE(".*", PROF!E1, ".*")) + COUNTIF(CURSO!D$119,CONCATENATE(".*", PROF!E1, ".*")) + COUNTIF(CURSO!D$136,CONCATENATE(".*", PROF!E1, ".*")) + COUNTIF(CURSO!D$189,CONCATENATE(".*", PROF!E1, ".*")) + COUNTIF(CURSO!D$153,CONCATENATE(".*", PROF!E1, ".*")) + COUNTIF(CURSO!D$170,CONCATENATE(".*", PROF!E1, ".*"))   )   =1       ,    IF( NOT(ISNA(MATCH(CONCATENATE(".*", PROF!E1, ".*"), CURSO!D$13,0)))    , CURSO!D$13            ,     IF( NOT(ISNA(MATCH(CONCATENATE(".*", PROF!E1, ".*"), CURSO!D$32,0)))    , CURSO!D$32              ,     IF( NOT(ISNA(MATCH(CONCATENATE(".*", PROF!E1, ".*"), CURSO!D$50,0)))    , CURSO!D$50               ,    IF( NOT(ISNA(MATCH(CONCATENATE(".*", PROF!E1, ".*"), CURSO!D$68,0)))    , CURSO!D$68                ,     IF( NOT(ISNA(MATCH(CONCATENATE(".*", PROF!E1, ".*"), CURSO!D$85,0)))    , CURSO!D$85                 ,      IF( NOT(ISNA(MATCH(CONCATENATE(".*", PROF!E1, ".*"), CURSO!D$102,0)))    , CURSO!D$102                  ,    IF( NOT(ISNA(MATCH(CONCATENATE(".*", PROF!E1, ".*"), CURSO!D$119,0)))    , CURSO!D$119                    ,     IF( NOT(ISNA(MATCH(CONCATENATE(".*", PROF!E1, ".*"), CURSO!D$136,0)))    , CURSO!D$136                      ,   IF( NOT(ISNA(MATCH(CONCATENATE(".*", PROF!E1, ".*"), CURSO!D$153,0)))    , CURSO!D$153                      ,   IF( NOT(ISNA(MATCH(CONCATENATE(".*", PROF!E1, ".*"), CURSO!D$170,0)))    , CURSO!D$170                      ,   IF( NOT(ISNA(MATCH(CONCATENATE(".*", PROF!E1, ".*"), CURSO!D$189,0)))    , CURSO!D$189    , "CONTINUE PROCURANDO QUE DEU BOSTA!!!"   )  ) ) ) )  )   )   )  ) )  )       , "-"         ))</f>
        <v>-</v>
      </c>
      <c r="D13" s="61" t="str">
        <f aca="false">IF( (  COUNTIF(CURSO!E$13,CONCATENATE(".*", PROF!E1, ".*"))  + COUNTIF(CURSO!E$32,CONCATENATE(".*", PROF!E1, ".*")) + COUNTIF(CURSO!E$50,CONCATENATE(".*", PROF!E1, ".*")) + COUNTIF(CURSO!E$68,CONCATENATE(".*", PROF!E1, ".*")) + COUNTIF(CURSO!E$85,CONCATENATE(".*", PROF!E1, ".*")) + COUNTIF(CURSO!E$102,CONCATENATE(".*", PROF!E1, ".*")) + COUNTIF(CURSO!E$119,CONCATENATE(".*", PROF!E1, ".*")) + COUNTIF(CURSO!E$136,CONCATENATE(".*", PROF!E1, ".*")) + COUNTIF(CURSO!E$189,CONCATENATE(".*", PROF!E1, ".*")) + COUNTIF(CURSO!E$153,CONCATENATE(".*", PROF!E1, ".*")) + COUNTIF(CURSO!E$170,CONCATENATE(".*", PROF!E1, ".*"))    )   &gt;1   ,"CONFLITO",      IF( (  COUNTIF(CURSO!E$13,CONCATENATE(".*", PROF!E1, ".*"))  + COUNTIF(CURSO!E$32,CONCATENATE(".*", PROF!E1, ".*")) + COUNTIF(CURSO!E$50,CONCATENATE(".*", PROF!E1, ".*")) + COUNTIF(CURSO!E$68,CONCATENATE(".*", PROF!E1, ".*")) + COUNTIF(CURSO!E$85,CONCATENATE(".*", PROF!E1, ".*")) + COUNTIF(CURSO!E$102,CONCATENATE(".*", PROF!E1, ".*")) + COUNTIF(CURSO!E$119,CONCATENATE(".*", PROF!E1, ".*")) + COUNTIF(CURSO!E$136,CONCATENATE(".*", PROF!E1, ".*")) + COUNTIF(CURSO!E$189,CONCATENATE(".*", PROF!E1, ".*")) + COUNTIF(CURSO!E$153,CONCATENATE(".*", PROF!E1, ".*")) + COUNTIF(CURSO!E$170,CONCATENATE(".*", PROF!E1, ".*"))   )   =1       ,    IF( NOT(ISNA(MATCH(CONCATENATE(".*", PROF!E1, ".*"), CURSO!E$13,0)))    , CURSO!E$13            ,     IF( NOT(ISNA(MATCH(CONCATENATE(".*", PROF!E1, ".*"), CURSO!E$32,0)))    , CURSO!E$32              ,     IF( NOT(ISNA(MATCH(CONCATENATE(".*", PROF!E1, ".*"), CURSO!E$50,0)))    , CURSO!E$50               ,    IF( NOT(ISNA(MATCH(CONCATENATE(".*", PROF!E1, ".*"), CURSO!E$68,0)))    , CURSO!E$68                ,     IF( NOT(ISNA(MATCH(CONCATENATE(".*", PROF!E1, ".*"), CURSO!E$85,0)))    , CURSO!E$85                 ,      IF( NOT(ISNA(MATCH(CONCATENATE(".*", PROF!E1, ".*"), CURSO!E$102,0)))    , CURSO!E$102                  ,    IF( NOT(ISNA(MATCH(CONCATENATE(".*", PROF!E1, ".*"), CURSO!E$119,0)))    , CURSO!E$119                    ,     IF( NOT(ISNA(MATCH(CONCATENATE(".*", PROF!E1, ".*"), CURSO!E$136,0)))    , CURSO!E$136                      ,   IF( NOT(ISNA(MATCH(CONCATENATE(".*", PROF!E1, ".*"), CURSO!E$153,0)))    , CURSO!E$153                      ,   IF( NOT(ISNA(MATCH(CONCATENATE(".*", PROF!E1, ".*"), CURSO!E$170,0)))    , CURSO!E$170                      ,   IF( NOT(ISNA(MATCH(CONCATENATE(".*", PROF!E1, ".*"), CURSO!E$189,0)))    , CURSO!E$189    , "CONTINUE PROCURANDO QUE DEU BOSTA!!!"   )  ) ) ) )  )   )   )  ) )  )       , "-"         ))</f>
        <v>-</v>
      </c>
      <c r="E13" s="61" t="str">
        <f aca="false">IF( (  COUNTIF(CURSO!F$13,CONCATENATE(".*", PROF!E1, ".*"))  + COUNTIF(CURSO!F$32,CONCATENATE(".*", PROF!E1, ".*")) + COUNTIF(CURSO!F$50,CONCATENATE(".*", PROF!E1, ".*")) + COUNTIF(CURSO!F$68,CONCATENATE(".*", PROF!E1, ".*")) + COUNTIF(CURSO!F$85,CONCATENATE(".*", PROF!E1, ".*")) + COUNTIF(CURSO!F$102,CONCATENATE(".*", PROF!E1, ".*")) + COUNTIF(CURSO!F$119,CONCATENATE(".*", PROF!E1, ".*")) + COUNTIF(CURSO!F$136,CONCATENATE(".*", PROF!E1, ".*")) + COUNTIF(CURSO!F$189,CONCATENATE(".*", PROF!E1, ".*")) + COUNTIF(CURSO!F$153,CONCATENATE(".*", PROF!E1, ".*")) + COUNTIF(CURSO!F$170,CONCATENATE(".*", PROF!E1, ".*"))    )   &gt;1   ,"CONFLITO",      IF( (  COUNTIF(CURSO!F$13,CONCATENATE(".*", PROF!E1, ".*"))  + COUNTIF(CURSO!F$32,CONCATENATE(".*", PROF!E1, ".*")) + COUNTIF(CURSO!F$50,CONCATENATE(".*", PROF!E1, ".*")) + COUNTIF(CURSO!F$68,CONCATENATE(".*", PROF!E1, ".*")) + COUNTIF(CURSO!F$85,CONCATENATE(".*", PROF!E1, ".*")) + COUNTIF(CURSO!F$102,CONCATENATE(".*", PROF!E1, ".*")) + COUNTIF(CURSO!F$119,CONCATENATE(".*", PROF!E1, ".*")) + COUNTIF(CURSO!F$136,CONCATENATE(".*", PROF!E1, ".*")) + COUNTIF(CURSO!F$189,CONCATENATE(".*", PROF!E1, ".*")) + COUNTIF(CURSO!F$153,CONCATENATE(".*", PROF!E1, ".*")) + COUNTIF(CURSO!F$170,CONCATENATE(".*", PROF!E1, ".*"))   )   =1       ,    IF( NOT(ISNA(MATCH(CONCATENATE(".*", PROF!E1, ".*"), CURSO!F$13,0)))    , CURSO!F$13            ,     IF( NOT(ISNA(MATCH(CONCATENATE(".*", PROF!E1, ".*"), CURSO!F$32,0)))    , CURSO!F$32              ,     IF( NOT(ISNA(MATCH(CONCATENATE(".*", PROF!E1, ".*"), CURSO!F$50,0)))    , CURSO!F$50               ,    IF( NOT(ISNA(MATCH(CONCATENATE(".*", PROF!E1, ".*"), CURSO!F$68,0)))    , CURSO!F$68                ,     IF( NOT(ISNA(MATCH(CONCATENATE(".*", PROF!E1, ".*"), CURSO!F$85,0)))    , CURSO!F$85                 ,      IF( NOT(ISNA(MATCH(CONCATENATE(".*", PROF!E1, ".*"), CURSO!F$102,0)))    , CURSO!F$102                  ,    IF( NOT(ISNA(MATCH(CONCATENATE(".*", PROF!E1, ".*"), CURSO!F$119,0)))    , CURSO!F$119                    ,     IF( NOT(ISNA(MATCH(CONCATENATE(".*", PROF!E1, ".*"), CURSO!F$136,0)))    , CURSO!F$136                      ,   IF( NOT(ISNA(MATCH(CONCATENATE(".*", PROF!E1, ".*"), CURSO!F$153,0)))    , CURSO!F$153                      ,   IF( NOT(ISNA(MATCH(CONCATENATE(".*", PROF!E1, ".*"), CURSO!F$170,0)))    , CURSO!F$170                      ,   IF( NOT(ISNA(MATCH(CONCATENATE(".*", PROF!E1, ".*"), CURSO!F$189,0)))    , CURSO!F$189    , "CONTINUE PROCURANDO QUE DEU BOSTA!!!"   )  ) ) ) )  )   )   )  ) )  )       , "-"         ))</f>
        <v>-</v>
      </c>
      <c r="F13" s="61" t="str">
        <f aca="false">IF( (  COUNTIF(CURSO!G$13,CONCATENATE(".*", PROF!E1, ".*"))  + COUNTIF(CURSO!G$32,CONCATENATE(".*", PROF!E1, ".*")) + COUNTIF(CURSO!G$50,CONCATENATE(".*", PROF!E1, ".*")) + COUNTIF(CURSO!G$68,CONCATENATE(".*", PROF!E1, ".*")) + COUNTIF(CURSO!G$85,CONCATENATE(".*", PROF!E1, ".*")) + COUNTIF(CURSO!G$102,CONCATENATE(".*", PROF!E1, ".*")) + COUNTIF(CURSO!G$119,CONCATENATE(".*", PROF!E1, ".*")) + COUNTIF(CURSO!G$136,CONCATENATE(".*", PROF!E1, ".*")) + COUNTIF(CURSO!G$189,CONCATENATE(".*", PROF!E1, ".*")) + COUNTIF(CURSO!G$153,CONCATENATE(".*", PROF!E1, ".*")) + COUNTIF(CURSO!G$170,CONCATENATE(".*", PROF!E1, ".*"))    )   &gt;1   ,"CONFLITO",      IF( (  COUNTIF(CURSO!G$13,CONCATENATE(".*", PROF!E1, ".*"))  + COUNTIF(CURSO!G$32,CONCATENATE(".*", PROF!E1, ".*")) + COUNTIF(CURSO!G$50,CONCATENATE(".*", PROF!E1, ".*")) + COUNTIF(CURSO!G$68,CONCATENATE(".*", PROF!E1, ".*")) + COUNTIF(CURSO!G$85,CONCATENATE(".*", PROF!E1, ".*")) + COUNTIF(CURSO!G$102,CONCATENATE(".*", PROF!E1, ".*")) + COUNTIF(CURSO!G$119,CONCATENATE(".*", PROF!E1, ".*")) + COUNTIF(CURSO!G$136,CONCATENATE(".*", PROF!E1, ".*")) + COUNTIF(CURSO!G$189,CONCATENATE(".*", PROF!E1, ".*")) + COUNTIF(CURSO!G$153,CONCATENATE(".*", PROF!E1, ".*")) + COUNTIF(CURSO!G$170,CONCATENATE(".*", PROF!E1, ".*"))   )   =1       ,    IF( NOT(ISNA(MATCH(CONCATENATE(".*", PROF!E1, ".*"), CURSO!G$13,0)))    , CURSO!G$13            ,     IF( NOT(ISNA(MATCH(CONCATENATE(".*", PROF!E1, ".*"), CURSO!G$32,0)))    , CURSO!G$32              ,     IF( NOT(ISNA(MATCH(CONCATENATE(".*", PROF!E1, ".*"), CURSO!G$50,0)))    , CURSO!G$50               ,    IF( NOT(ISNA(MATCH(CONCATENATE(".*", PROF!E1, ".*"), CURSO!G$68,0)))    , CURSO!G$68                ,     IF( NOT(ISNA(MATCH(CONCATENATE(".*", PROF!E1, ".*"), CURSO!G$85,0)))    , CURSO!G$85                 ,      IF( NOT(ISNA(MATCH(CONCATENATE(".*", PROF!E1, ".*"), CURSO!G$102,0)))    , CURSO!G$102                  ,    IF( NOT(ISNA(MATCH(CONCATENATE(".*", PROF!E1, ".*"), CURSO!G$119,0)))    , CURSO!G$119                    ,     IF( NOT(ISNA(MATCH(CONCATENATE(".*", PROF!E1, ".*"), CURSO!G$136,0)))    , CURSO!G$136                      ,   IF( NOT(ISNA(MATCH(CONCATENATE(".*", PROF!E1, ".*"), CURSO!G$153,0)))    , CURSO!G$153                      ,   IF( NOT(ISNA(MATCH(CONCATENATE(".*", PROF!E1, ".*"), CURSO!G$170,0)))    , CURSO!G$170                      ,   IF( NOT(ISNA(MATCH(CONCATENATE(".*", PROF!E1, ".*"), CURSO!G$189,0)))    , CURSO!G$189    , "CONTINUE PROCURANDO QUE DEU BOSTA!!!"   )  ) ) ) )  )   )   )  ) )  )       , "-"         ))</f>
        <v>-</v>
      </c>
      <c r="G13" s="61" t="str">
        <f aca="false">IF( (  COUNTIF(CURSO!H$13,CONCATENATE(".*", PROF!E1, ".*"))  + COUNTIF(CURSO!H$32,CONCATENATE(".*", PROF!E1, ".*")) + COUNTIF(CURSO!H$50,CONCATENATE(".*", PROF!E1, ".*")) + COUNTIF(CURSO!H$68,CONCATENATE(".*", PROF!E1, ".*")) + COUNTIF(CURSO!H$85,CONCATENATE(".*", PROF!E1, ".*")) + COUNTIF(CURSO!H$102,CONCATENATE(".*", PROF!E1, ".*")) + COUNTIF(CURSO!H$119,CONCATENATE(".*", PROF!E1, ".*")) + COUNTIF(CURSO!H$136,CONCATENATE(".*", PROF!E1, ".*")) + COUNTIF(CURSO!H$189,CONCATENATE(".*", PROF!E1, ".*")) + COUNTIF(CURSO!H$153,CONCATENATE(".*", PROF!E1, ".*")) + COUNTIF(CURSO!H$170,CONCATENATE(".*", PROF!E1, ".*"))    )   &gt;1   ,"CONFLITO",      IF( (  COUNTIF(CURSO!H$13,CONCATENATE(".*", PROF!E1, ".*"))  + COUNTIF(CURSO!H$32,CONCATENATE(".*", PROF!E1, ".*")) + COUNTIF(CURSO!H$50,CONCATENATE(".*", PROF!E1, ".*")) + COUNTIF(CURSO!H$68,CONCATENATE(".*", PROF!E1, ".*")) + COUNTIF(CURSO!H$85,CONCATENATE(".*", PROF!E1, ".*")) + COUNTIF(CURSO!H$102,CONCATENATE(".*", PROF!E1, ".*")) + COUNTIF(CURSO!H$119,CONCATENATE(".*", PROF!E1, ".*")) + COUNTIF(CURSO!H$136,CONCATENATE(".*", PROF!E1, ".*")) + COUNTIF(CURSO!H$189,CONCATENATE(".*", PROF!E1, ".*")) + COUNTIF(CURSO!H$153,CONCATENATE(".*", PROF!E1, ".*")) + COUNTIF(CURSO!H$170,CONCATENATE(".*", PROF!E1, ".*"))   )   =1       ,    IF( NOT(ISNA(MATCH(CONCATENATE(".*", PROF!E1, ".*"), CURSO!H$13,0)))    , CURSO!H$13            ,     IF( NOT(ISNA(MATCH(CONCATENATE(".*", PROF!E1, ".*"), CURSO!H$32,0)))    , CURSO!H$32              ,     IF( NOT(ISNA(MATCH(CONCATENATE(".*", PROF!E1, ".*"), CURSO!H$50,0)))    , CURSO!H$50               ,    IF( NOT(ISNA(MATCH(CONCATENATE(".*", PROF!E1, ".*"), CURSO!H$68,0)))    , CURSO!H$68                ,     IF( NOT(ISNA(MATCH(CONCATENATE(".*", PROF!E1, ".*"), CURSO!H$85,0)))    , CURSO!H$85                 ,      IF( NOT(ISNA(MATCH(CONCATENATE(".*", PROF!E1, ".*"), CURSO!H$102,0)))    , CURSO!H$102                  ,    IF( NOT(ISNA(MATCH(CONCATENATE(".*", PROF!E1, ".*"), CURSO!H$119,0)))    , CURSO!H$119                    ,     IF( NOT(ISNA(MATCH(CONCATENATE(".*", PROF!E1, ".*"), CURSO!H$136,0)))    , CURSO!H$136                      ,   IF( NOT(ISNA(MATCH(CONCATENATE(".*", PROF!E1, ".*"), CURSO!H$153,0)))    , CURSO!H$153                      ,   IF( NOT(ISNA(MATCH(CONCATENATE(".*", PROF!E1, ".*"), CURSO!H$170,0)))    , CURSO!H$170                      ,   IF( NOT(ISNA(MATCH(CONCATENATE(".*", PROF!E1, ".*"), CURSO!H$189,0)))    , CURSO!H$189    , "CONTINUE PROCURANDO QUE DEU BOSTA!!!"   )  ) ) ) )  )   )   )  ) )  )       , "-"         ))</f>
        <v>-</v>
      </c>
      <c r="H13" s="0"/>
    </row>
    <row r="14" customFormat="false" ht="39.2" hidden="false" customHeight="true" outlineLevel="0" collapsed="false">
      <c r="A14" s="59"/>
      <c r="B14" s="64" t="n">
        <v>0.694444444444444</v>
      </c>
      <c r="C14" s="61" t="str">
        <f aca="false">IF( (  COUNTIF(CURSO!D$14,CONCATENATE(".*", PROF!E1, ".*"))  + COUNTIF(CURSO!D$33,CONCATENATE(".*", PROF!E1, ".*")) + COUNTIF(CURSO!D$51,CONCATENATE(".*", PROF!E1, ".*")) + COUNTIF(CURSO!D$69,CONCATENATE(".*", PROF!E1, ".*")) + COUNTIF(CURSO!D$86,CONCATENATE(".*", PROF!E1, ".*")) + COUNTIF(CURSO!D$103,CONCATENATE(".*", PROF!E1, ".*")) + COUNTIF(CURSO!D$120,CONCATENATE(".*", PROF!E1, ".*")) + COUNTIF(CURSO!D$137,CONCATENATE(".*", PROF!E1, ".*")) + COUNTIF(CURSO!D$190,CONCATENATE(".*", PROF!E1, ".*")) + COUNTIF(CURSO!D$154,CONCATENATE(".*", PROF!E1, ".*")) + COUNTIF(CURSO!D$171,CONCATENATE(".*", PROF!E1, ".*"))    )   &gt;1   ,"CONFLITO",      IF( (  COUNTIF(CURSO!D$14,CONCATENATE(".*", PROF!E1, ".*"))  + COUNTIF(CURSO!D$33,CONCATENATE(".*", PROF!E1, ".*")) + COUNTIF(CURSO!D$51,CONCATENATE(".*", PROF!E1, ".*")) + COUNTIF(CURSO!D$69,CONCATENATE(".*", PROF!E1, ".*")) + COUNTIF(CURSO!D$86,CONCATENATE(".*", PROF!E1, ".*")) + COUNTIF(CURSO!D$103,CONCATENATE(".*", PROF!E1, ".*")) + COUNTIF(CURSO!D$120,CONCATENATE(".*", PROF!E1, ".*")) + COUNTIF(CURSO!D$137,CONCATENATE(".*", PROF!E1, ".*")) + COUNTIF(CURSO!D$190,CONCATENATE(".*", PROF!E1, ".*")) + COUNTIF(CURSO!D$154,CONCATENATE(".*", PROF!E1, ".*")) + COUNTIF(CURSO!D$171,CONCATENATE(".*", PROF!E1, ".*"))   )   =1       ,    IF( NOT(ISNA(MATCH(CONCATENATE(".*", PROF!E1, ".*"), CURSO!D$14,0)))    , CURSO!D$14            ,     IF( NOT(ISNA(MATCH(CONCATENATE(".*", PROF!E1, ".*"), CURSO!D$33,0)))    , CURSO!D$33              ,     IF( NOT(ISNA(MATCH(CONCATENATE(".*", PROF!E1, ".*"), CURSO!D$51,0)))    , CURSO!D$51               ,    IF( NOT(ISNA(MATCH(CONCATENATE(".*", PROF!E1, ".*"), CURSO!D$69,0)))    , CURSO!D$69                ,     IF( NOT(ISNA(MATCH(CONCATENATE(".*", PROF!E1, ".*"), CURSO!D$86,0)))    , CURSO!D$86                 ,      IF( NOT(ISNA(MATCH(CONCATENATE(".*", PROF!E1, ".*"), CURSO!D$103,0)))    , CURSO!D$103                  ,    IF( NOT(ISNA(MATCH(CONCATENATE(".*", PROF!E1, ".*"), CURSO!D$120,0)))    , CURSO!D$120                    ,     IF( NOT(ISNA(MATCH(CONCATENATE(".*", PROF!E1, ".*"), CURSO!D$137,0)))    , CURSO!D$137                      ,   IF( NOT(ISNA(MATCH(CONCATENATE(".*", PROF!E1, ".*"), CURSO!D$154,0)))    , CURSO!D$154                      ,   IF( NOT(ISNA(MATCH(CONCATENATE(".*", PROF!E1, ".*"), CURSO!D$171,0)))    , CURSO!D$171                      ,   IF( NOT(ISNA(MATCH(CONCATENATE(".*", PROF!E1, ".*"), CURSO!D$190,0)))    , CURSO!D$190    , "CONTINUE PROCURANDO QUE DEU BOSTA!!!"   )  ) ) ) )  )   )   )  ) )  )       , "-"         ))</f>
        <v>-</v>
      </c>
      <c r="D14" s="61" t="str">
        <f aca="false">IF( (  COUNTIF(CURSO!E$14,CONCATENATE(".*", PROF!E1, ".*"))  + COUNTIF(CURSO!E$33,CONCATENATE(".*", PROF!E1, ".*")) + COUNTIF(CURSO!E$51,CONCATENATE(".*", PROF!E1, ".*")) + COUNTIF(CURSO!E$69,CONCATENATE(".*", PROF!E1, ".*")) + COUNTIF(CURSO!E$86,CONCATENATE(".*", PROF!E1, ".*")) + COUNTIF(CURSO!E$103,CONCATENATE(".*", PROF!E1, ".*")) + COUNTIF(CURSO!E$120,CONCATENATE(".*", PROF!E1, ".*")) + COUNTIF(CURSO!E$137,CONCATENATE(".*", PROF!E1, ".*")) + COUNTIF(CURSO!E$190,CONCATENATE(".*", PROF!E1, ".*")) + COUNTIF(CURSO!E$154,CONCATENATE(".*", PROF!E1, ".*")) + COUNTIF(CURSO!E$171,CONCATENATE(".*", PROF!E1, ".*"))    )   &gt;1   ,"CONFLITO",      IF( (  COUNTIF(CURSO!E$14,CONCATENATE(".*", PROF!E1, ".*"))  + COUNTIF(CURSO!E$33,CONCATENATE(".*", PROF!E1, ".*")) + COUNTIF(CURSO!E$51,CONCATENATE(".*", PROF!E1, ".*")) + COUNTIF(CURSO!E$69,CONCATENATE(".*", PROF!E1, ".*")) + COUNTIF(CURSO!E$86,CONCATENATE(".*", PROF!E1, ".*")) + COUNTIF(CURSO!E$103,CONCATENATE(".*", PROF!E1, ".*")) + COUNTIF(CURSO!E$120,CONCATENATE(".*", PROF!E1, ".*")) + COUNTIF(CURSO!E$137,CONCATENATE(".*", PROF!E1, ".*")) + COUNTIF(CURSO!E$190,CONCATENATE(".*", PROF!E1, ".*")) + COUNTIF(CURSO!E$154,CONCATENATE(".*", PROF!E1, ".*")) + COUNTIF(CURSO!E$171,CONCATENATE(".*", PROF!E1, ".*"))   )   =1       ,    IF( NOT(ISNA(MATCH(CONCATENATE(".*", PROF!E1, ".*"), CURSO!E$14,0)))    , CURSO!E$14            ,     IF( NOT(ISNA(MATCH(CONCATENATE(".*", PROF!E1, ".*"), CURSO!E$33,0)))    , CURSO!E$33              ,     IF( NOT(ISNA(MATCH(CONCATENATE(".*", PROF!E1, ".*"), CURSO!E$51,0)))    , CURSO!E$51               ,    IF( NOT(ISNA(MATCH(CONCATENATE(".*", PROF!E1, ".*"), CURSO!E$69,0)))    , CURSO!E$69                ,     IF( NOT(ISNA(MATCH(CONCATENATE(".*", PROF!E1, ".*"), CURSO!E$86,0)))    , CURSO!E$86                 ,      IF( NOT(ISNA(MATCH(CONCATENATE(".*", PROF!E1, ".*"), CURSO!E$103,0)))    , CURSO!E$103                  ,    IF( NOT(ISNA(MATCH(CONCATENATE(".*", PROF!E1, ".*"), CURSO!E$120,0)))    , CURSO!E$120                    ,     IF( NOT(ISNA(MATCH(CONCATENATE(".*", PROF!E1, ".*"), CURSO!E$137,0)))    , CURSO!E$137                      ,   IF( NOT(ISNA(MATCH(CONCATENATE(".*", PROF!E1, ".*"), CURSO!E$154,0)))    , CURSO!E$154                      ,   IF( NOT(ISNA(MATCH(CONCATENATE(".*", PROF!E1, ".*"), CURSO!E$171,0)))    , CURSO!E$171                      ,   IF( NOT(ISNA(MATCH(CONCATENATE(".*", PROF!E1, ".*"), CURSO!E$190,0)))    , CURSO!E$190    , "CONTINUE PROCURANDO QUE DEU BOSTA!!!"   )  ) ) ) )  )   )   )  ) )  )       , "-"         ))</f>
        <v>-</v>
      </c>
      <c r="E14" s="61" t="str">
        <f aca="false">IF( (  COUNTIF(CURSO!F$14,CONCATENATE(".*", PROF!E1, ".*"))  + COUNTIF(CURSO!F$33,CONCATENATE(".*", PROF!E1, ".*")) + COUNTIF(CURSO!F$51,CONCATENATE(".*", PROF!E1, ".*")) + COUNTIF(CURSO!F$69,CONCATENATE(".*", PROF!E1, ".*")) + COUNTIF(CURSO!F$86,CONCATENATE(".*", PROF!E1, ".*")) + COUNTIF(CURSO!F$103,CONCATENATE(".*", PROF!E1, ".*")) + COUNTIF(CURSO!F$120,CONCATENATE(".*", PROF!E1, ".*")) + COUNTIF(CURSO!F$137,CONCATENATE(".*", PROF!E1, ".*")) + COUNTIF(CURSO!F$190,CONCATENATE(".*", PROF!E1, ".*")) + COUNTIF(CURSO!F$154,CONCATENATE(".*", PROF!E1, ".*")) + COUNTIF(CURSO!F$171,CONCATENATE(".*", PROF!E1, ".*"))    )   &gt;1   ,"CONFLITO",      IF( (  COUNTIF(CURSO!F$14,CONCATENATE(".*", PROF!E1, ".*"))  + COUNTIF(CURSO!F$33,CONCATENATE(".*", PROF!E1, ".*")) + COUNTIF(CURSO!F$51,CONCATENATE(".*", PROF!E1, ".*")) + COUNTIF(CURSO!F$69,CONCATENATE(".*", PROF!E1, ".*")) + COUNTIF(CURSO!F$86,CONCATENATE(".*", PROF!E1, ".*")) + COUNTIF(CURSO!F$103,CONCATENATE(".*", PROF!E1, ".*")) + COUNTIF(CURSO!F$120,CONCATENATE(".*", PROF!E1, ".*")) + COUNTIF(CURSO!F$137,CONCATENATE(".*", PROF!E1, ".*")) + COUNTIF(CURSO!F$190,CONCATENATE(".*", PROF!E1, ".*")) + COUNTIF(CURSO!F$154,CONCATENATE(".*", PROF!E1, ".*")) + COUNTIF(CURSO!F$171,CONCATENATE(".*", PROF!E1, ".*"))   )   =1       ,    IF( NOT(ISNA(MATCH(CONCATENATE(".*", PROF!E1, ".*"), CURSO!F$14,0)))    , CURSO!F$14            ,     IF( NOT(ISNA(MATCH(CONCATENATE(".*", PROF!E1, ".*"), CURSO!F$33,0)))    , CURSO!F$33              ,     IF( NOT(ISNA(MATCH(CONCATENATE(".*", PROF!E1, ".*"), CURSO!F$51,0)))    , CURSO!F$51               ,    IF( NOT(ISNA(MATCH(CONCATENATE(".*", PROF!E1, ".*"), CURSO!F$69,0)))    , CURSO!F$69                ,     IF( NOT(ISNA(MATCH(CONCATENATE(".*", PROF!E1, ".*"), CURSO!F$86,0)))    , CURSO!F$86                 ,      IF( NOT(ISNA(MATCH(CONCATENATE(".*", PROF!E1, ".*"), CURSO!F$103,0)))    , CURSO!F$103                  ,    IF( NOT(ISNA(MATCH(CONCATENATE(".*", PROF!E1, ".*"), CURSO!F$120,0)))    , CURSO!F$120                    ,     IF( NOT(ISNA(MATCH(CONCATENATE(".*", PROF!E1, ".*"), CURSO!F$137,0)))    , CURSO!F$137                      ,   IF( NOT(ISNA(MATCH(CONCATENATE(".*", PROF!E1, ".*"), CURSO!F$154,0)))    , CURSO!F$154                      ,   IF( NOT(ISNA(MATCH(CONCATENATE(".*", PROF!E1, ".*"), CURSO!F$171,0)))    , CURSO!F$171                      ,   IF( NOT(ISNA(MATCH(CONCATENATE(".*", PROF!E1, ".*"), CURSO!F$190,0)))    , CURSO!F$190    , "CONTINUE PROCURANDO QUE DEU BOSTA!!!"   )  ) ) ) )  )   )   )  ) )  )       , "-"         ))</f>
        <v>-</v>
      </c>
      <c r="F14" s="61" t="str">
        <f aca="false">IF( (  COUNTIF(CURSO!G$14,CONCATENATE(".*", PROF!E1, ".*"))  + COUNTIF(CURSO!G$33,CONCATENATE(".*", PROF!E1, ".*")) + COUNTIF(CURSO!G$51,CONCATENATE(".*", PROF!E1, ".*")) + COUNTIF(CURSO!G$69,CONCATENATE(".*", PROF!E1, ".*")) + COUNTIF(CURSO!G$86,CONCATENATE(".*", PROF!E1, ".*")) + COUNTIF(CURSO!G$103,CONCATENATE(".*", PROF!E1, ".*")) + COUNTIF(CURSO!G$120,CONCATENATE(".*", PROF!E1, ".*")) + COUNTIF(CURSO!G$137,CONCATENATE(".*", PROF!E1, ".*")) + COUNTIF(CURSO!G$190,CONCATENATE(".*", PROF!E1, ".*")) + COUNTIF(CURSO!G$154,CONCATENATE(".*", PROF!E1, ".*")) + COUNTIF(CURSO!G$171,CONCATENATE(".*", PROF!E1, ".*"))    )   &gt;1   ,"CONFLITO",      IF( (  COUNTIF(CURSO!G$14,CONCATENATE(".*", PROF!E1, ".*"))  + COUNTIF(CURSO!G$33,CONCATENATE(".*", PROF!E1, ".*")) + COUNTIF(CURSO!G$51,CONCATENATE(".*", PROF!E1, ".*")) + COUNTIF(CURSO!G$69,CONCATENATE(".*", PROF!E1, ".*")) + COUNTIF(CURSO!G$86,CONCATENATE(".*", PROF!E1, ".*")) + COUNTIF(CURSO!G$103,CONCATENATE(".*", PROF!E1, ".*")) + COUNTIF(CURSO!G$120,CONCATENATE(".*", PROF!E1, ".*")) + COUNTIF(CURSO!G$137,CONCATENATE(".*", PROF!E1, ".*")) + COUNTIF(CURSO!G$190,CONCATENATE(".*", PROF!E1, ".*")) + COUNTIF(CURSO!G$154,CONCATENATE(".*", PROF!E1, ".*")) + COUNTIF(CURSO!G$171,CONCATENATE(".*", PROF!E1, ".*"))   )   =1       ,    IF( NOT(ISNA(MATCH(CONCATENATE(".*", PROF!E1, ".*"), CURSO!G$14,0)))    , CURSO!G$14            ,     IF( NOT(ISNA(MATCH(CONCATENATE(".*", PROF!E1, ".*"), CURSO!G$33,0)))    , CURSO!G$33              ,     IF( NOT(ISNA(MATCH(CONCATENATE(".*", PROF!E1, ".*"), CURSO!G$51,0)))    , CURSO!G$51               ,    IF( NOT(ISNA(MATCH(CONCATENATE(".*", PROF!E1, ".*"), CURSO!G$69,0)))    , CURSO!G$69                ,     IF( NOT(ISNA(MATCH(CONCATENATE(".*", PROF!E1, ".*"), CURSO!G$86,0)))    , CURSO!G$86                 ,      IF( NOT(ISNA(MATCH(CONCATENATE(".*", PROF!E1, ".*"), CURSO!G$103,0)))    , CURSO!G$103                  ,    IF( NOT(ISNA(MATCH(CONCATENATE(".*", PROF!E1, ".*"), CURSO!G$120,0)))    , CURSO!G$120                    ,     IF( NOT(ISNA(MATCH(CONCATENATE(".*", PROF!E1, ".*"), CURSO!G$137,0)))    , CURSO!G$137                      ,   IF( NOT(ISNA(MATCH(CONCATENATE(".*", PROF!E1, ".*"), CURSO!G$154,0)))    , CURSO!G$154                      ,   IF( NOT(ISNA(MATCH(CONCATENATE(".*", PROF!E1, ".*"), CURSO!G$171,0)))    , CURSO!G$171                      ,   IF( NOT(ISNA(MATCH(CONCATENATE(".*", PROF!E1, ".*"), CURSO!G$190,0)))    , CURSO!G$190    , "CONTINUE PROCURANDO QUE DEU BOSTA!!!"   )  ) ) ) )  )   )   )  ) )  )       , "-"         ))</f>
        <v>-</v>
      </c>
      <c r="G14" s="61" t="str">
        <f aca="false">IF( (  COUNTIF(CURSO!H$14,CONCATENATE(".*", PROF!E1, ".*"))  + COUNTIF(CURSO!H$33,CONCATENATE(".*", PROF!E1, ".*")) + COUNTIF(CURSO!H$51,CONCATENATE(".*", PROF!E1, ".*")) + COUNTIF(CURSO!H$69,CONCATENATE(".*", PROF!E1, ".*")) + COUNTIF(CURSO!H$86,CONCATENATE(".*", PROF!E1, ".*")) + COUNTIF(CURSO!H$103,CONCATENATE(".*", PROF!E1, ".*")) + COUNTIF(CURSO!H$120,CONCATENATE(".*", PROF!E1, ".*")) + COUNTIF(CURSO!H$137,CONCATENATE(".*", PROF!E1, ".*")) + COUNTIF(CURSO!H$190,CONCATENATE(".*", PROF!E1, ".*")) + COUNTIF(CURSO!H$154,CONCATENATE(".*", PROF!E1, ".*")) + COUNTIF(CURSO!H$171,CONCATENATE(".*", PROF!E1, ".*"))    )   &gt;1   ,"CONFLITO",      IF( (  COUNTIF(CURSO!H$14,CONCATENATE(".*", PROF!E1, ".*"))  + COUNTIF(CURSO!H$33,CONCATENATE(".*", PROF!E1, ".*")) + COUNTIF(CURSO!H$51,CONCATENATE(".*", PROF!E1, ".*")) + COUNTIF(CURSO!H$69,CONCATENATE(".*", PROF!E1, ".*")) + COUNTIF(CURSO!H$86,CONCATENATE(".*", PROF!E1, ".*")) + COUNTIF(CURSO!H$103,CONCATENATE(".*", PROF!E1, ".*")) + COUNTIF(CURSO!H$120,CONCATENATE(".*", PROF!E1, ".*")) + COUNTIF(CURSO!H$137,CONCATENATE(".*", PROF!E1, ".*")) + COUNTIF(CURSO!H$190,CONCATENATE(".*", PROF!E1, ".*")) + COUNTIF(CURSO!H$154,CONCATENATE(".*", PROF!E1, ".*")) + COUNTIF(CURSO!H$171,CONCATENATE(".*", PROF!E1, ".*"))   )   =1       ,    IF( NOT(ISNA(MATCH(CONCATENATE(".*", PROF!E1, ".*"), CURSO!H$14,0)))    , CURSO!H$14            ,     IF( NOT(ISNA(MATCH(CONCATENATE(".*", PROF!E1, ".*"), CURSO!H$33,0)))    , CURSO!H$33              ,     IF( NOT(ISNA(MATCH(CONCATENATE(".*", PROF!E1, ".*"), CURSO!H$51,0)))    , CURSO!H$51               ,    IF( NOT(ISNA(MATCH(CONCATENATE(".*", PROF!E1, ".*"), CURSO!H$69,0)))    , CURSO!H$69                ,     IF( NOT(ISNA(MATCH(CONCATENATE(".*", PROF!E1, ".*"), CURSO!H$86,0)))    , CURSO!H$86                 ,      IF( NOT(ISNA(MATCH(CONCATENATE(".*", PROF!E1, ".*"), CURSO!H$103,0)))    , CURSO!H$103                  ,    IF( NOT(ISNA(MATCH(CONCATENATE(".*", PROF!E1, ".*"), CURSO!H$120,0)))    , CURSO!H$120                    ,     IF( NOT(ISNA(MATCH(CONCATENATE(".*", PROF!E1, ".*"), CURSO!H$137,0)))    , CURSO!H$137                      ,   IF( NOT(ISNA(MATCH(CONCATENATE(".*", PROF!E1, ".*"), CURSO!H$154,0)))    , CURSO!H$154                      ,   IF( NOT(ISNA(MATCH(CONCATENATE(".*", PROF!E1, ".*"), CURSO!H$171,0)))    , CURSO!H$171                      ,   IF( NOT(ISNA(MATCH(CONCATENATE(".*", PROF!E1, ".*"), CURSO!H$190,0)))    , CURSO!H$190    , "CONTINUE PROCURANDO QUE DEU BOSTA!!!"   )  ) ) ) )  )   )   )  ) )  )       , "-"         ))</f>
        <v>-</v>
      </c>
      <c r="H14" s="0"/>
    </row>
    <row r="15" customFormat="false" ht="27.45" hidden="false" customHeight="true" outlineLevel="0" collapsed="false">
      <c r="A15" s="59"/>
      <c r="B15" s="64" t="n">
        <v>0.729166666666667</v>
      </c>
      <c r="C15" s="61" t="str">
        <f aca="false">IF( (  COUNTIF(CURSO!D$15,CONCATENATE(".*", PROF!E1, ".*"))  + COUNTIF(CURSO!D$34,CONCATENATE(".*", PROF!E1, ".*")) + COUNTIF(CURSO!D$52,CONCATENATE(".*", PROF!E1, ".*")) + COUNTIF(CURSO!D$70,CONCATENATE(".*", PROF!E1, ".*")) + COUNTIF(CURSO!D$87,CONCATENATE(".*", PROF!E1, ".*")) + COUNTIF(CURSO!D$104,CONCATENATE(".*", PROF!E1, ".*")) + COUNTIF(CURSO!D$121,CONCATENATE(".*", PROF!E1, ".*")) + COUNTIF(CURSO!D$138,CONCATENATE(".*", PROF!E1, ".*")) + COUNTIF(CURSO!D$191,CONCATENATE(".*", PROF!E1, ".*")) + COUNTIF(CURSO!D$155,CONCATENATE(".*", PROF!E1, ".*")) + COUNTIF(CURSO!D$172,CONCATENATE(".*", PROF!E1, ".*"))    )   &gt;1   ,"CONFLITO",      IF( (  COUNTIF(CURSO!D$15,CONCATENATE(".*", PROF!E1, ".*"))  + COUNTIF(CURSO!D$34,CONCATENATE(".*", PROF!E1, ".*")) + COUNTIF(CURSO!D$52,CONCATENATE(".*", PROF!E1, ".*")) + COUNTIF(CURSO!D$70,CONCATENATE(".*", PROF!E1, ".*")) + COUNTIF(CURSO!D$87,CONCATENATE(".*", PROF!E1, ".*")) + COUNTIF(CURSO!D$104,CONCATENATE(".*", PROF!E1, ".*")) + COUNTIF(CURSO!D$121,CONCATENATE(".*", PROF!E1, ".*")) + COUNTIF(CURSO!D$138,CONCATENATE(".*", PROF!E1, ".*")) + COUNTIF(CURSO!D$191,CONCATENATE(".*", PROF!E1, ".*")) + COUNTIF(CURSO!D$155,CONCATENATE(".*", PROF!E1, ".*")) + COUNTIF(CURSO!D$172,CONCATENATE(".*", PROF!E1, ".*"))   )   =1       ,    IF( NOT(ISNA(MATCH(CONCATENATE(".*", PROF!E1, ".*"), CURSO!D$15,0)))    , CURSO!D$15            ,     IF( NOT(ISNA(MATCH(CONCATENATE(".*", PROF!E1, ".*"), CURSO!D$34,0)))    , CURSO!D$34              ,     IF( NOT(ISNA(MATCH(CONCATENATE(".*", PROF!E1, ".*"), CURSO!D$52,0)))    , CURSO!D$52               ,    IF( NOT(ISNA(MATCH(CONCATENATE(".*", PROF!E1, ".*"), CURSO!D$70,0)))    , CURSO!D$70                ,     IF( NOT(ISNA(MATCH(CONCATENATE(".*", PROF!E1, ".*"), CURSO!D$87,0)))    , CURSO!D$87                 ,      IF( NOT(ISNA(MATCH(CONCATENATE(".*", PROF!E1, ".*"), CURSO!D$104,0)))    , CURSO!D$104                  ,    IF( NOT(ISNA(MATCH(CONCATENATE(".*", PROF!E1, ".*"), CURSO!D$121,0)))    , CURSO!D$121                    ,     IF( NOT(ISNA(MATCH(CONCATENATE(".*", PROF!E1, ".*"), CURSO!D$138,0)))    , CURSO!D$138                      ,   IF( NOT(ISNA(MATCH(CONCATENATE(".*", PROF!E1, ".*"), CURSO!D$155,0)))    , CURSO!D$155                      ,   IF( NOT(ISNA(MATCH(CONCATENATE(".*", PROF!E1, ".*"), CURSO!D$172,0)))    , CURSO!D$172                      ,   IF( NOT(ISNA(MATCH(CONCATENATE(".*", PROF!E1, ".*"), CURSO!D$191,0)))    , CURSO!D$191    , "CONTINUE PROCURANDO QUE DEU BOSTA!!!"   )  ) ) ) )  )   )   )  ) )  )       , "-"         ))</f>
        <v>-</v>
      </c>
      <c r="D15" s="61" t="str">
        <f aca="false">IF( (  COUNTIF(CURSO!E$15,CONCATENATE(".*", PROF!E1, ".*"))  + COUNTIF(CURSO!E$34,CONCATENATE(".*", PROF!E1, ".*")) + COUNTIF(CURSO!E$52,CONCATENATE(".*", PROF!E1, ".*")) + COUNTIF(CURSO!E$70,CONCATENATE(".*", PROF!E1, ".*")) + COUNTIF(CURSO!E$87,CONCATENATE(".*", PROF!E1, ".*")) + COUNTIF(CURSO!E$104,CONCATENATE(".*", PROF!E1, ".*")) + COUNTIF(CURSO!E$121,CONCATENATE(".*", PROF!E1, ".*")) + COUNTIF(CURSO!E$138,CONCATENATE(".*", PROF!E1, ".*")) + COUNTIF(CURSO!E$191,CONCATENATE(".*", PROF!E1, ".*")) + COUNTIF(CURSO!E$155,CONCATENATE(".*", PROF!E1, ".*")) + COUNTIF(CURSO!E$172,CONCATENATE(".*", PROF!E1, ".*"))    )   &gt;1   ,"CONFLITO",      IF( (  COUNTIF(CURSO!E$15,CONCATENATE(".*", PROF!E1, ".*"))  + COUNTIF(CURSO!E$34,CONCATENATE(".*", PROF!E1, ".*")) + COUNTIF(CURSO!E$52,CONCATENATE(".*", PROF!E1, ".*")) + COUNTIF(CURSO!E$70,CONCATENATE(".*", PROF!E1, ".*")) + COUNTIF(CURSO!E$87,CONCATENATE(".*", PROF!E1, ".*")) + COUNTIF(CURSO!E$104,CONCATENATE(".*", PROF!E1, ".*")) + COUNTIF(CURSO!E$121,CONCATENATE(".*", PROF!E1, ".*")) + COUNTIF(CURSO!E$138,CONCATENATE(".*", PROF!E1, ".*")) + COUNTIF(CURSO!E$191,CONCATENATE(".*", PROF!E1, ".*")) + COUNTIF(CURSO!E$155,CONCATENATE(".*", PROF!E1, ".*")) + COUNTIF(CURSO!E$172,CONCATENATE(".*", PROF!E1, ".*"))   )   =1       ,    IF( NOT(ISNA(MATCH(CONCATENATE(".*", PROF!E1, ".*"), CURSO!E$15,0)))    , CURSO!E$15            ,     IF( NOT(ISNA(MATCH(CONCATENATE(".*", PROF!E1, ".*"), CURSO!E$34,0)))    , CURSO!E$34              ,     IF( NOT(ISNA(MATCH(CONCATENATE(".*", PROF!E1, ".*"), CURSO!E$52,0)))    , CURSO!E$52               ,    IF( NOT(ISNA(MATCH(CONCATENATE(".*", PROF!E1, ".*"), CURSO!E$70,0)))    , CURSO!E$70                ,     IF( NOT(ISNA(MATCH(CONCATENATE(".*", PROF!E1, ".*"), CURSO!E$87,0)))    , CURSO!E$87                 ,      IF( NOT(ISNA(MATCH(CONCATENATE(".*", PROF!E1, ".*"), CURSO!E$104,0)))    , CURSO!E$104                  ,    IF( NOT(ISNA(MATCH(CONCATENATE(".*", PROF!E1, ".*"), CURSO!E$121,0)))    , CURSO!E$121                    ,     IF( NOT(ISNA(MATCH(CONCATENATE(".*", PROF!E1, ".*"), CURSO!E$138,0)))    , CURSO!E$138                      ,   IF( NOT(ISNA(MATCH(CONCATENATE(".*", PROF!E1, ".*"), CURSO!E$155,0)))    , CURSO!E$155                      ,   IF( NOT(ISNA(MATCH(CONCATENATE(".*", PROF!E1, ".*"), CURSO!E$172,0)))    , CURSO!E$172                      ,   IF( NOT(ISNA(MATCH(CONCATENATE(".*", PROF!E1, ".*"), CURSO!E$191,0)))    , CURSO!E$191    , "CONTINUE PROCURANDO QUE DEU BOSTA!!!"   )  ) ) ) )  )   )   )  ) )  )       , "-"         ))</f>
        <v>-</v>
      </c>
      <c r="E15" s="61" t="str">
        <f aca="false">IF( (  COUNTIF(CURSO!F$15,CONCATENATE(".*", PROF!E1, ".*"))  + COUNTIF(CURSO!F$34,CONCATENATE(".*", PROF!E1, ".*")) + COUNTIF(CURSO!F$52,CONCATENATE(".*", PROF!E1, ".*")) + COUNTIF(CURSO!F$70,CONCATENATE(".*", PROF!E1, ".*")) + COUNTIF(CURSO!F$87,CONCATENATE(".*", PROF!E1, ".*")) + COUNTIF(CURSO!F$104,CONCATENATE(".*", PROF!E1, ".*")) + COUNTIF(CURSO!F$121,CONCATENATE(".*", PROF!E1, ".*")) + COUNTIF(CURSO!F$138,CONCATENATE(".*", PROF!E1, ".*")) + COUNTIF(CURSO!F$191,CONCATENATE(".*", PROF!E1, ".*")) + COUNTIF(CURSO!F$155,CONCATENATE(".*", PROF!E1, ".*")) + COUNTIF(CURSO!F$172,CONCATENATE(".*", PROF!E1, ".*"))    )   &gt;1   ,"CONFLITO",      IF( (  COUNTIF(CURSO!F$15,CONCATENATE(".*", PROF!E1, ".*"))  + COUNTIF(CURSO!F$34,CONCATENATE(".*", PROF!E1, ".*")) + COUNTIF(CURSO!F$52,CONCATENATE(".*", PROF!E1, ".*")) + COUNTIF(CURSO!F$70,CONCATENATE(".*", PROF!E1, ".*")) + COUNTIF(CURSO!F$87,CONCATENATE(".*", PROF!E1, ".*")) + COUNTIF(CURSO!F$104,CONCATENATE(".*", PROF!E1, ".*")) + COUNTIF(CURSO!F$121,CONCATENATE(".*", PROF!E1, ".*")) + COUNTIF(CURSO!F$138,CONCATENATE(".*", PROF!E1, ".*")) + COUNTIF(CURSO!F$191,CONCATENATE(".*", PROF!E1, ".*")) + COUNTIF(CURSO!F$155,CONCATENATE(".*", PROF!E1, ".*")) + COUNTIF(CURSO!F$172,CONCATENATE(".*", PROF!E1, ".*"))   )   =1       ,    IF( NOT(ISNA(MATCH(CONCATENATE(".*", PROF!E1, ".*"), CURSO!F$15,0)))    , CURSO!F$15            ,     IF( NOT(ISNA(MATCH(CONCATENATE(".*", PROF!E1, ".*"), CURSO!F$34,0)))    , CURSO!F$34              ,     IF( NOT(ISNA(MATCH(CONCATENATE(".*", PROF!E1, ".*"), CURSO!F$52,0)))    , CURSO!F$52               ,    IF( NOT(ISNA(MATCH(CONCATENATE(".*", PROF!E1, ".*"), CURSO!F$70,0)))    , CURSO!F$70                ,     IF( NOT(ISNA(MATCH(CONCATENATE(".*", PROF!E1, ".*"), CURSO!F$87,0)))    , CURSO!F$87                 ,      IF( NOT(ISNA(MATCH(CONCATENATE(".*", PROF!E1, ".*"), CURSO!F$104,0)))    , CURSO!F$104                  ,    IF( NOT(ISNA(MATCH(CONCATENATE(".*", PROF!E1, ".*"), CURSO!F$121,0)))    , CURSO!F$121                    ,     IF( NOT(ISNA(MATCH(CONCATENATE(".*", PROF!E1, ".*"), CURSO!F$138,0)))    , CURSO!F$138                      ,   IF( NOT(ISNA(MATCH(CONCATENATE(".*", PROF!E1, ".*"), CURSO!F$155,0)))    , CURSO!F$155                      ,   IF( NOT(ISNA(MATCH(CONCATENATE(".*", PROF!E1, ".*"), CURSO!F$172,0)))    , CURSO!F$172                      ,   IF( NOT(ISNA(MATCH(CONCATENATE(".*", PROF!E1, ".*"), CURSO!F$191,0)))    , CURSO!F$191    , "CONTINUE PROCURANDO QUE DEU BOSTA!!!"   )  ) ) ) )  )   )   )  ) )  )       , "-"         ))</f>
        <v>-</v>
      </c>
      <c r="F15" s="61" t="str">
        <f aca="false">IF( (  COUNTIF(CURSO!G$15,CONCATENATE(".*", PROF!E1, ".*"))  + COUNTIF(CURSO!G$34,CONCATENATE(".*", PROF!E1, ".*")) + COUNTIF(CURSO!G$52,CONCATENATE(".*", PROF!E1, ".*")) + COUNTIF(CURSO!G$70,CONCATENATE(".*", PROF!E1, ".*")) + COUNTIF(CURSO!G$87,CONCATENATE(".*", PROF!E1, ".*")) + COUNTIF(CURSO!G$104,CONCATENATE(".*", PROF!E1, ".*")) + COUNTIF(CURSO!G$121,CONCATENATE(".*", PROF!E1, ".*")) + COUNTIF(CURSO!G$138,CONCATENATE(".*", PROF!E1, ".*")) + COUNTIF(CURSO!G$191,CONCATENATE(".*", PROF!E1, ".*")) + COUNTIF(CURSO!G$155,CONCATENATE(".*", PROF!E1, ".*")) + COUNTIF(CURSO!G$172,CONCATENATE(".*", PROF!E1, ".*"))    )   &gt;1   ,"CONFLITO",      IF( (  COUNTIF(CURSO!G$15,CONCATENATE(".*", PROF!E1, ".*"))  + COUNTIF(CURSO!G$34,CONCATENATE(".*", PROF!E1, ".*")) + COUNTIF(CURSO!G$52,CONCATENATE(".*", PROF!E1, ".*")) + COUNTIF(CURSO!G$70,CONCATENATE(".*", PROF!E1, ".*")) + COUNTIF(CURSO!G$87,CONCATENATE(".*", PROF!E1, ".*")) + COUNTIF(CURSO!G$104,CONCATENATE(".*", PROF!E1, ".*")) + COUNTIF(CURSO!G$121,CONCATENATE(".*", PROF!E1, ".*")) + COUNTIF(CURSO!G$138,CONCATENATE(".*", PROF!E1, ".*")) + COUNTIF(CURSO!G$191,CONCATENATE(".*", PROF!E1, ".*")) + COUNTIF(CURSO!G$155,CONCATENATE(".*", PROF!E1, ".*")) + COUNTIF(CURSO!G$172,CONCATENATE(".*", PROF!E1, ".*"))   )   =1       ,    IF( NOT(ISNA(MATCH(CONCATENATE(".*", PROF!E1, ".*"), CURSO!G$15,0)))    , CURSO!G$15            ,     IF( NOT(ISNA(MATCH(CONCATENATE(".*", PROF!E1, ".*"), CURSO!G$34,0)))    , CURSO!G$34              ,     IF( NOT(ISNA(MATCH(CONCATENATE(".*", PROF!E1, ".*"), CURSO!G$52,0)))    , CURSO!G$52               ,    IF( NOT(ISNA(MATCH(CONCATENATE(".*", PROF!E1, ".*"), CURSO!G$70,0)))    , CURSO!G$70                ,     IF( NOT(ISNA(MATCH(CONCATENATE(".*", PROF!E1, ".*"), CURSO!G$87,0)))    , CURSO!G$87                 ,      IF( NOT(ISNA(MATCH(CONCATENATE(".*", PROF!E1, ".*"), CURSO!G$104,0)))    , CURSO!G$104                  ,    IF( NOT(ISNA(MATCH(CONCATENATE(".*", PROF!E1, ".*"), CURSO!G$121,0)))    , CURSO!G$121                    ,     IF( NOT(ISNA(MATCH(CONCATENATE(".*", PROF!E1, ".*"), CURSO!G$138,0)))    , CURSO!G$138                      ,   IF( NOT(ISNA(MATCH(CONCATENATE(".*", PROF!E1, ".*"), CURSO!G$155,0)))    , CURSO!G$155                      ,   IF( NOT(ISNA(MATCH(CONCATENATE(".*", PROF!E1, ".*"), CURSO!G$172,0)))    , CURSO!G$172                      ,   IF( NOT(ISNA(MATCH(CONCATENATE(".*", PROF!E1, ".*"), CURSO!G$191,0)))    , CURSO!G$191    , "CONTINUE PROCURANDO QUE DEU BOSTA!!!"   )  ) ) ) )  )   )   )  ) )  )       , "-"         ))</f>
        <v>-</v>
      </c>
      <c r="G15" s="61" t="str">
        <f aca="false">IF( (  COUNTIF(CURSO!H$15,CONCATENATE(".*", PROF!E1, ".*"))  + COUNTIF(CURSO!H$34,CONCATENATE(".*", PROF!E1, ".*")) + COUNTIF(CURSO!H$52,CONCATENATE(".*", PROF!E1, ".*")) + COUNTIF(CURSO!H$70,CONCATENATE(".*", PROF!E1, ".*")) + COUNTIF(CURSO!H$87,CONCATENATE(".*", PROF!E1, ".*")) + COUNTIF(CURSO!H$104,CONCATENATE(".*", PROF!E1, ".*")) + COUNTIF(CURSO!H$121,CONCATENATE(".*", PROF!E1, ".*")) + COUNTIF(CURSO!H$138,CONCATENATE(".*", PROF!E1, ".*")) + COUNTIF(CURSO!H$191,CONCATENATE(".*", PROF!E1, ".*")) + COUNTIF(CURSO!H$155,CONCATENATE(".*", PROF!E1, ".*")) + COUNTIF(CURSO!H$172,CONCATENATE(".*", PROF!E1, ".*"))    )   &gt;1   ,"CONFLITO",      IF( (  COUNTIF(CURSO!H$15,CONCATENATE(".*", PROF!E1, ".*"))  + COUNTIF(CURSO!H$34,CONCATENATE(".*", PROF!E1, ".*")) + COUNTIF(CURSO!H$52,CONCATENATE(".*", PROF!E1, ".*")) + COUNTIF(CURSO!H$70,CONCATENATE(".*", PROF!E1, ".*")) + COUNTIF(CURSO!H$87,CONCATENATE(".*", PROF!E1, ".*")) + COUNTIF(CURSO!H$104,CONCATENATE(".*", PROF!E1, ".*")) + COUNTIF(CURSO!H$121,CONCATENATE(".*", PROF!E1, ".*")) + COUNTIF(CURSO!H$138,CONCATENATE(".*", PROF!E1, ".*")) + COUNTIF(CURSO!H$191,CONCATENATE(".*", PROF!E1, ".*")) + COUNTIF(CURSO!H$155,CONCATENATE(".*", PROF!E1, ".*")) + COUNTIF(CURSO!H$172,CONCATENATE(".*", PROF!E1, ".*"))   )   =1       ,    IF( NOT(ISNA(MATCH(CONCATENATE(".*", PROF!E1, ".*"), CURSO!H$15,0)))    , CURSO!H$15            ,     IF( NOT(ISNA(MATCH(CONCATENATE(".*", PROF!E1, ".*"), CURSO!H$34,0)))    , CURSO!H$34              ,     IF( NOT(ISNA(MATCH(CONCATENATE(".*", PROF!E1, ".*"), CURSO!H$52,0)))    , CURSO!H$52               ,    IF( NOT(ISNA(MATCH(CONCATENATE(".*", PROF!E1, ".*"), CURSO!H$70,0)))    , CURSO!H$70                ,     IF( NOT(ISNA(MATCH(CONCATENATE(".*", PROF!E1, ".*"), CURSO!H$87,0)))    , CURSO!H$87                 ,      IF( NOT(ISNA(MATCH(CONCATENATE(".*", PROF!E1, ".*"), CURSO!H$104,0)))    , CURSO!H$104                  ,    IF( NOT(ISNA(MATCH(CONCATENATE(".*", PROF!E1, ".*"), CURSO!H$121,0)))    , CURSO!H$121                    ,     IF( NOT(ISNA(MATCH(CONCATENATE(".*", PROF!E1, ".*"), CURSO!H$138,0)))    , CURSO!H$138                      ,   IF( NOT(ISNA(MATCH(CONCATENATE(".*", PROF!E1, ".*"), CURSO!H$155,0)))    , CURSO!H$155                      ,   IF( NOT(ISNA(MATCH(CONCATENATE(".*", PROF!E1, ".*"), CURSO!H$172,0)))    , CURSO!H$172                      ,   IF( NOT(ISNA(MATCH(CONCATENATE(".*", PROF!E1, ".*"), CURSO!H$191,0)))    , CURSO!H$191    , "CONTINUE PROCURANDO QUE DEU BOSTA!!!"   )  ) ) ) )  )   )   )  ) )  )       , "-"         ))</f>
        <v>-</v>
      </c>
      <c r="H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</row>
    <row r="18" customFormat="false" ht="24.3" hidden="false" customHeight="true" outlineLevel="0" collapsed="false">
      <c r="A18" s="0"/>
      <c r="B18" s="0"/>
      <c r="C18" s="54" t="s">
        <v>40</v>
      </c>
      <c r="D18" s="54"/>
      <c r="E18" s="55" t="s">
        <v>46</v>
      </c>
      <c r="F18" s="0"/>
      <c r="G18" s="0"/>
      <c r="H18" s="0"/>
    </row>
    <row r="19" customFormat="false" ht="13.8" hidden="false" customHeight="true" outlineLevel="0" collapsed="false">
      <c r="A19" s="56"/>
      <c r="B19" s="57"/>
      <c r="C19" s="58" t="s">
        <v>1</v>
      </c>
      <c r="D19" s="58" t="s">
        <v>2</v>
      </c>
      <c r="E19" s="58" t="s">
        <v>3</v>
      </c>
      <c r="F19" s="58" t="s">
        <v>4</v>
      </c>
      <c r="G19" s="58" t="s">
        <v>5</v>
      </c>
      <c r="H19" s="58" t="s">
        <v>6</v>
      </c>
    </row>
    <row r="20" customFormat="false" ht="38.15" hidden="false" customHeight="true" outlineLevel="0" collapsed="false">
      <c r="A20" s="59" t="s">
        <v>47</v>
      </c>
      <c r="B20" s="60" t="s">
        <v>10</v>
      </c>
      <c r="C20" s="61" t="str">
        <f aca="false">IF( (  COUNTIF(CURSO!D$3,CONCATENATE(".*", PROF!E18, ".*"))  + COUNTIF(CURSO!D$22,CONCATENATE(".*", PROF!E18, ".*")) + COUNTIF(CURSO!D$40,CONCATENATE(".*", PROF!E18, ".*")) + COUNTIF(CURSO!D$58,CONCATENATE(".*", PROF!E18, ".*")) + COUNTIF(CURSO!D$75,CONCATENATE(".*", PROF!E18, ".*")) + COUNTIF(CURSO!D$92,CONCATENATE(".*", PROF!E18, ".*")) + COUNTIF(CURSO!D$109,CONCATENATE(".*", PROF!E18, ".*")) + COUNTIF(CURSO!D$126,CONCATENATE(".*", PROF!E18, ".*")) + COUNTIF(CURSO!D$179,CONCATENATE(".*", PROF!E18, ".*")) + COUNTIF(CURSO!D$143,CONCATENATE(".*", PROF!E18, ".*")) + COUNTIF(CURSO!D$160,CONCATENATE(".*", PROF!E18, ".*"))    )   &gt;1   ,"CONFLITO",      IF( (  COUNTIF(CURSO!D$3,CONCATENATE(".*", PROF!E18, ".*"))  + COUNTIF(CURSO!D$22,CONCATENATE(".*", PROF!E18, ".*")) + COUNTIF(CURSO!D$40,CONCATENATE(".*", PROF!E18, ".*")) + COUNTIF(CURSO!D$58,CONCATENATE(".*", PROF!E18, ".*")) + COUNTIF(CURSO!D$75,CONCATENATE(".*", PROF!E18, ".*")) + COUNTIF(CURSO!D$92,CONCATENATE(".*", PROF!E18, ".*")) + COUNTIF(CURSO!D$109,CONCATENATE(".*", PROF!E18, ".*")) + COUNTIF(CURSO!D$126,CONCATENATE(".*", PROF!E18, ".*")) + COUNTIF(CURSO!D$179,CONCATENATE(".*", PROF!E18, ".*")) + COUNTIF(CURSO!D$143,CONCATENATE(".*", PROF!E18, ".*")) + COUNTIF(CURSO!D$160,CONCATENATE(".*", PROF!E18, ".*"))   )   =1       ,    IF( NOT(ISNA(MATCH(CONCATENATE(".*", PROF!E18, ".*"), CURSO!D$3,0)))    , CURSO!D$3            ,     IF( NOT(ISNA(MATCH(CONCATENATE(".*", PROF!E18, ".*"), CURSO!D$22,0)))    , CURSO!D$22              ,     IF( NOT(ISNA(MATCH(CONCATENATE(".*", PROF!E18, ".*"), CURSO!D$40,0)))    , CURSO!D$40               ,    IF( NOT(ISNA(MATCH(CONCATENATE(".*", PROF!E18, ".*"), CURSO!D$58,0)))    , CURSO!D$58                ,     IF( NOT(ISNA(MATCH(CONCATENATE(".*", PROF!E18, ".*"), CURSO!D$75,0)))    , CURSO!D$75                 ,      IF( NOT(ISNA(MATCH(CONCATENATE(".*", PROF!E18, ".*"), CURSO!D$92,0)))    , CURSO!D$92                  ,    IF( NOT(ISNA(MATCH(CONCATENATE(".*", PROF!E18, ".*"), CURSO!D$109,0)))    , CURSO!D$109                    ,     IF( NOT(ISNA(MATCH(CONCATENATE(".*", PROF!E18, ".*"), CURSO!D$126,0)))    , CURSO!D$126                      ,   IF( NOT(ISNA(MATCH(CONCATENATE(".*", PROF!E18, ".*"), CURSO!D$143,0)))    , CURSO!D$143                      ,   IF( NOT(ISNA(MATCH(CONCATENATE(".*", PROF!E18, ".*"), CURSO!D$160,0)))    , CURSO!D$160                      ,   IF( NOT(ISNA(MATCH(CONCATENATE(".*", PROF!E18, ".*"), CURSO!D$179,0)))    , CURSO!D$179    , "CONTINUE PROCURANDO QUE DEU BOSTA!!!"   )  ) ) ) )  )   )   )  ) )  )       , "-"         ))</f>
        <v>-</v>
      </c>
      <c r="D20" s="61" t="str">
        <f aca="false">IF( (  COUNTIF(CURSO!E$3,CONCATENATE(".*", PROF!E18, ".*"))  + COUNTIF(CURSO!E$22,CONCATENATE(".*", PROF!E18, ".*")) + COUNTIF(CURSO!E$40,CONCATENATE(".*", PROF!E18, ".*")) + COUNTIF(CURSO!E$58,CONCATENATE(".*", PROF!E18, ".*")) + COUNTIF(CURSO!E$75,CONCATENATE(".*", PROF!E18, ".*")) + COUNTIF(CURSO!E$92,CONCATENATE(".*", PROF!E18, ".*")) + COUNTIF(CURSO!E$109,CONCATENATE(".*", PROF!E18, ".*")) + COUNTIF(CURSO!E$126,CONCATENATE(".*", PROF!E18, ".*")) + COUNTIF(CURSO!E$179,CONCATENATE(".*", PROF!E18, ".*")) + COUNTIF(CURSO!E$143,CONCATENATE(".*", PROF!E18, ".*")) + COUNTIF(CURSO!E$160,CONCATENATE(".*", PROF!E18, ".*"))    )   &gt;1   ,"CONFLITO",      IF( (  COUNTIF(CURSO!E$3,CONCATENATE(".*", PROF!E18, ".*"))  + COUNTIF(CURSO!E$22,CONCATENATE(".*", PROF!E18, ".*")) + COUNTIF(CURSO!E$40,CONCATENATE(".*", PROF!E18, ".*")) + COUNTIF(CURSO!E$58,CONCATENATE(".*", PROF!E18, ".*")) + COUNTIF(CURSO!E$75,CONCATENATE(".*", PROF!E18, ".*")) + COUNTIF(CURSO!E$92,CONCATENATE(".*", PROF!E18, ".*")) + COUNTIF(CURSO!E$109,CONCATENATE(".*", PROF!E18, ".*")) + COUNTIF(CURSO!E$126,CONCATENATE(".*", PROF!E18, ".*")) + COUNTIF(CURSO!E$179,CONCATENATE(".*", PROF!E18, ".*")) + COUNTIF(CURSO!E$143,CONCATENATE(".*", PROF!E18, ".*")) + COUNTIF(CURSO!E$160,CONCATENATE(".*", PROF!E18, ".*"))   )   =1       ,    IF( NOT(ISNA(MATCH(CONCATENATE(".*", PROF!E18, ".*"), CURSO!E$3,0)))    , CURSO!E$3            ,     IF( NOT(ISNA(MATCH(CONCATENATE(".*", PROF!E18, ".*"), CURSO!E$22,0)))    , CURSO!E$22              ,     IF( NOT(ISNA(MATCH(CONCATENATE(".*", PROF!E18, ".*"), CURSO!E$40,0)))    , CURSO!E$40               ,    IF( NOT(ISNA(MATCH(CONCATENATE(".*", PROF!E18, ".*"), CURSO!E$58,0)))    , CURSO!E$58                ,     IF( NOT(ISNA(MATCH(CONCATENATE(".*", PROF!E18, ".*"), CURSO!E$75,0)))    , CURSO!E$75                 ,      IF( NOT(ISNA(MATCH(CONCATENATE(".*", PROF!E18, ".*"), CURSO!E$92,0)))    , CURSO!E$92                  ,    IF( NOT(ISNA(MATCH(CONCATENATE(".*", PROF!E18, ".*"), CURSO!E$109,0)))    , CURSO!E$109                    ,     IF( NOT(ISNA(MATCH(CONCATENATE(".*", PROF!E18, ".*"), CURSO!E$126,0)))    , CURSO!E$126                      ,   IF( NOT(ISNA(MATCH(CONCATENATE(".*", PROF!E18, ".*"), CURSO!E$143,0)))    , CURSO!E$143                      ,   IF( NOT(ISNA(MATCH(CONCATENATE(".*", PROF!E18, ".*"), CURSO!E$160,0)))    , CURSO!E$160                      ,   IF( NOT(ISNA(MATCH(CONCATENATE(".*", PROF!E18, ".*"), CURSO!E$179,0)))    , CURSO!E$179    , "CONTINUE PROCURANDO QUE DEU BOSTA!!!"   )  ) ) ) )  )   )   )  ) )  )       , "-"         ))</f>
        <v>-</v>
      </c>
      <c r="E20" s="61" t="str">
        <f aca="false">IF( (  COUNTIF(CURSO!F$3,CONCATENATE(".*", PROF!E18, ".*"))  + COUNTIF(CURSO!F$22,CONCATENATE(".*", PROF!E18, ".*")) + COUNTIF(CURSO!F$40,CONCATENATE(".*", PROF!E18, ".*")) + COUNTIF(CURSO!F$58,CONCATENATE(".*", PROF!E18, ".*")) + COUNTIF(CURSO!F$75,CONCATENATE(".*", PROF!E18, ".*")) + COUNTIF(CURSO!F$92,CONCATENATE(".*", PROF!E18, ".*")) + COUNTIF(CURSO!F$109,CONCATENATE(".*", PROF!E18, ".*")) + COUNTIF(CURSO!F$126,CONCATENATE(".*", PROF!E18, ".*")) + COUNTIF(CURSO!F$179,CONCATENATE(".*", PROF!E18, ".*")) + COUNTIF(CURSO!F$143,CONCATENATE(".*", PROF!E18, ".*")) + COUNTIF(CURSO!F$160,CONCATENATE(".*", PROF!E18, ".*"))    )   &gt;1   ,"CONFLITO",      IF( (  COUNTIF(CURSO!F$3,CONCATENATE(".*", PROF!E18, ".*"))  + COUNTIF(CURSO!F$22,CONCATENATE(".*", PROF!E18, ".*")) + COUNTIF(CURSO!F$40,CONCATENATE(".*", PROF!E18, ".*")) + COUNTIF(CURSO!F$58,CONCATENATE(".*", PROF!E18, ".*")) + COUNTIF(CURSO!F$75,CONCATENATE(".*", PROF!E18, ".*")) + COUNTIF(CURSO!F$92,CONCATENATE(".*", PROF!E18, ".*")) + COUNTIF(CURSO!F$109,CONCATENATE(".*", PROF!E18, ".*")) + COUNTIF(CURSO!F$126,CONCATENATE(".*", PROF!E18, ".*")) + COUNTIF(CURSO!F$179,CONCATENATE(".*", PROF!E18, ".*")) + COUNTIF(CURSO!F$143,CONCATENATE(".*", PROF!E18, ".*")) + COUNTIF(CURSO!F$160,CONCATENATE(".*", PROF!E18, ".*"))   )   =1       ,    IF( NOT(ISNA(MATCH(CONCATENATE(".*", PROF!E18, ".*"), CURSO!F$3,0)))    , CURSO!F$3            ,     IF( NOT(ISNA(MATCH(CONCATENATE(".*", PROF!E18, ".*"), CURSO!F$22,0)))    , CURSO!F$22              ,     IF( NOT(ISNA(MATCH(CONCATENATE(".*", PROF!E18, ".*"), CURSO!F$40,0)))    , CURSO!F$40               ,    IF( NOT(ISNA(MATCH(CONCATENATE(".*", PROF!E18, ".*"), CURSO!F$58,0)))    , CURSO!F$58                ,     IF( NOT(ISNA(MATCH(CONCATENATE(".*", PROF!E18, ".*"), CURSO!F$75,0)))    , CURSO!F$75                 ,      IF( NOT(ISNA(MATCH(CONCATENATE(".*", PROF!E18, ".*"), CURSO!F$92,0)))    , CURSO!F$92                  ,    IF( NOT(ISNA(MATCH(CONCATENATE(".*", PROF!E18, ".*"), CURSO!F$109,0)))    , CURSO!F$109                    ,     IF( NOT(ISNA(MATCH(CONCATENATE(".*", PROF!E18, ".*"), CURSO!F$126,0)))    , CURSO!F$126                      ,   IF( NOT(ISNA(MATCH(CONCATENATE(".*", PROF!E18, ".*"), CURSO!F$143,0)))    , CURSO!F$143                      ,   IF( NOT(ISNA(MATCH(CONCATENATE(".*", PROF!E18, ".*"), CURSO!F$160,0)))    , CURSO!F$160                      ,   IF( NOT(ISNA(MATCH(CONCATENATE(".*", PROF!E18, ".*"), CURSO!F$179,0)))    , CURSO!F$179    , "CONTINUE PROCURANDO QUE DEU BOSTA!!!"   )  ) ) ) )  )   )   )  ) )  )       , "-"         ))</f>
        <v>-</v>
      </c>
      <c r="F20" s="61" t="str">
        <f aca="false">IF( (  COUNTIF(CURSO!G$3,CONCATENATE(".*", PROF!E18, ".*"))  + COUNTIF(CURSO!G$22,CONCATENATE(".*", PROF!E18, ".*")) + COUNTIF(CURSO!G$40,CONCATENATE(".*", PROF!E18, ".*")) + COUNTIF(CURSO!G$58,CONCATENATE(".*", PROF!E18, ".*")) + COUNTIF(CURSO!G$75,CONCATENATE(".*", PROF!E18, ".*")) + COUNTIF(CURSO!G$92,CONCATENATE(".*", PROF!E18, ".*")) + COUNTIF(CURSO!G$109,CONCATENATE(".*", PROF!E18, ".*")) + COUNTIF(CURSO!G$126,CONCATENATE(".*", PROF!E18, ".*")) + COUNTIF(CURSO!G$179,CONCATENATE(".*", PROF!E18, ".*")) + COUNTIF(CURSO!G$143,CONCATENATE(".*", PROF!E18, ".*")) + COUNTIF(CURSO!G$160,CONCATENATE(".*", PROF!E18, ".*"))    )   &gt;1   ,"CONFLITO",      IF( (  COUNTIF(CURSO!G$3,CONCATENATE(".*", PROF!E18, ".*"))  + COUNTIF(CURSO!G$22,CONCATENATE(".*", PROF!E18, ".*")) + COUNTIF(CURSO!G$40,CONCATENATE(".*", PROF!E18, ".*")) + COUNTIF(CURSO!G$58,CONCATENATE(".*", PROF!E18, ".*")) + COUNTIF(CURSO!G$75,CONCATENATE(".*", PROF!E18, ".*")) + COUNTIF(CURSO!G$92,CONCATENATE(".*", PROF!E18, ".*")) + COUNTIF(CURSO!G$109,CONCATENATE(".*", PROF!E18, ".*")) + COUNTIF(CURSO!G$126,CONCATENATE(".*", PROF!E18, ".*")) + COUNTIF(CURSO!G$179,CONCATENATE(".*", PROF!E18, ".*")) + COUNTIF(CURSO!G$143,CONCATENATE(".*", PROF!E18, ".*")) + COUNTIF(CURSO!G$160,CONCATENATE(".*", PROF!E18, ".*"))   )   =1       ,    IF( NOT(ISNA(MATCH(CONCATENATE(".*", PROF!E18, ".*"), CURSO!G$3,0)))    , CURSO!G$3            ,     IF( NOT(ISNA(MATCH(CONCATENATE(".*", PROF!E18, ".*"), CURSO!G$22,0)))    , CURSO!G$22              ,     IF( NOT(ISNA(MATCH(CONCATENATE(".*", PROF!E18, ".*"), CURSO!G$40,0)))    , CURSO!G$40               ,    IF( NOT(ISNA(MATCH(CONCATENATE(".*", PROF!E18, ".*"), CURSO!G$58,0)))    , CURSO!G$58                ,     IF( NOT(ISNA(MATCH(CONCATENATE(".*", PROF!E18, ".*"), CURSO!G$75,0)))    , CURSO!G$75                 ,      IF( NOT(ISNA(MATCH(CONCATENATE(".*", PROF!E18, ".*"), CURSO!G$92,0)))    , CURSO!G$92                  ,    IF( NOT(ISNA(MATCH(CONCATENATE(".*", PROF!E18, ".*"), CURSO!G$109,0)))    , CURSO!G$109                    ,     IF( NOT(ISNA(MATCH(CONCATENATE(".*", PROF!E18, ".*"), CURSO!G$126,0)))    , CURSO!G$126                      ,   IF( NOT(ISNA(MATCH(CONCATENATE(".*", PROF!E18, ".*"), CURSO!G$143,0)))    , CURSO!G$143                      ,   IF( NOT(ISNA(MATCH(CONCATENATE(".*", PROF!E18, ".*"), CURSO!G$160,0)))    , CURSO!G$160                      ,   IF( NOT(ISNA(MATCH(CONCATENATE(".*", PROF!E18, ".*"), CURSO!G$179,0)))    , CURSO!G$179    , "CONTINUE PROCURANDO QUE DEU BOSTA!!!"   )  ) ) ) )  )   )   )  ) )  )       , "-"         ))</f>
        <v>-</v>
      </c>
      <c r="G20" s="61" t="str">
        <f aca="false">IF( (  COUNTIF(CURSO!H$3,CONCATENATE(".*", PROF!E18, ".*"))  + COUNTIF(CURSO!H$22,CONCATENATE(".*", PROF!E18, ".*")) + COUNTIF(CURSO!H$40,CONCATENATE(".*", PROF!E18, ".*")) + COUNTIF(CURSO!H$58,CONCATENATE(".*", PROF!E18, ".*")) + COUNTIF(CURSO!H$75,CONCATENATE(".*", PROF!E18, ".*")) + COUNTIF(CURSO!H$92,CONCATENATE(".*", PROF!E18, ".*")) + COUNTIF(CURSO!H$109,CONCATENATE(".*", PROF!E18, ".*")) + COUNTIF(CURSO!H$126,CONCATENATE(".*", PROF!E18, ".*")) + COUNTIF(CURSO!H$179,CONCATENATE(".*", PROF!E18, ".*")) + COUNTIF(CURSO!H$143,CONCATENATE(".*", PROF!E18, ".*")) + COUNTIF(CURSO!H$160,CONCATENATE(".*", PROF!E18, ".*"))    )   &gt;1   ,"CONFLITO",      IF( (  COUNTIF(CURSO!H$3,CONCATENATE(".*", PROF!E18, ".*"))  + COUNTIF(CURSO!H$22,CONCATENATE(".*", PROF!E18, ".*")) + COUNTIF(CURSO!H$40,CONCATENATE(".*", PROF!E18, ".*")) + COUNTIF(CURSO!H$58,CONCATENATE(".*", PROF!E18, ".*")) + COUNTIF(CURSO!H$75,CONCATENATE(".*", PROF!E18, ".*")) + COUNTIF(CURSO!H$92,CONCATENATE(".*", PROF!E18, ".*")) + COUNTIF(CURSO!H$109,CONCATENATE(".*", PROF!E18, ".*")) + COUNTIF(CURSO!H$126,CONCATENATE(".*", PROF!E18, ".*")) + COUNTIF(CURSO!H$179,CONCATENATE(".*", PROF!E18, ".*")) + COUNTIF(CURSO!H$143,CONCATENATE(".*", PROF!E18, ".*")) + COUNTIF(CURSO!H$160,CONCATENATE(".*", PROF!E18, ".*"))   )   =1       ,    IF( NOT(ISNA(MATCH(CONCATENATE(".*", PROF!E18, ".*"), CURSO!H$3,0)))    , CURSO!H$3            ,     IF( NOT(ISNA(MATCH(CONCATENATE(".*", PROF!E18, ".*"), CURSO!H$22,0)))    , CURSO!H$22              ,     IF( NOT(ISNA(MATCH(CONCATENATE(".*", PROF!E18, ".*"), CURSO!H$40,0)))    , CURSO!H$40               ,    IF( NOT(ISNA(MATCH(CONCATENATE(".*", PROF!E18, ".*"), CURSO!H$58,0)))    , CURSO!H$58                ,     IF( NOT(ISNA(MATCH(CONCATENATE(".*", PROF!E18, ".*"), CURSO!H$75,0)))    , CURSO!H$75                 ,      IF( NOT(ISNA(MATCH(CONCATENATE(".*", PROF!E18, ".*"), CURSO!H$92,0)))    , CURSO!H$92                  ,    IF( NOT(ISNA(MATCH(CONCATENATE(".*", PROF!E18, ".*"), CURSO!H$109,0)))    , CURSO!H$109                    ,     IF( NOT(ISNA(MATCH(CONCATENATE(".*", PROF!E18, ".*"), CURSO!H$126,0)))    , CURSO!H$126                      ,   IF( NOT(ISNA(MATCH(CONCATENATE(".*", PROF!E18, ".*"), CURSO!H$143,0)))    , CURSO!H$143                      ,   IF( NOT(ISNA(MATCH(CONCATENATE(".*", PROF!E18, ".*"), CURSO!H$160,0)))    , CURSO!H$160                      ,   IF( NOT(ISNA(MATCH(CONCATENATE(".*", PROF!E18, ".*"), CURSO!H$179,0)))    , CURSO!H$179    , "CONTINUE PROCURANDO QUE DEU BOSTA!!!"   )  ) ) ) )  )   )   )  ) )  )       , "-"         ))</f>
        <v>-</v>
      </c>
      <c r="H20" s="61" t="str">
        <f aca="false">IF( (  COUNTIF(CURSO!I$3,CONCATENATE(".*", PROF!E18, ".*"))  + COUNTIF(CURSO!I$22,CONCATENATE(".*", PROF!E18, ".*")) + COUNTIF(CURSO!I$40,CONCATENATE(".*", PROF!E18, ".*")) + COUNTIF(CURSO!I$58,CONCATENATE(".*", PROF!E18, ".*")) + COUNTIF(CURSO!I$75,CONCATENATE(".*", PROF!E18, ".*")) + COUNTIF(CURSO!I$92,CONCATENATE(".*", PROF!E18, ".*")) + COUNTIF(CURSO!I$109,CONCATENATE(".*", PROF!E18, ".*")) + COUNTIF(CURSO!I$126,CONCATENATE(".*", PROF!E18, ".*")) + COUNTIF(CURSO!I$179,CONCATENATE(".*", PROF!E18, ".*")) + COUNTIF(CURSO!I$143,CONCATENATE(".*", PROF!E18, ".*")) + COUNTIF(CURSO!I$160,CONCATENATE(".*", PROF!E18, ".*"))    )   &gt;1   ,"CONFLITO",      IF( (  COUNTIF(CURSO!I$3,CONCATENATE(".*", PROF!E18, ".*"))  + COUNTIF(CURSO!I$22,CONCATENATE(".*", PROF!E18, ".*")) + COUNTIF(CURSO!I$40,CONCATENATE(".*", PROF!E18, ".*")) + COUNTIF(CURSO!I$58,CONCATENATE(".*", PROF!E18, ".*")) + COUNTIF(CURSO!I$75,CONCATENATE(".*", PROF!E18, ".*")) + COUNTIF(CURSO!I$92,CONCATENATE(".*", PROF!E18, ".*")) + COUNTIF(CURSO!I$109,CONCATENATE(".*", PROF!E18, ".*")) + COUNTIF(CURSO!I$126,CONCATENATE(".*", PROF!E18, ".*")) + COUNTIF(CURSO!I$179,CONCATENATE(".*", PROF!E18, ".*")) + COUNTIF(CURSO!I$143,CONCATENATE(".*", PROF!E18, ".*")) + COUNTIF(CURSO!I$160,CONCATENATE(".*", PROF!E18, ".*"))   )   =1       ,    IF( NOT(ISNA(MATCH(CONCATENATE(".*", PROF!E18, ".*"), CURSO!I$3,0)))    , CURSO!I$3            ,     IF( NOT(ISNA(MATCH(CONCATENATE(".*", PROF!E18, ".*"), CURSO!I$22,0)))    , CURSO!I$22              ,     IF( NOT(ISNA(MATCH(CONCATENATE(".*", PROF!E18, ".*"), CURSO!I$40,0)))    , CURSO!I$40               ,    IF( NOT(ISNA(MATCH(CONCATENATE(".*", PROF!E18, ".*"), CURSO!I$58,0)))    , CURSO!I$58                ,     IF( NOT(ISNA(MATCH(CONCATENATE(".*", PROF!E18, ".*"), CURSO!I$75,0)))    , CURSO!I$75                 ,      IF( NOT(ISNA(MATCH(CONCATENATE(".*", PROF!E18, ".*"), CURSO!I$92,0)))    , CURSO!I$92                  ,    IF( NOT(ISNA(MATCH(CONCATENATE(".*", PROF!E18, ".*"), CURSO!I$109,0)))    , CURSO!I$109                    ,     IF( NOT(ISNA(MATCH(CONCATENATE(".*", PROF!E18, ".*"), CURSO!I$126,0)))    , CURSO!I$126                      ,   IF( NOT(ISNA(MATCH(CONCATENATE(".*", PROF!E18, ".*"), CURSO!I$143,0)))    , CURSO!I$143                      ,   IF( NOT(ISNA(MATCH(CONCATENATE(".*", PROF!E18, ".*"), CURSO!I$160,0)))    , CURSO!I$160                      ,   IF( NOT(ISNA(MATCH(CONCATENATE(".*", PROF!E18, ".*"), CURSO!I$179,0)))    , CURSO!I$179    , "CONTINUE PROCURANDO QUE DEU BOSTA!!!"   )  ) ) ) )  )   )   )  ) )  )       , "-"         ))</f>
        <v>-</v>
      </c>
    </row>
    <row r="21" customFormat="false" ht="45" hidden="false" customHeight="true" outlineLevel="0" collapsed="false">
      <c r="A21" s="59"/>
      <c r="B21" s="60" t="s">
        <v>12</v>
      </c>
      <c r="C21" s="61" t="str">
        <f aca="false">IF( (  COUNTIF(CURSO!D$4,CONCATENATE(".*", PROF!E18, ".*"))  + COUNTIF(CURSO!D$23,CONCATENATE(".*", PROF!E18, ".*")) + COUNTIF(CURSO!D$41,CONCATENATE(".*", PROF!E18, ".*")) + COUNTIF(CURSO!D$59,CONCATENATE(".*", PROF!E18, ".*")) + COUNTIF(CURSO!D$76,CONCATENATE(".*", PROF!E18, ".*")) + COUNTIF(CURSO!D$93,CONCATENATE(".*", PROF!E18, ".*")) + COUNTIF(CURSO!D$110,CONCATENATE(".*", PROF!E18, ".*")) + COUNTIF(CURSO!D$127,CONCATENATE(".*", PROF!E18, ".*")) + COUNTIF(CURSO!D$180,CONCATENATE(".*", PROF!E18, ".*")) + COUNTIF(CURSO!D$144,CONCATENATE(".*", PROF!E18, ".*")) + COUNTIF(CURSO!D$161,CONCATENATE(".*", PROF!E18, ".*"))    )   &gt;1   ,"CONFLITO",      IF( (  COUNTIF(CURSO!D$4,CONCATENATE(".*", PROF!E18, ".*"))  + COUNTIF(CURSO!D$23,CONCATENATE(".*", PROF!E18, ".*")) + COUNTIF(CURSO!D$41,CONCATENATE(".*", PROF!E18, ".*")) + COUNTIF(CURSO!D$59,CONCATENATE(".*", PROF!E18, ".*")) + COUNTIF(CURSO!D$76,CONCATENATE(".*", PROF!E18, ".*")) + COUNTIF(CURSO!D$93,CONCATENATE(".*", PROF!E18, ".*")) + COUNTIF(CURSO!D$110,CONCATENATE(".*", PROF!E18, ".*")) + COUNTIF(CURSO!D$127,CONCATENATE(".*", PROF!E18, ".*")) + COUNTIF(CURSO!D$180,CONCATENATE(".*", PROF!E18, ".*")) + COUNTIF(CURSO!D$144,CONCATENATE(".*", PROF!E18, ".*")) + COUNTIF(CURSO!D$161,CONCATENATE(".*", PROF!E18, ".*"))   )   =1       ,    IF( NOT(ISNA(MATCH(CONCATENATE(".*", PROF!E18, ".*"), CURSO!D$4,0)))    , CURSO!D$4            ,     IF( NOT(ISNA(MATCH(CONCATENATE(".*", PROF!E18, ".*"), CURSO!D$23,0)))    , CURSO!D$23              ,     IF( NOT(ISNA(MATCH(CONCATENATE(".*", PROF!E18, ".*"), CURSO!D$41,0)))    , CURSO!D$41               ,    IF( NOT(ISNA(MATCH(CONCATENATE(".*", PROF!E18, ".*"), CURSO!D$59,0)))    , CURSO!D$59                ,     IF( NOT(ISNA(MATCH(CONCATENATE(".*", PROF!E18, ".*"), CURSO!D$76,0)))    , CURSO!D$76                 ,      IF( NOT(ISNA(MATCH(CONCATENATE(".*", PROF!E18, ".*"), CURSO!D$93,0)))    , CURSO!D$93                  ,    IF( NOT(ISNA(MATCH(CONCATENATE(".*", PROF!E18, ".*"), CURSO!D$110,0)))    , CURSO!D$110                    ,     IF( NOT(ISNA(MATCH(CONCATENATE(".*", PROF!E18, ".*"), CURSO!D$127,0)))    , CURSO!D$127                      ,   IF( NOT(ISNA(MATCH(CONCATENATE(".*", PROF!E18, ".*"), CURSO!D$144,0)))    , CURSO!D$144                      ,   IF( NOT(ISNA(MATCH(CONCATENATE(".*", PROF!E18, ".*"), CURSO!D$161,0)))    , CURSO!D$161                      ,   IF( NOT(ISNA(MATCH(CONCATENATE(".*", PROF!E18, ".*"), CURSO!D$180,0)))    , CURSO!D$180    , "CONTINUE PROCURANDO QUE DEU BOSTA!!!"   )  ) ) ) )  )   )   )  ) )  )       , "-"         ))</f>
        <v>-</v>
      </c>
      <c r="D21" s="61" t="str">
        <f aca="false">IF( (  COUNTIF(CURSO!E$4,CONCATENATE(".*", PROF!E18, ".*"))  + COUNTIF(CURSO!E$23,CONCATENATE(".*", PROF!E18, ".*")) + COUNTIF(CURSO!E$41,CONCATENATE(".*", PROF!E18, ".*")) + COUNTIF(CURSO!E$59,CONCATENATE(".*", PROF!E18, ".*")) + COUNTIF(CURSO!E$76,CONCATENATE(".*", PROF!E18, ".*")) + COUNTIF(CURSO!E$93,CONCATENATE(".*", PROF!E18, ".*")) + COUNTIF(CURSO!E$110,CONCATENATE(".*", PROF!E18, ".*")) + COUNTIF(CURSO!E$127,CONCATENATE(".*", PROF!E18, ".*")) + COUNTIF(CURSO!E$180,CONCATENATE(".*", PROF!E18, ".*")) + COUNTIF(CURSO!E$144,CONCATENATE(".*", PROF!E18, ".*")) + COUNTIF(CURSO!E$161,CONCATENATE(".*", PROF!E18, ".*"))    )   &gt;1   ,"CONFLITO",      IF( (  COUNTIF(CURSO!E$4,CONCATENATE(".*", PROF!E18, ".*"))  + COUNTIF(CURSO!E$23,CONCATENATE(".*", PROF!E18, ".*")) + COUNTIF(CURSO!E$41,CONCATENATE(".*", PROF!E18, ".*")) + COUNTIF(CURSO!E$59,CONCATENATE(".*", PROF!E18, ".*")) + COUNTIF(CURSO!E$76,CONCATENATE(".*", PROF!E18, ".*")) + COUNTIF(CURSO!E$93,CONCATENATE(".*", PROF!E18, ".*")) + COUNTIF(CURSO!E$110,CONCATENATE(".*", PROF!E18, ".*")) + COUNTIF(CURSO!E$127,CONCATENATE(".*", PROF!E18, ".*")) + COUNTIF(CURSO!E$180,CONCATENATE(".*", PROF!E18, ".*")) + COUNTIF(CURSO!E$144,CONCATENATE(".*", PROF!E18, ".*")) + COUNTIF(CURSO!E$161,CONCATENATE(".*", PROF!E18, ".*"))   )   =1       ,    IF( NOT(ISNA(MATCH(CONCATENATE(".*", PROF!E18, ".*"), CURSO!E$4,0)))    , CURSO!E$4            ,     IF( NOT(ISNA(MATCH(CONCATENATE(".*", PROF!E18, ".*"), CURSO!E$23,0)))    , CURSO!E$23              ,     IF( NOT(ISNA(MATCH(CONCATENATE(".*", PROF!E18, ".*"), CURSO!E$41,0)))    , CURSO!E$41               ,    IF( NOT(ISNA(MATCH(CONCATENATE(".*", PROF!E18, ".*"), CURSO!E$59,0)))    , CURSO!E$59                ,     IF( NOT(ISNA(MATCH(CONCATENATE(".*", PROF!E18, ".*"), CURSO!E$76,0)))    , CURSO!E$76                 ,      IF( NOT(ISNA(MATCH(CONCATENATE(".*", PROF!E18, ".*"), CURSO!E$93,0)))    , CURSO!E$93                  ,    IF( NOT(ISNA(MATCH(CONCATENATE(".*", PROF!E18, ".*"), CURSO!E$110,0)))    , CURSO!E$110                    ,     IF( NOT(ISNA(MATCH(CONCATENATE(".*", PROF!E18, ".*"), CURSO!E$127,0)))    , CURSO!E$127                      ,   IF( NOT(ISNA(MATCH(CONCATENATE(".*", PROF!E18, ".*"), CURSO!E$144,0)))    , CURSO!E$144                      ,   IF( NOT(ISNA(MATCH(CONCATENATE(".*", PROF!E18, ".*"), CURSO!E$161,0)))    , CURSO!E$161                      ,   IF( NOT(ISNA(MATCH(CONCATENATE(".*", PROF!E18, ".*"), CURSO!E$180,0)))    , CURSO!E$180    , "CONTINUE PROCURANDO QUE DEU BOSTA!!!"   )  ) ) ) )  )   )   )  ) )  )       , "-"         ))</f>
        <v>-</v>
      </c>
      <c r="E21" s="61" t="str">
        <f aca="false">IF( (  COUNTIF(CURSO!F$4,CONCATENATE(".*", PROF!E18, ".*"))  + COUNTIF(CURSO!F$23,CONCATENATE(".*", PROF!E18, ".*")) + COUNTIF(CURSO!F$41,CONCATENATE(".*", PROF!E18, ".*")) + COUNTIF(CURSO!F$59,CONCATENATE(".*", PROF!E18, ".*")) + COUNTIF(CURSO!F$76,CONCATENATE(".*", PROF!E18, ".*")) + COUNTIF(CURSO!F$93,CONCATENATE(".*", PROF!E18, ".*")) + COUNTIF(CURSO!F$110,CONCATENATE(".*", PROF!E18, ".*")) + COUNTIF(CURSO!F$127,CONCATENATE(".*", PROF!E18, ".*")) + COUNTIF(CURSO!F$180,CONCATENATE(".*", PROF!E18, ".*")) + COUNTIF(CURSO!F$144,CONCATENATE(".*", PROF!E18, ".*")) + COUNTIF(CURSO!F$161,CONCATENATE(".*", PROF!E18, ".*"))    )   &gt;1   ,"CONFLITO",      IF( (  COUNTIF(CURSO!F$4,CONCATENATE(".*", PROF!E18, ".*"))  + COUNTIF(CURSO!F$23,CONCATENATE(".*", PROF!E18, ".*")) + COUNTIF(CURSO!F$41,CONCATENATE(".*", PROF!E18, ".*")) + COUNTIF(CURSO!F$59,CONCATENATE(".*", PROF!E18, ".*")) + COUNTIF(CURSO!F$76,CONCATENATE(".*", PROF!E18, ".*")) + COUNTIF(CURSO!F$93,CONCATENATE(".*", PROF!E18, ".*")) + COUNTIF(CURSO!F$110,CONCATENATE(".*", PROF!E18, ".*")) + COUNTIF(CURSO!F$127,CONCATENATE(".*", PROF!E18, ".*")) + COUNTIF(CURSO!F$180,CONCATENATE(".*", PROF!E18, ".*")) + COUNTIF(CURSO!F$144,CONCATENATE(".*", PROF!E18, ".*")) + COUNTIF(CURSO!F$161,CONCATENATE(".*", PROF!E18, ".*"))   )   =1       ,    IF( NOT(ISNA(MATCH(CONCATENATE(".*", PROF!E18, ".*"), CURSO!F$4,0)))    , CURSO!F$4            ,     IF( NOT(ISNA(MATCH(CONCATENATE(".*", PROF!E18, ".*"), CURSO!F$23,0)))    , CURSO!F$23              ,     IF( NOT(ISNA(MATCH(CONCATENATE(".*", PROF!E18, ".*"), CURSO!F$41,0)))    , CURSO!F$41               ,    IF( NOT(ISNA(MATCH(CONCATENATE(".*", PROF!E18, ".*"), CURSO!F$59,0)))    , CURSO!F$59                ,     IF( NOT(ISNA(MATCH(CONCATENATE(".*", PROF!E18, ".*"), CURSO!F$76,0)))    , CURSO!F$76                 ,      IF( NOT(ISNA(MATCH(CONCATENATE(".*", PROF!E18, ".*"), CURSO!F$93,0)))    , CURSO!F$93                  ,    IF( NOT(ISNA(MATCH(CONCATENATE(".*", PROF!E18, ".*"), CURSO!F$110,0)))    , CURSO!F$110                    ,     IF( NOT(ISNA(MATCH(CONCATENATE(".*", PROF!E18, ".*"), CURSO!F$127,0)))    , CURSO!F$127                      ,   IF( NOT(ISNA(MATCH(CONCATENATE(".*", PROF!E18, ".*"), CURSO!F$144,0)))    , CURSO!F$144                      ,   IF( NOT(ISNA(MATCH(CONCATENATE(".*", PROF!E18, ".*"), CURSO!F$161,0)))    , CURSO!F$161                      ,   IF( NOT(ISNA(MATCH(CONCATENATE(".*", PROF!E18, ".*"), CURSO!F$180,0)))    , CURSO!F$180    , "CONTINUE PROCURANDO QUE DEU BOSTA!!!"   )  ) ) ) )  )   )   )  ) )  )       , "-"         ))</f>
        <v>-</v>
      </c>
      <c r="F21" s="61" t="str">
        <f aca="false">IF( (  COUNTIF(CURSO!G$4,CONCATENATE(".*", PROF!E18, ".*"))  + COUNTIF(CURSO!G$23,CONCATENATE(".*", PROF!E18, ".*")) + COUNTIF(CURSO!G$41,CONCATENATE(".*", PROF!E18, ".*")) + COUNTIF(CURSO!G$59,CONCATENATE(".*", PROF!E18, ".*")) + COUNTIF(CURSO!G$76,CONCATENATE(".*", PROF!E18, ".*")) + COUNTIF(CURSO!G$93,CONCATENATE(".*", PROF!E18, ".*")) + COUNTIF(CURSO!G$110,CONCATENATE(".*", PROF!E18, ".*")) + COUNTIF(CURSO!G$127,CONCATENATE(".*", PROF!E18, ".*")) + COUNTIF(CURSO!G$180,CONCATENATE(".*", PROF!E18, ".*")) + COUNTIF(CURSO!G$144,CONCATENATE(".*", PROF!E18, ".*")) + COUNTIF(CURSO!G$161,CONCATENATE(".*", PROF!E18, ".*"))    )   &gt;1   ,"CONFLITO",      IF( (  COUNTIF(CURSO!G$4,CONCATENATE(".*", PROF!E18, ".*"))  + COUNTIF(CURSO!G$23,CONCATENATE(".*", PROF!E18, ".*")) + COUNTIF(CURSO!G$41,CONCATENATE(".*", PROF!E18, ".*")) + COUNTIF(CURSO!G$59,CONCATENATE(".*", PROF!E18, ".*")) + COUNTIF(CURSO!G$76,CONCATENATE(".*", PROF!E18, ".*")) + COUNTIF(CURSO!G$93,CONCATENATE(".*", PROF!E18, ".*")) + COUNTIF(CURSO!G$110,CONCATENATE(".*", PROF!E18, ".*")) + COUNTIF(CURSO!G$127,CONCATENATE(".*", PROF!E18, ".*")) + COUNTIF(CURSO!G$180,CONCATENATE(".*", PROF!E18, ".*")) + COUNTIF(CURSO!G$144,CONCATENATE(".*", PROF!E18, ".*")) + COUNTIF(CURSO!G$161,CONCATENATE(".*", PROF!E18, ".*"))   )   =1       ,    IF( NOT(ISNA(MATCH(CONCATENATE(".*", PROF!E18, ".*"), CURSO!G$4,0)))    , CURSO!G$4            ,     IF( NOT(ISNA(MATCH(CONCATENATE(".*", PROF!E18, ".*"), CURSO!G$23,0)))    , CURSO!G$23              ,     IF( NOT(ISNA(MATCH(CONCATENATE(".*", PROF!E18, ".*"), CURSO!G$41,0)))    , CURSO!G$41               ,    IF( NOT(ISNA(MATCH(CONCATENATE(".*", PROF!E18, ".*"), CURSO!G$59,0)))    , CURSO!G$59                ,     IF( NOT(ISNA(MATCH(CONCATENATE(".*", PROF!E18, ".*"), CURSO!G$76,0)))    , CURSO!G$76                 ,      IF( NOT(ISNA(MATCH(CONCATENATE(".*", PROF!E18, ".*"), CURSO!G$93,0)))    , CURSO!G$93                  ,    IF( NOT(ISNA(MATCH(CONCATENATE(".*", PROF!E18, ".*"), CURSO!G$110,0)))    , CURSO!G$110                    ,     IF( NOT(ISNA(MATCH(CONCATENATE(".*", PROF!E18, ".*"), CURSO!G$127,0)))    , CURSO!G$127                      ,   IF( NOT(ISNA(MATCH(CONCATENATE(".*", PROF!E18, ".*"), CURSO!G$144,0)))    , CURSO!G$144                      ,   IF( NOT(ISNA(MATCH(CONCATENATE(".*", PROF!E18, ".*"), CURSO!G$161,0)))    , CURSO!G$161                      ,   IF( NOT(ISNA(MATCH(CONCATENATE(".*", PROF!E18, ".*"), CURSO!G$180,0)))    , CURSO!G$180    , "CONTINUE PROCURANDO QUE DEU BOSTA!!!"   )  ) ) ) )  )   )   )  ) )  )       , "-"         ))</f>
        <v>-</v>
      </c>
      <c r="G21" s="61" t="str">
        <f aca="false">IF( (  COUNTIF(CURSO!H$4,CONCATENATE(".*", PROF!E18, ".*"))  + COUNTIF(CURSO!H$23,CONCATENATE(".*", PROF!E18, ".*")) + COUNTIF(CURSO!H$41,CONCATENATE(".*", PROF!E18, ".*")) + COUNTIF(CURSO!H$59,CONCATENATE(".*", PROF!E18, ".*")) + COUNTIF(CURSO!H$76,CONCATENATE(".*", PROF!E18, ".*")) + COUNTIF(CURSO!H$93,CONCATENATE(".*", PROF!E18, ".*")) + COUNTIF(CURSO!H$110,CONCATENATE(".*", PROF!E18, ".*")) + COUNTIF(CURSO!H$127,CONCATENATE(".*", PROF!E18, ".*")) + COUNTIF(CURSO!H$180,CONCATENATE(".*", PROF!E18, ".*")) + COUNTIF(CURSO!H$144,CONCATENATE(".*", PROF!E18, ".*")) + COUNTIF(CURSO!H$161,CONCATENATE(".*", PROF!E18, ".*"))    )   &gt;1   ,"CONFLITO",      IF( (  COUNTIF(CURSO!H$4,CONCATENATE(".*", PROF!E18, ".*"))  + COUNTIF(CURSO!H$23,CONCATENATE(".*", PROF!E18, ".*")) + COUNTIF(CURSO!H$41,CONCATENATE(".*", PROF!E18, ".*")) + COUNTIF(CURSO!H$59,CONCATENATE(".*", PROF!E18, ".*")) + COUNTIF(CURSO!H$76,CONCATENATE(".*", PROF!E18, ".*")) + COUNTIF(CURSO!H$93,CONCATENATE(".*", PROF!E18, ".*")) + COUNTIF(CURSO!H$110,CONCATENATE(".*", PROF!E18, ".*")) + COUNTIF(CURSO!H$127,CONCATENATE(".*", PROF!E18, ".*")) + COUNTIF(CURSO!H$180,CONCATENATE(".*", PROF!E18, ".*")) + COUNTIF(CURSO!H$144,CONCATENATE(".*", PROF!E18, ".*")) + COUNTIF(CURSO!H$161,CONCATENATE(".*", PROF!E18, ".*"))   )   =1       ,    IF( NOT(ISNA(MATCH(CONCATENATE(".*", PROF!E18, ".*"), CURSO!H$4,0)))    , CURSO!H$4            ,     IF( NOT(ISNA(MATCH(CONCATENATE(".*", PROF!E18, ".*"), CURSO!H$23,0)))    , CURSO!H$23              ,     IF( NOT(ISNA(MATCH(CONCATENATE(".*", PROF!E18, ".*"), CURSO!H$41,0)))    , CURSO!H$41               ,    IF( NOT(ISNA(MATCH(CONCATENATE(".*", PROF!E18, ".*"), CURSO!H$59,0)))    , CURSO!H$59                ,     IF( NOT(ISNA(MATCH(CONCATENATE(".*", PROF!E18, ".*"), CURSO!H$76,0)))    , CURSO!H$76                 ,      IF( NOT(ISNA(MATCH(CONCATENATE(".*", PROF!E18, ".*"), CURSO!H$93,0)))    , CURSO!H$93                  ,    IF( NOT(ISNA(MATCH(CONCATENATE(".*", PROF!E18, ".*"), CURSO!H$110,0)))    , CURSO!H$110                    ,     IF( NOT(ISNA(MATCH(CONCATENATE(".*", PROF!E18, ".*"), CURSO!H$127,0)))    , CURSO!H$127                      ,   IF( NOT(ISNA(MATCH(CONCATENATE(".*", PROF!E18, ".*"), CURSO!H$144,0)))    , CURSO!H$144                      ,   IF( NOT(ISNA(MATCH(CONCATENATE(".*", PROF!E18, ".*"), CURSO!H$161,0)))    , CURSO!H$161                      ,   IF( NOT(ISNA(MATCH(CONCATENATE(".*", PROF!E18, ".*"), CURSO!H$180,0)))    , CURSO!H$180    , "CONTINUE PROCURANDO QUE DEU BOSTA!!!"   )  ) ) ) )  )   )   )  ) )  )       , "-"         ))</f>
        <v>-</v>
      </c>
      <c r="H21" s="61" t="str">
        <f aca="false">IF( (  COUNTIF(CURSO!I$4,CONCATENATE(".*", PROF!E18, ".*"))  + COUNTIF(CURSO!I$23,CONCATENATE(".*", PROF!E18, ".*")) + COUNTIF(CURSO!I$41,CONCATENATE(".*", PROF!E18, ".*")) + COUNTIF(CURSO!I$59,CONCATENATE(".*", PROF!E18, ".*")) + COUNTIF(CURSO!I$76,CONCATENATE(".*", PROF!E18, ".*")) + COUNTIF(CURSO!I$93,CONCATENATE(".*", PROF!E18, ".*")) + COUNTIF(CURSO!I$110,CONCATENATE(".*", PROF!E18, ".*")) + COUNTIF(CURSO!I$127,CONCATENATE(".*", PROF!E18, ".*")) + COUNTIF(CURSO!I$180,CONCATENATE(".*", PROF!E18, ".*")) + COUNTIF(CURSO!I$144,CONCATENATE(".*", PROF!E18, ".*")) + COUNTIF(CURSO!I$161,CONCATENATE(".*", PROF!E18, ".*"))    )   &gt;1   ,"CONFLITO",      IF( (  COUNTIF(CURSO!I$4,CONCATENATE(".*", PROF!E18, ".*"))  + COUNTIF(CURSO!I$23,CONCATENATE(".*", PROF!E18, ".*")) + COUNTIF(CURSO!I$41,CONCATENATE(".*", PROF!E18, ".*")) + COUNTIF(CURSO!I$59,CONCATENATE(".*", PROF!E18, ".*")) + COUNTIF(CURSO!I$76,CONCATENATE(".*", PROF!E18, ".*")) + COUNTIF(CURSO!I$93,CONCATENATE(".*", PROF!E18, ".*")) + COUNTIF(CURSO!I$110,CONCATENATE(".*", PROF!E18, ".*")) + COUNTIF(CURSO!I$127,CONCATENATE(".*", PROF!E18, ".*")) + COUNTIF(CURSO!I$180,CONCATENATE(".*", PROF!E18, ".*")) + COUNTIF(CURSO!I$144,CONCATENATE(".*", PROF!E18, ".*")) + COUNTIF(CURSO!I$161,CONCATENATE(".*", PROF!E18, ".*"))   )   =1       ,    IF( NOT(ISNA(MATCH(CONCATENATE(".*", PROF!E18, ".*"), CURSO!I$4,0)))    , CURSO!I$4            ,     IF( NOT(ISNA(MATCH(CONCATENATE(".*", PROF!E18, ".*"), CURSO!I$23,0)))    , CURSO!I$23              ,     IF( NOT(ISNA(MATCH(CONCATENATE(".*", PROF!E18, ".*"), CURSO!I$41,0)))    , CURSO!I$41               ,    IF( NOT(ISNA(MATCH(CONCATENATE(".*", PROF!E18, ".*"), CURSO!I$59,0)))    , CURSO!I$59                ,     IF( NOT(ISNA(MATCH(CONCATENATE(".*", PROF!E18, ".*"), CURSO!I$76,0)))    , CURSO!I$76                 ,      IF( NOT(ISNA(MATCH(CONCATENATE(".*", PROF!E18, ".*"), CURSO!I$93,0)))    , CURSO!I$93                  ,    IF( NOT(ISNA(MATCH(CONCATENATE(".*", PROF!E18, ".*"), CURSO!I$110,0)))    , CURSO!I$110                    ,     IF( NOT(ISNA(MATCH(CONCATENATE(".*", PROF!E18, ".*"), CURSO!I$127,0)))    , CURSO!I$127                      ,   IF( NOT(ISNA(MATCH(CONCATENATE(".*", PROF!E18, ".*"), CURSO!I$144,0)))    , CURSO!I$144                      ,   IF( NOT(ISNA(MATCH(CONCATENATE(".*", PROF!E18, ".*"), CURSO!I$161,0)))    , CURSO!I$161                      ,   IF( NOT(ISNA(MATCH(CONCATENATE(".*", PROF!E18, ".*"), CURSO!I$180,0)))    , CURSO!I$180    , "CONTINUE PROCURANDO QUE DEU BOSTA!!!"   )  ) ) ) )  )   )   )  ) )  )       , "-"         ))</f>
        <v>-</v>
      </c>
    </row>
    <row r="22" customFormat="false" ht="15" hidden="false" customHeight="false" outlineLevel="0" collapsed="false">
      <c r="A22" s="59"/>
      <c r="B22" s="60" t="s">
        <v>14</v>
      </c>
      <c r="C22" s="61" t="str">
        <f aca="false">IF( (  COUNTIF(CURSO!D$5,CONCATENATE(".*", PROF!E18, ".*"))  + COUNTIF(CURSO!D$24,CONCATENATE(".*", PROF!E18, ".*")) + COUNTIF(CURSO!D$42,CONCATENATE(".*", PROF!E18, ".*")) + COUNTIF(CURSO!D$60,CONCATENATE(".*", PROF!E18, ".*")) + COUNTIF(CURSO!D$77,CONCATENATE(".*", PROF!E18, ".*")) + COUNTIF(CURSO!D$94,CONCATENATE(".*", PROF!E18, ".*")) + COUNTIF(CURSO!D$111,CONCATENATE(".*", PROF!E18, ".*")) + COUNTIF(CURSO!D$128,CONCATENATE(".*", PROF!E18, ".*")) + COUNTIF(CURSO!D$181,CONCATENATE(".*", PROF!E18, ".*")) + COUNTIF(CURSO!D$145,CONCATENATE(".*", PROF!E18, ".*")) + COUNTIF(CURSO!D$162,CONCATENATE(".*", PROF!E18, ".*"))    )   &gt;1   ,"CONFLITO",      IF( (  COUNTIF(CURSO!D$5,CONCATENATE(".*", PROF!E18, ".*"))  + COUNTIF(CURSO!D$24,CONCATENATE(".*", PROF!E18, ".*")) + COUNTIF(CURSO!D$42,CONCATENATE(".*", PROF!E18, ".*")) + COUNTIF(CURSO!D$60,CONCATENATE(".*", PROF!E18, ".*")) + COUNTIF(CURSO!D$77,CONCATENATE(".*", PROF!E18, ".*")) + COUNTIF(CURSO!D$94,CONCATENATE(".*", PROF!E18, ".*")) + COUNTIF(CURSO!D$111,CONCATENATE(".*", PROF!E18, ".*")) + COUNTIF(CURSO!D$128,CONCATENATE(".*", PROF!E18, ".*")) + COUNTIF(CURSO!D$181,CONCATENATE(".*", PROF!E18, ".*")) + COUNTIF(CURSO!D$145,CONCATENATE(".*", PROF!E18, ".*")) + COUNTIF(CURSO!D$162,CONCATENATE(".*", PROF!E18, ".*"))   )   =1       ,    IF( NOT(ISNA(MATCH(CONCATENATE(".*", PROF!E18, ".*"), CURSO!D$5,0)))    , CURSO!D$5            ,     IF( NOT(ISNA(MATCH(CONCATENATE(".*", PROF!E18, ".*"), CURSO!D$24,0)))    , CURSO!D$24              ,     IF( NOT(ISNA(MATCH(CONCATENATE(".*", PROF!E18, ".*"), CURSO!D$42,0)))    , CURSO!D$42               ,    IF( NOT(ISNA(MATCH(CONCATENATE(".*", PROF!E18, ".*"), CURSO!D$60,0)))    , CURSO!D$60                ,     IF( NOT(ISNA(MATCH(CONCATENATE(".*", PROF!E18, ".*"), CURSO!D$77,0)))    , CURSO!D$77                 ,      IF( NOT(ISNA(MATCH(CONCATENATE(".*", PROF!E18, ".*"), CURSO!D$94,0)))    , CURSO!D$94                  ,    IF( NOT(ISNA(MATCH(CONCATENATE(".*", PROF!E18, ".*"), CURSO!D$111,0)))    , CURSO!D$111                    ,     IF( NOT(ISNA(MATCH(CONCATENATE(".*", PROF!E18, ".*"), CURSO!D$128,0)))    , CURSO!D$128                      ,   IF( NOT(ISNA(MATCH(CONCATENATE(".*", PROF!E18, ".*"), CURSO!D$145,0)))    , CURSO!D$145                      ,   IF( NOT(ISNA(MATCH(CONCATENATE(".*", PROF!E18, ".*"), CURSO!D$162,0)))    , CURSO!D$162                      ,   IF( NOT(ISNA(MATCH(CONCATENATE(".*", PROF!E18, ".*"), CURSO!D$181,0)))    , CURSO!D$181    , "CONTINUE PROCURANDO QUE DEU BOSTA!!!"   )  ) ) ) )  )   )   )  ) )  )       , "-"         ))</f>
        <v>-</v>
      </c>
      <c r="D22" s="61" t="str">
        <f aca="false">IF( (  COUNTIF(CURSO!E$5,CONCATENATE(".*", PROF!E18, ".*"))  + COUNTIF(CURSO!E$24,CONCATENATE(".*", PROF!E18, ".*")) + COUNTIF(CURSO!E$42,CONCATENATE(".*", PROF!E18, ".*")) + COUNTIF(CURSO!E$60,CONCATENATE(".*", PROF!E18, ".*")) + COUNTIF(CURSO!E$77,CONCATENATE(".*", PROF!E18, ".*")) + COUNTIF(CURSO!E$94,CONCATENATE(".*", PROF!E18, ".*")) + COUNTIF(CURSO!E$111,CONCATENATE(".*", PROF!E18, ".*")) + COUNTIF(CURSO!E$128,CONCATENATE(".*", PROF!E18, ".*")) + COUNTIF(CURSO!E$181,CONCATENATE(".*", PROF!E18, ".*")) + COUNTIF(CURSO!E$145,CONCATENATE(".*", PROF!E18, ".*")) + COUNTIF(CURSO!E$162,CONCATENATE(".*", PROF!E18, ".*"))    )   &gt;1   ,"CONFLITO",      IF( (  COUNTIF(CURSO!E$5,CONCATENATE(".*", PROF!E18, ".*"))  + COUNTIF(CURSO!E$24,CONCATENATE(".*", PROF!E18, ".*")) + COUNTIF(CURSO!E$42,CONCATENATE(".*", PROF!E18, ".*")) + COUNTIF(CURSO!E$60,CONCATENATE(".*", PROF!E18, ".*")) + COUNTIF(CURSO!E$77,CONCATENATE(".*", PROF!E18, ".*")) + COUNTIF(CURSO!E$94,CONCATENATE(".*", PROF!E18, ".*")) + COUNTIF(CURSO!E$111,CONCATENATE(".*", PROF!E18, ".*")) + COUNTIF(CURSO!E$128,CONCATENATE(".*", PROF!E18, ".*")) + COUNTIF(CURSO!E$181,CONCATENATE(".*", PROF!E18, ".*")) + COUNTIF(CURSO!E$145,CONCATENATE(".*", PROF!E18, ".*")) + COUNTIF(CURSO!E$162,CONCATENATE(".*", PROF!E18, ".*"))   )   =1       ,    IF( NOT(ISNA(MATCH(CONCATENATE(".*", PROF!E18, ".*"), CURSO!E$5,0)))    , CURSO!E$5            ,     IF( NOT(ISNA(MATCH(CONCATENATE(".*", PROF!E18, ".*"), CURSO!E$24,0)))    , CURSO!E$24              ,     IF( NOT(ISNA(MATCH(CONCATENATE(".*", PROF!E18, ".*"), CURSO!E$42,0)))    , CURSO!E$42               ,    IF( NOT(ISNA(MATCH(CONCATENATE(".*", PROF!E18, ".*"), CURSO!E$60,0)))    , CURSO!E$60                ,     IF( NOT(ISNA(MATCH(CONCATENATE(".*", PROF!E18, ".*"), CURSO!E$77,0)))    , CURSO!E$77                 ,      IF( NOT(ISNA(MATCH(CONCATENATE(".*", PROF!E18, ".*"), CURSO!E$94,0)))    , CURSO!E$94                  ,    IF( NOT(ISNA(MATCH(CONCATENATE(".*", PROF!E18, ".*"), CURSO!E$111,0)))    , CURSO!E$111                    ,     IF( NOT(ISNA(MATCH(CONCATENATE(".*", PROF!E18, ".*"), CURSO!E$128,0)))    , CURSO!E$128                      ,   IF( NOT(ISNA(MATCH(CONCATENATE(".*", PROF!E18, ".*"), CURSO!E$145,0)))    , CURSO!E$145                      ,   IF( NOT(ISNA(MATCH(CONCATENATE(".*", PROF!E18, ".*"), CURSO!E$162,0)))    , CURSO!E$162                      ,   IF( NOT(ISNA(MATCH(CONCATENATE(".*", PROF!E18, ".*"), CURSO!E$181,0)))    , CURSO!E$181    , "CONTINUE PROCURANDO QUE DEU BOSTA!!!"   )  ) ) ) )  )   )   )  ) )  )       , "-"         ))</f>
        <v>-</v>
      </c>
      <c r="E22" s="61" t="str">
        <f aca="false">IF( (  COUNTIF(CURSO!F$5,CONCATENATE(".*", PROF!E18, ".*"))  + COUNTIF(CURSO!F$24,CONCATENATE(".*", PROF!E18, ".*")) + COUNTIF(CURSO!F$42,CONCATENATE(".*", PROF!E18, ".*")) + COUNTIF(CURSO!F$60,CONCATENATE(".*", PROF!E18, ".*")) + COUNTIF(CURSO!F$77,CONCATENATE(".*", PROF!E18, ".*")) + COUNTIF(CURSO!F$94,CONCATENATE(".*", PROF!E18, ".*")) + COUNTIF(CURSO!F$111,CONCATENATE(".*", PROF!E18, ".*")) + COUNTIF(CURSO!F$128,CONCATENATE(".*", PROF!E18, ".*")) + COUNTIF(CURSO!F$181,CONCATENATE(".*", PROF!E18, ".*")) + COUNTIF(CURSO!F$145,CONCATENATE(".*", PROF!E18, ".*")) + COUNTIF(CURSO!F$162,CONCATENATE(".*", PROF!E18, ".*"))    )   &gt;1   ,"CONFLITO",      IF( (  COUNTIF(CURSO!F$5,CONCATENATE(".*", PROF!E18, ".*"))  + COUNTIF(CURSO!F$24,CONCATENATE(".*", PROF!E18, ".*")) + COUNTIF(CURSO!F$42,CONCATENATE(".*", PROF!E18, ".*")) + COUNTIF(CURSO!F$60,CONCATENATE(".*", PROF!E18, ".*")) + COUNTIF(CURSO!F$77,CONCATENATE(".*", PROF!E18, ".*")) + COUNTIF(CURSO!F$94,CONCATENATE(".*", PROF!E18, ".*")) + COUNTIF(CURSO!F$111,CONCATENATE(".*", PROF!E18, ".*")) + COUNTIF(CURSO!F$128,CONCATENATE(".*", PROF!E18, ".*")) + COUNTIF(CURSO!F$181,CONCATENATE(".*", PROF!E18, ".*")) + COUNTIF(CURSO!F$145,CONCATENATE(".*", PROF!E18, ".*")) + COUNTIF(CURSO!F$162,CONCATENATE(".*", PROF!E18, ".*"))   )   =1       ,    IF( NOT(ISNA(MATCH(CONCATENATE(".*", PROF!E18, ".*"), CURSO!F$5,0)))    , CURSO!F$5            ,     IF( NOT(ISNA(MATCH(CONCATENATE(".*", PROF!E18, ".*"), CURSO!F$24,0)))    , CURSO!F$24              ,     IF( NOT(ISNA(MATCH(CONCATENATE(".*", PROF!E18, ".*"), CURSO!F$42,0)))    , CURSO!F$42               ,    IF( NOT(ISNA(MATCH(CONCATENATE(".*", PROF!E18, ".*"), CURSO!F$60,0)))    , CURSO!F$60                ,     IF( NOT(ISNA(MATCH(CONCATENATE(".*", PROF!E18, ".*"), CURSO!F$77,0)))    , CURSO!F$77                 ,      IF( NOT(ISNA(MATCH(CONCATENATE(".*", PROF!E18, ".*"), CURSO!F$94,0)))    , CURSO!F$94                  ,    IF( NOT(ISNA(MATCH(CONCATENATE(".*", PROF!E18, ".*"), CURSO!F$111,0)))    , CURSO!F$111                    ,     IF( NOT(ISNA(MATCH(CONCATENATE(".*", PROF!E18, ".*"), CURSO!F$128,0)))    , CURSO!F$128                      ,   IF( NOT(ISNA(MATCH(CONCATENATE(".*", PROF!E18, ".*"), CURSO!F$145,0)))    , CURSO!F$145                      ,   IF( NOT(ISNA(MATCH(CONCATENATE(".*", PROF!E18, ".*"), CURSO!F$162,0)))    , CURSO!F$162                      ,   IF( NOT(ISNA(MATCH(CONCATENATE(".*", PROF!E18, ".*"), CURSO!F$181,0)))    , CURSO!F$181    , "CONTINUE PROCURANDO QUE DEU BOSTA!!!"   )  ) ) ) )  )   )   )  ) )  )       , "-"         ))</f>
        <v>-</v>
      </c>
      <c r="F22" s="61" t="str">
        <f aca="false">IF( (  COUNTIF(CURSO!G$5,CONCATENATE(".*", PROF!E18, ".*"))  + COUNTIF(CURSO!G$24,CONCATENATE(".*", PROF!E18, ".*")) + COUNTIF(CURSO!G$42,CONCATENATE(".*", PROF!E18, ".*")) + COUNTIF(CURSO!G$60,CONCATENATE(".*", PROF!E18, ".*")) + COUNTIF(CURSO!G$77,CONCATENATE(".*", PROF!E18, ".*")) + COUNTIF(CURSO!G$94,CONCATENATE(".*", PROF!E18, ".*")) + COUNTIF(CURSO!G$111,CONCATENATE(".*", PROF!E18, ".*")) + COUNTIF(CURSO!G$128,CONCATENATE(".*", PROF!E18, ".*")) + COUNTIF(CURSO!G$181,CONCATENATE(".*", PROF!E18, ".*")) + COUNTIF(CURSO!G$145,CONCATENATE(".*", PROF!E18, ".*")) + COUNTIF(CURSO!G$162,CONCATENATE(".*", PROF!E18, ".*"))    )   &gt;1   ,"CONFLITO",      IF( (  COUNTIF(CURSO!G$5,CONCATENATE(".*", PROF!E18, ".*"))  + COUNTIF(CURSO!G$24,CONCATENATE(".*", PROF!E18, ".*")) + COUNTIF(CURSO!G$42,CONCATENATE(".*", PROF!E18, ".*")) + COUNTIF(CURSO!G$60,CONCATENATE(".*", PROF!E18, ".*")) + COUNTIF(CURSO!G$77,CONCATENATE(".*", PROF!E18, ".*")) + COUNTIF(CURSO!G$94,CONCATENATE(".*", PROF!E18, ".*")) + COUNTIF(CURSO!G$111,CONCATENATE(".*", PROF!E18, ".*")) + COUNTIF(CURSO!G$128,CONCATENATE(".*", PROF!E18, ".*")) + COUNTIF(CURSO!G$181,CONCATENATE(".*", PROF!E18, ".*")) + COUNTIF(CURSO!G$145,CONCATENATE(".*", PROF!E18, ".*")) + COUNTIF(CURSO!G$162,CONCATENATE(".*", PROF!E18, ".*"))   )   =1       ,    IF( NOT(ISNA(MATCH(CONCATENATE(".*", PROF!E18, ".*"), CURSO!G$5,0)))    , CURSO!G$5            ,     IF( NOT(ISNA(MATCH(CONCATENATE(".*", PROF!E18, ".*"), CURSO!G$24,0)))    , CURSO!G$24              ,     IF( NOT(ISNA(MATCH(CONCATENATE(".*", PROF!E18, ".*"), CURSO!G$42,0)))    , CURSO!G$42               ,    IF( NOT(ISNA(MATCH(CONCATENATE(".*", PROF!E18, ".*"), CURSO!G$60,0)))    , CURSO!G$60                ,     IF( NOT(ISNA(MATCH(CONCATENATE(".*", PROF!E18, ".*"), CURSO!G$77,0)))    , CURSO!G$77                 ,      IF( NOT(ISNA(MATCH(CONCATENATE(".*", PROF!E18, ".*"), CURSO!G$94,0)))    , CURSO!G$94                  ,    IF( NOT(ISNA(MATCH(CONCATENATE(".*", PROF!E18, ".*"), CURSO!G$111,0)))    , CURSO!G$111                    ,     IF( NOT(ISNA(MATCH(CONCATENATE(".*", PROF!E18, ".*"), CURSO!G$128,0)))    , CURSO!G$128                      ,   IF( NOT(ISNA(MATCH(CONCATENATE(".*", PROF!E18, ".*"), CURSO!G$145,0)))    , CURSO!G$145                      ,   IF( NOT(ISNA(MATCH(CONCATENATE(".*", PROF!E18, ".*"), CURSO!G$162,0)))    , CURSO!G$162                      ,   IF( NOT(ISNA(MATCH(CONCATENATE(".*", PROF!E18, ".*"), CURSO!G$181,0)))    , CURSO!G$181    , "CONTINUE PROCURANDO QUE DEU BOSTA!!!"   )  ) ) ) )  )   )   )  ) )  )       , "-"         ))</f>
        <v>-</v>
      </c>
      <c r="G22" s="61" t="str">
        <f aca="false">IF( (  COUNTIF(CURSO!H$5,CONCATENATE(".*", PROF!E18, ".*"))  + COUNTIF(CURSO!H$24,CONCATENATE(".*", PROF!E18, ".*")) + COUNTIF(CURSO!H$42,CONCATENATE(".*", PROF!E18, ".*")) + COUNTIF(CURSO!H$60,CONCATENATE(".*", PROF!E18, ".*")) + COUNTIF(CURSO!H$77,CONCATENATE(".*", PROF!E18, ".*")) + COUNTIF(CURSO!H$94,CONCATENATE(".*", PROF!E18, ".*")) + COUNTIF(CURSO!H$111,CONCATENATE(".*", PROF!E18, ".*")) + COUNTIF(CURSO!H$128,CONCATENATE(".*", PROF!E18, ".*")) + COUNTIF(CURSO!H$181,CONCATENATE(".*", PROF!E18, ".*")) + COUNTIF(CURSO!H$145,CONCATENATE(".*", PROF!E18, ".*")) + COUNTIF(CURSO!H$162,CONCATENATE(".*", PROF!E18, ".*"))    )   &gt;1   ,"CONFLITO",      IF( (  COUNTIF(CURSO!H$5,CONCATENATE(".*", PROF!E18, ".*"))  + COUNTIF(CURSO!H$24,CONCATENATE(".*", PROF!E18, ".*")) + COUNTIF(CURSO!H$42,CONCATENATE(".*", PROF!E18, ".*")) + COUNTIF(CURSO!H$60,CONCATENATE(".*", PROF!E18, ".*")) + COUNTIF(CURSO!H$77,CONCATENATE(".*", PROF!E18, ".*")) + COUNTIF(CURSO!H$94,CONCATENATE(".*", PROF!E18, ".*")) + COUNTIF(CURSO!H$111,CONCATENATE(".*", PROF!E18, ".*")) + COUNTIF(CURSO!H$128,CONCATENATE(".*", PROF!E18, ".*")) + COUNTIF(CURSO!H$181,CONCATENATE(".*", PROF!E18, ".*")) + COUNTIF(CURSO!H$145,CONCATENATE(".*", PROF!E18, ".*")) + COUNTIF(CURSO!H$162,CONCATENATE(".*", PROF!E18, ".*"))   )   =1       ,    IF( NOT(ISNA(MATCH(CONCATENATE(".*", PROF!E18, ".*"), CURSO!H$5,0)))    , CURSO!H$5            ,     IF( NOT(ISNA(MATCH(CONCATENATE(".*", PROF!E18, ".*"), CURSO!H$24,0)))    , CURSO!H$24              ,     IF( NOT(ISNA(MATCH(CONCATENATE(".*", PROF!E18, ".*"), CURSO!H$42,0)))    , CURSO!H$42               ,    IF( NOT(ISNA(MATCH(CONCATENATE(".*", PROF!E18, ".*"), CURSO!H$60,0)))    , CURSO!H$60                ,     IF( NOT(ISNA(MATCH(CONCATENATE(".*", PROF!E18, ".*"), CURSO!H$77,0)))    , CURSO!H$77                 ,      IF( NOT(ISNA(MATCH(CONCATENATE(".*", PROF!E18, ".*"), CURSO!H$94,0)))    , CURSO!H$94                  ,    IF( NOT(ISNA(MATCH(CONCATENATE(".*", PROF!E18, ".*"), CURSO!H$111,0)))    , CURSO!H$111                    ,     IF( NOT(ISNA(MATCH(CONCATENATE(".*", PROF!E18, ".*"), CURSO!H$128,0)))    , CURSO!H$128                      ,   IF( NOT(ISNA(MATCH(CONCATENATE(".*", PROF!E18, ".*"), CURSO!H$145,0)))    , CURSO!H$145                      ,   IF( NOT(ISNA(MATCH(CONCATENATE(".*", PROF!E18, ".*"), CURSO!H$162,0)))    , CURSO!H$162                      ,   IF( NOT(ISNA(MATCH(CONCATENATE(".*", PROF!E18, ".*"), CURSO!H$181,0)))    , CURSO!H$181    , "CONTINUE PROCURANDO QUE DEU BOSTA!!!"   )  ) ) ) )  )   )   )  ) )  )       , "-"         ))</f>
        <v>-</v>
      </c>
      <c r="H22" s="61" t="str">
        <f aca="false">IF( (  COUNTIF(CURSO!I$5,CONCATENATE(".*", PROF!E18, ".*"))  + COUNTIF(CURSO!I$24,CONCATENATE(".*", PROF!E18, ".*")) + COUNTIF(CURSO!I$42,CONCATENATE(".*", PROF!E18, ".*")) + COUNTIF(CURSO!I$60,CONCATENATE(".*", PROF!E18, ".*")) + COUNTIF(CURSO!I$77,CONCATENATE(".*", PROF!E18, ".*")) + COUNTIF(CURSO!I$94,CONCATENATE(".*", PROF!E18, ".*")) + COUNTIF(CURSO!I$111,CONCATENATE(".*", PROF!E18, ".*")) + COUNTIF(CURSO!I$128,CONCATENATE(".*", PROF!E18, ".*")) + COUNTIF(CURSO!I$181,CONCATENATE(".*", PROF!E18, ".*")) + COUNTIF(CURSO!I$145,CONCATENATE(".*", PROF!E18, ".*")) + COUNTIF(CURSO!I$162,CONCATENATE(".*", PROF!E18, ".*"))    )   &gt;1   ,"CONFLITO",      IF( (  COUNTIF(CURSO!I$5,CONCATENATE(".*", PROF!E18, ".*"))  + COUNTIF(CURSO!I$24,CONCATENATE(".*", PROF!E18, ".*")) + COUNTIF(CURSO!I$42,CONCATENATE(".*", PROF!E18, ".*")) + COUNTIF(CURSO!I$60,CONCATENATE(".*", PROF!E18, ".*")) + COUNTIF(CURSO!I$77,CONCATENATE(".*", PROF!E18, ".*")) + COUNTIF(CURSO!I$94,CONCATENATE(".*", PROF!E18, ".*")) + COUNTIF(CURSO!I$111,CONCATENATE(".*", PROF!E18, ".*")) + COUNTIF(CURSO!I$128,CONCATENATE(".*", PROF!E18, ".*")) + COUNTIF(CURSO!I$181,CONCATENATE(".*", PROF!E18, ".*")) + COUNTIF(CURSO!I$145,CONCATENATE(".*", PROF!E18, ".*")) + COUNTIF(CURSO!I$162,CONCATENATE(".*", PROF!E18, ".*"))   )   =1       ,    IF( NOT(ISNA(MATCH(CONCATENATE(".*", PROF!E18, ".*"), CURSO!I$5,0)))    , CURSO!I$5            ,     IF( NOT(ISNA(MATCH(CONCATENATE(".*", PROF!E18, ".*"), CURSO!I$24,0)))    , CURSO!I$24              ,     IF( NOT(ISNA(MATCH(CONCATENATE(".*", PROF!E18, ".*"), CURSO!I$42,0)))    , CURSO!I$42               ,    IF( NOT(ISNA(MATCH(CONCATENATE(".*", PROF!E18, ".*"), CURSO!I$60,0)))    , CURSO!I$60                ,     IF( NOT(ISNA(MATCH(CONCATENATE(".*", PROF!E18, ".*"), CURSO!I$77,0)))    , CURSO!I$77                 ,      IF( NOT(ISNA(MATCH(CONCATENATE(".*", PROF!E18, ".*"), CURSO!I$94,0)))    , CURSO!I$94                  ,    IF( NOT(ISNA(MATCH(CONCATENATE(".*", PROF!E18, ".*"), CURSO!I$111,0)))    , CURSO!I$111                    ,     IF( NOT(ISNA(MATCH(CONCATENATE(".*", PROF!E18, ".*"), CURSO!I$128,0)))    , CURSO!I$128                      ,   IF( NOT(ISNA(MATCH(CONCATENATE(".*", PROF!E18, ".*"), CURSO!I$145,0)))    , CURSO!I$145                      ,   IF( NOT(ISNA(MATCH(CONCATENATE(".*", PROF!E18, ".*"), CURSO!I$162,0)))    , CURSO!I$162                      ,   IF( NOT(ISNA(MATCH(CONCATENATE(".*", PROF!E18, ".*"), CURSO!I$181,0)))    , CURSO!I$181    , "CONTINUE PROCURANDO QUE DEU BOSTA!!!"   )  ) ) ) )  )   )   )  ) )  )       , "-"         ))</f>
        <v>-</v>
      </c>
    </row>
    <row r="23" customFormat="false" ht="57.25" hidden="false" customHeight="true" outlineLevel="0" collapsed="false">
      <c r="A23" s="59"/>
      <c r="B23" s="60" t="s">
        <v>16</v>
      </c>
      <c r="C23" s="61" t="str">
        <f aca="false">IF( (  COUNTIF(CURSO!D$6,CONCATENATE(".*", PROF!E18, ".*"))  + COUNTIF(CURSO!D$25,CONCATENATE(".*", PROF!E18, ".*")) + COUNTIF(CURSO!D$43,CONCATENATE(".*", PROF!E18, ".*")) + COUNTIF(CURSO!D$61,CONCATENATE(".*", PROF!E18, ".*")) + COUNTIF(CURSO!D$78,CONCATENATE(".*", PROF!E18, ".*")) + COUNTIF(CURSO!D$95,CONCATENATE(".*", PROF!E18, ".*")) + COUNTIF(CURSO!D$112,CONCATENATE(".*", PROF!E18, ".*")) + COUNTIF(CURSO!D$129,CONCATENATE(".*", PROF!E18, ".*")) + COUNTIF(CURSO!D$182,CONCATENATE(".*", PROF!E18, ".*")) + COUNTIF(CURSO!D$146,CONCATENATE(".*", PROF!E18, ".*")) + COUNTIF(CURSO!D$163,CONCATENATE(".*", PROF!E18, ".*"))    )   &gt;1   ,"CONFLITO",      IF( (  COUNTIF(CURSO!D$6,CONCATENATE(".*", PROF!E18, ".*"))  + COUNTIF(CURSO!D$25,CONCATENATE(".*", PROF!E18, ".*")) + COUNTIF(CURSO!D$43,CONCATENATE(".*", PROF!E18, ".*")) + COUNTIF(CURSO!D$61,CONCATENATE(".*", PROF!E18, ".*")) + COUNTIF(CURSO!D$78,CONCATENATE(".*", PROF!E18, ".*")) + COUNTIF(CURSO!D$95,CONCATENATE(".*", PROF!E18, ".*")) + COUNTIF(CURSO!D$112,CONCATENATE(".*", PROF!E18, ".*")) + COUNTIF(CURSO!D$129,CONCATENATE(".*", PROF!E18, ".*")) + COUNTIF(CURSO!D$182,CONCATENATE(".*", PROF!E18, ".*")) + COUNTIF(CURSO!D$146,CONCATENATE(".*", PROF!E18, ".*")) + COUNTIF(CURSO!D$163,CONCATENATE(".*", PROF!E18, ".*"))   )   =1       ,    IF( NOT(ISNA(MATCH(CONCATENATE(".*", PROF!E18, ".*"), CURSO!D$6,0)))    , CURSO!D$6            ,     IF( NOT(ISNA(MATCH(CONCATENATE(".*", PROF!E18, ".*"), CURSO!D$25,0)))    , CURSO!D$25              ,     IF( NOT(ISNA(MATCH(CONCATENATE(".*", PROF!E18, ".*"), CURSO!D$43,0)))    , CURSO!D$43               ,    IF( NOT(ISNA(MATCH(CONCATENATE(".*", PROF!E18, ".*"), CURSO!D$61,0)))    , CURSO!D$61                ,     IF( NOT(ISNA(MATCH(CONCATENATE(".*", PROF!E18, ".*"), CURSO!D$78,0)))    , CURSO!D$78                 ,      IF( NOT(ISNA(MATCH(CONCATENATE(".*", PROF!E18, ".*"), CURSO!D$95,0)))    , CURSO!D$95                  ,    IF( NOT(ISNA(MATCH(CONCATENATE(".*", PROF!E18, ".*"), CURSO!D$112,0)))    , CURSO!D$112                    ,     IF( NOT(ISNA(MATCH(CONCATENATE(".*", PROF!E18, ".*"), CURSO!D$129,0)))    , CURSO!D$129                      ,   IF( NOT(ISNA(MATCH(CONCATENATE(".*", PROF!E18, ".*"), CURSO!D$146,0)))    , CURSO!D$146                      ,   IF( NOT(ISNA(MATCH(CONCATENATE(".*", PROF!E18, ".*"), CURSO!D$163,0)))    , CURSO!D$163                      ,   IF( NOT(ISNA(MATCH(CONCATENATE(".*", PROF!E18, ".*"), CURSO!D$182,0)))    , CURSO!D$182    , "CONTINUE PROCURANDO QUE DEU BOSTA!!!"   )  ) ) ) )  )   )   )  ) )  )       , "-"         ))</f>
        <v>-</v>
      </c>
      <c r="D23" s="61" t="str">
        <f aca="false">IF( (  COUNTIF(CURSO!E$6,CONCATENATE(".*", PROF!E18, ".*"))  + COUNTIF(CURSO!E$25,CONCATENATE(".*", PROF!E18, ".*")) + COUNTIF(CURSO!E$43,CONCATENATE(".*", PROF!E18, ".*")) + COUNTIF(CURSO!E$61,CONCATENATE(".*", PROF!E18, ".*")) + COUNTIF(CURSO!E$78,CONCATENATE(".*", PROF!E18, ".*")) + COUNTIF(CURSO!E$95,CONCATENATE(".*", PROF!E18, ".*")) + COUNTIF(CURSO!E$112,CONCATENATE(".*", PROF!E18, ".*")) + COUNTIF(CURSO!E$129,CONCATENATE(".*", PROF!E18, ".*")) + COUNTIF(CURSO!E$182,CONCATENATE(".*", PROF!E18, ".*")) + COUNTIF(CURSO!E$146,CONCATENATE(".*", PROF!E18, ".*")) + COUNTIF(CURSO!E$163,CONCATENATE(".*", PROF!E18, ".*"))    )   &gt;1   ,"CONFLITO",      IF( (  COUNTIF(CURSO!E$6,CONCATENATE(".*", PROF!E18, ".*"))  + COUNTIF(CURSO!E$25,CONCATENATE(".*", PROF!E18, ".*")) + COUNTIF(CURSO!E$43,CONCATENATE(".*", PROF!E18, ".*")) + COUNTIF(CURSO!E$61,CONCATENATE(".*", PROF!E18, ".*")) + COUNTIF(CURSO!E$78,CONCATENATE(".*", PROF!E18, ".*")) + COUNTIF(CURSO!E$95,CONCATENATE(".*", PROF!E18, ".*")) + COUNTIF(CURSO!E$112,CONCATENATE(".*", PROF!E18, ".*")) + COUNTIF(CURSO!E$129,CONCATENATE(".*", PROF!E18, ".*")) + COUNTIF(CURSO!E$182,CONCATENATE(".*", PROF!E18, ".*")) + COUNTIF(CURSO!E$146,CONCATENATE(".*", PROF!E18, ".*")) + COUNTIF(CURSO!E$163,CONCATENATE(".*", PROF!E18, ".*"))   )   =1       ,    IF( NOT(ISNA(MATCH(CONCATENATE(".*", PROF!E18, ".*"), CURSO!E$6,0)))    , CURSO!E$6            ,     IF( NOT(ISNA(MATCH(CONCATENATE(".*", PROF!E18, ".*"), CURSO!E$25,0)))    , CURSO!E$25              ,     IF( NOT(ISNA(MATCH(CONCATENATE(".*", PROF!E18, ".*"), CURSO!E$43,0)))    , CURSO!E$43               ,    IF( NOT(ISNA(MATCH(CONCATENATE(".*", PROF!E18, ".*"), CURSO!E$61,0)))    , CURSO!E$61                ,     IF( NOT(ISNA(MATCH(CONCATENATE(".*", PROF!E18, ".*"), CURSO!E$78,0)))    , CURSO!E$78                 ,      IF( NOT(ISNA(MATCH(CONCATENATE(".*", PROF!E18, ".*"), CURSO!E$95,0)))    , CURSO!E$95                  ,    IF( NOT(ISNA(MATCH(CONCATENATE(".*", PROF!E18, ".*"), CURSO!E$112,0)))    , CURSO!E$112                    ,     IF( NOT(ISNA(MATCH(CONCATENATE(".*", PROF!E18, ".*"), CURSO!E$129,0)))    , CURSO!E$129                      ,   IF( NOT(ISNA(MATCH(CONCATENATE(".*", PROF!E18, ".*"), CURSO!E$146,0)))    , CURSO!E$146                      ,   IF( NOT(ISNA(MATCH(CONCATENATE(".*", PROF!E18, ".*"), CURSO!E$163,0)))    , CURSO!E$163                      ,   IF( NOT(ISNA(MATCH(CONCATENATE(".*", PROF!E18, ".*"), CURSO!E$182,0)))    , CURSO!E$182    , "CONTINUE PROCURANDO QUE DEU BOSTA!!!"   )  ) ) ) )  )   )   )  ) )  )       , "-"         ))</f>
        <v>-</v>
      </c>
      <c r="E23" s="61" t="str">
        <f aca="false">IF( (  COUNTIF(CURSO!F$6,CONCATENATE(".*", PROF!E18, ".*"))  + COUNTIF(CURSO!F$25,CONCATENATE(".*", PROF!E18, ".*")) + COUNTIF(CURSO!F$43,CONCATENATE(".*", PROF!E18, ".*")) + COUNTIF(CURSO!F$61,CONCATENATE(".*", PROF!E18, ".*")) + COUNTIF(CURSO!F$78,CONCATENATE(".*", PROF!E18, ".*")) + COUNTIF(CURSO!F$95,CONCATENATE(".*", PROF!E18, ".*")) + COUNTIF(CURSO!F$112,CONCATENATE(".*", PROF!E18, ".*")) + COUNTIF(CURSO!F$129,CONCATENATE(".*", PROF!E18, ".*")) + COUNTIF(CURSO!F$182,CONCATENATE(".*", PROF!E18, ".*")) + COUNTIF(CURSO!F$146,CONCATENATE(".*", PROF!E18, ".*")) + COUNTIF(CURSO!F$163,CONCATENATE(".*", PROF!E18, ".*"))    )   &gt;1   ,"CONFLITO",      IF( (  COUNTIF(CURSO!F$6,CONCATENATE(".*", PROF!E18, ".*"))  + COUNTIF(CURSO!F$25,CONCATENATE(".*", PROF!E18, ".*")) + COUNTIF(CURSO!F$43,CONCATENATE(".*", PROF!E18, ".*")) + COUNTIF(CURSO!F$61,CONCATENATE(".*", PROF!E18, ".*")) + COUNTIF(CURSO!F$78,CONCATENATE(".*", PROF!E18, ".*")) + COUNTIF(CURSO!F$95,CONCATENATE(".*", PROF!E18, ".*")) + COUNTIF(CURSO!F$112,CONCATENATE(".*", PROF!E18, ".*")) + COUNTIF(CURSO!F$129,CONCATENATE(".*", PROF!E18, ".*")) + COUNTIF(CURSO!F$182,CONCATENATE(".*", PROF!E18, ".*")) + COUNTIF(CURSO!F$146,CONCATENATE(".*", PROF!E18, ".*")) + COUNTIF(CURSO!F$163,CONCATENATE(".*", PROF!E18, ".*"))   )   =1       ,    IF( NOT(ISNA(MATCH(CONCATENATE(".*", PROF!E18, ".*"), CURSO!F$6,0)))    , CURSO!F$6            ,     IF( NOT(ISNA(MATCH(CONCATENATE(".*", PROF!E18, ".*"), CURSO!F$25,0)))    , CURSO!F$25              ,     IF( NOT(ISNA(MATCH(CONCATENATE(".*", PROF!E18, ".*"), CURSO!F$43,0)))    , CURSO!F$43               ,    IF( NOT(ISNA(MATCH(CONCATENATE(".*", PROF!E18, ".*"), CURSO!F$61,0)))    , CURSO!F$61                ,     IF( NOT(ISNA(MATCH(CONCATENATE(".*", PROF!E18, ".*"), CURSO!F$78,0)))    , CURSO!F$78                 ,      IF( NOT(ISNA(MATCH(CONCATENATE(".*", PROF!E18, ".*"), CURSO!F$95,0)))    , CURSO!F$95                  ,    IF( NOT(ISNA(MATCH(CONCATENATE(".*", PROF!E18, ".*"), CURSO!F$112,0)))    , CURSO!F$112                    ,     IF( NOT(ISNA(MATCH(CONCATENATE(".*", PROF!E18, ".*"), CURSO!F$129,0)))    , CURSO!F$129                      ,   IF( NOT(ISNA(MATCH(CONCATENATE(".*", PROF!E18, ".*"), CURSO!F$146,0)))    , CURSO!F$146                      ,   IF( NOT(ISNA(MATCH(CONCATENATE(".*", PROF!E18, ".*"), CURSO!F$163,0)))    , CURSO!F$163                      ,   IF( NOT(ISNA(MATCH(CONCATENATE(".*", PROF!E18, ".*"), CURSO!F$182,0)))    , CURSO!F$182    , "CONTINUE PROCURANDO QUE DEU BOSTA!!!"   )  ) ) ) )  )   )   )  ) )  )       , "-"         ))</f>
        <v>-</v>
      </c>
      <c r="F23" s="61" t="str">
        <f aca="false">IF( (  COUNTIF(CURSO!G$6,CONCATENATE(".*", PROF!E18, ".*"))  + COUNTIF(CURSO!G$25,CONCATENATE(".*", PROF!E18, ".*")) + COUNTIF(CURSO!G$43,CONCATENATE(".*", PROF!E18, ".*")) + COUNTIF(CURSO!G$61,CONCATENATE(".*", PROF!E18, ".*")) + COUNTIF(CURSO!G$78,CONCATENATE(".*", PROF!E18, ".*")) + COUNTIF(CURSO!G$95,CONCATENATE(".*", PROF!E18, ".*")) + COUNTIF(CURSO!G$112,CONCATENATE(".*", PROF!E18, ".*")) + COUNTIF(CURSO!G$129,CONCATENATE(".*", PROF!E18, ".*")) + COUNTIF(CURSO!G$182,CONCATENATE(".*", PROF!E18, ".*")) + COUNTIF(CURSO!G$146,CONCATENATE(".*", PROF!E18, ".*")) + COUNTIF(CURSO!G$163,CONCATENATE(".*", PROF!E18, ".*"))    )   &gt;1   ,"CONFLITO",      IF( (  COUNTIF(CURSO!G$6,CONCATENATE(".*", PROF!E18, ".*"))  + COUNTIF(CURSO!G$25,CONCATENATE(".*", PROF!E18, ".*")) + COUNTIF(CURSO!G$43,CONCATENATE(".*", PROF!E18, ".*")) + COUNTIF(CURSO!G$61,CONCATENATE(".*", PROF!E18, ".*")) + COUNTIF(CURSO!G$78,CONCATENATE(".*", PROF!E18, ".*")) + COUNTIF(CURSO!G$95,CONCATENATE(".*", PROF!E18, ".*")) + COUNTIF(CURSO!G$112,CONCATENATE(".*", PROF!E18, ".*")) + COUNTIF(CURSO!G$129,CONCATENATE(".*", PROF!E18, ".*")) + COUNTIF(CURSO!G$182,CONCATENATE(".*", PROF!E18, ".*")) + COUNTIF(CURSO!G$146,CONCATENATE(".*", PROF!E18, ".*")) + COUNTIF(CURSO!G$163,CONCATENATE(".*", PROF!E18, ".*"))   )   =1       ,    IF( NOT(ISNA(MATCH(CONCATENATE(".*", PROF!E18, ".*"), CURSO!G$6,0)))    , CURSO!G$6            ,     IF( NOT(ISNA(MATCH(CONCATENATE(".*", PROF!E18, ".*"), CURSO!G$25,0)))    , CURSO!G$25              ,     IF( NOT(ISNA(MATCH(CONCATENATE(".*", PROF!E18, ".*"), CURSO!G$43,0)))    , CURSO!G$43               ,    IF( NOT(ISNA(MATCH(CONCATENATE(".*", PROF!E18, ".*"), CURSO!G$61,0)))    , CURSO!G$61                ,     IF( NOT(ISNA(MATCH(CONCATENATE(".*", PROF!E18, ".*"), CURSO!G$78,0)))    , CURSO!G$78                 ,      IF( NOT(ISNA(MATCH(CONCATENATE(".*", PROF!E18, ".*"), CURSO!G$95,0)))    , CURSO!G$95                  ,    IF( NOT(ISNA(MATCH(CONCATENATE(".*", PROF!E18, ".*"), CURSO!G$112,0)))    , CURSO!G$112                    ,     IF( NOT(ISNA(MATCH(CONCATENATE(".*", PROF!E18, ".*"), CURSO!G$129,0)))    , CURSO!G$129                      ,   IF( NOT(ISNA(MATCH(CONCATENATE(".*", PROF!E18, ".*"), CURSO!G$146,0)))    , CURSO!G$146                      ,   IF( NOT(ISNA(MATCH(CONCATENATE(".*", PROF!E18, ".*"), CURSO!G$163,0)))    , CURSO!G$163                      ,   IF( NOT(ISNA(MATCH(CONCATENATE(".*", PROF!E18, ".*"), CURSO!G$182,0)))    , CURSO!G$182    , "CONTINUE PROCURANDO QUE DEU BOSTA!!!"   )  ) ) ) )  )   )   )  ) )  )       , "-"         ))</f>
        <v>-</v>
      </c>
      <c r="G23" s="61" t="str">
        <f aca="false">IF( (  COUNTIF(CURSO!H$6,CONCATENATE(".*", PROF!E18, ".*"))  + COUNTIF(CURSO!H$25,CONCATENATE(".*", PROF!E18, ".*")) + COUNTIF(CURSO!H$43,CONCATENATE(".*", PROF!E18, ".*")) + COUNTIF(CURSO!H$61,CONCATENATE(".*", PROF!E18, ".*")) + COUNTIF(CURSO!H$78,CONCATENATE(".*", PROF!E18, ".*")) + COUNTIF(CURSO!H$95,CONCATENATE(".*", PROF!E18, ".*")) + COUNTIF(CURSO!H$112,CONCATENATE(".*", PROF!E18, ".*")) + COUNTIF(CURSO!H$129,CONCATENATE(".*", PROF!E18, ".*")) + COUNTIF(CURSO!H$182,CONCATENATE(".*", PROF!E18, ".*")) + COUNTIF(CURSO!H$146,CONCATENATE(".*", PROF!E18, ".*")) + COUNTIF(CURSO!H$163,CONCATENATE(".*", PROF!E18, ".*"))    )   &gt;1   ,"CONFLITO",      IF( (  COUNTIF(CURSO!H$6,CONCATENATE(".*", PROF!E18, ".*"))  + COUNTIF(CURSO!H$25,CONCATENATE(".*", PROF!E18, ".*")) + COUNTIF(CURSO!H$43,CONCATENATE(".*", PROF!E18, ".*")) + COUNTIF(CURSO!H$61,CONCATENATE(".*", PROF!E18, ".*")) + COUNTIF(CURSO!H$78,CONCATENATE(".*", PROF!E18, ".*")) + COUNTIF(CURSO!H$95,CONCATENATE(".*", PROF!E18, ".*")) + COUNTIF(CURSO!H$112,CONCATENATE(".*", PROF!E18, ".*")) + COUNTIF(CURSO!H$129,CONCATENATE(".*", PROF!E18, ".*")) + COUNTIF(CURSO!H$182,CONCATENATE(".*", PROF!E18, ".*")) + COUNTIF(CURSO!H$146,CONCATENATE(".*", PROF!E18, ".*")) + COUNTIF(CURSO!H$163,CONCATENATE(".*", PROF!E18, ".*"))   )   =1       ,    IF( NOT(ISNA(MATCH(CONCATENATE(".*", PROF!E18, ".*"), CURSO!H$6,0)))    , CURSO!H$6            ,     IF( NOT(ISNA(MATCH(CONCATENATE(".*", PROF!E18, ".*"), CURSO!H$25,0)))    , CURSO!H$25              ,     IF( NOT(ISNA(MATCH(CONCATENATE(".*", PROF!E18, ".*"), CURSO!H$43,0)))    , CURSO!H$43               ,    IF( NOT(ISNA(MATCH(CONCATENATE(".*", PROF!E18, ".*"), CURSO!H$61,0)))    , CURSO!H$61                ,     IF( NOT(ISNA(MATCH(CONCATENATE(".*", PROF!E18, ".*"), CURSO!H$78,0)))    , CURSO!H$78                 ,      IF( NOT(ISNA(MATCH(CONCATENATE(".*", PROF!E18, ".*"), CURSO!H$95,0)))    , CURSO!H$95                  ,    IF( NOT(ISNA(MATCH(CONCATENATE(".*", PROF!E18, ".*"), CURSO!H$112,0)))    , CURSO!H$112                    ,     IF( NOT(ISNA(MATCH(CONCATENATE(".*", PROF!E18, ".*"), CURSO!H$129,0)))    , CURSO!H$129                      ,   IF( NOT(ISNA(MATCH(CONCATENATE(".*", PROF!E18, ".*"), CURSO!H$146,0)))    , CURSO!H$146                      ,   IF( NOT(ISNA(MATCH(CONCATENATE(".*", PROF!E18, ".*"), CURSO!H$163,0)))    , CURSO!H$163                      ,   IF( NOT(ISNA(MATCH(CONCATENATE(".*", PROF!E18, ".*"), CURSO!H$182,0)))    , CURSO!H$182    , "CONTINUE PROCURANDO QUE DEU BOSTA!!!"   )  ) ) ) )  )   )   )  ) )  )       , "-"         ))</f>
        <v>-</v>
      </c>
      <c r="H23" s="61" t="str">
        <f aca="false">IF( (  COUNTIF(CURSO!I$6,CONCATENATE(".*", PROF!E18, ".*"))  + COUNTIF(CURSO!I$25,CONCATENATE(".*", PROF!E18, ".*")) + COUNTIF(CURSO!I$43,CONCATENATE(".*", PROF!E18, ".*")) + COUNTIF(CURSO!I$61,CONCATENATE(".*", PROF!E18, ".*")) + COUNTIF(CURSO!I$78,CONCATENATE(".*", PROF!E18, ".*")) + COUNTIF(CURSO!I$95,CONCATENATE(".*", PROF!E18, ".*")) + COUNTIF(CURSO!I$112,CONCATENATE(".*", PROF!E18, ".*")) + COUNTIF(CURSO!I$129,CONCATENATE(".*", PROF!E18, ".*")) + COUNTIF(CURSO!I$182,CONCATENATE(".*", PROF!E18, ".*")) + COUNTIF(CURSO!I$146,CONCATENATE(".*", PROF!E18, ".*")) + COUNTIF(CURSO!I$163,CONCATENATE(".*", PROF!E18, ".*"))    )   &gt;1   ,"CONFLITO",      IF( (  COUNTIF(CURSO!I$6,CONCATENATE(".*", PROF!E18, ".*"))  + COUNTIF(CURSO!I$25,CONCATENATE(".*", PROF!E18, ".*")) + COUNTIF(CURSO!I$43,CONCATENATE(".*", PROF!E18, ".*")) + COUNTIF(CURSO!I$61,CONCATENATE(".*", PROF!E18, ".*")) + COUNTIF(CURSO!I$78,CONCATENATE(".*", PROF!E18, ".*")) + COUNTIF(CURSO!I$95,CONCATENATE(".*", PROF!E18, ".*")) + COUNTIF(CURSO!I$112,CONCATENATE(".*", PROF!E18, ".*")) + COUNTIF(CURSO!I$129,CONCATENATE(".*", PROF!E18, ".*")) + COUNTIF(CURSO!I$182,CONCATENATE(".*", PROF!E18, ".*")) + COUNTIF(CURSO!I$146,CONCATENATE(".*", PROF!E18, ".*")) + COUNTIF(CURSO!I$163,CONCATENATE(".*", PROF!E18, ".*"))   )   =1       ,    IF( NOT(ISNA(MATCH(CONCATENATE(".*", PROF!E18, ".*"), CURSO!I$6,0)))    , CURSO!I$6            ,     IF( NOT(ISNA(MATCH(CONCATENATE(".*", PROF!E18, ".*"), CURSO!I$25,0)))    , CURSO!I$25              ,     IF( NOT(ISNA(MATCH(CONCATENATE(".*", PROF!E18, ".*"), CURSO!I$43,0)))    , CURSO!I$43               ,    IF( NOT(ISNA(MATCH(CONCATENATE(".*", PROF!E18, ".*"), CURSO!I$61,0)))    , CURSO!I$61                ,     IF( NOT(ISNA(MATCH(CONCATENATE(".*", PROF!E18, ".*"), CURSO!I$78,0)))    , CURSO!I$78                 ,      IF( NOT(ISNA(MATCH(CONCATENATE(".*", PROF!E18, ".*"), CURSO!I$95,0)))    , CURSO!I$95                  ,    IF( NOT(ISNA(MATCH(CONCATENATE(".*", PROF!E18, ".*"), CURSO!I$112,0)))    , CURSO!I$112                    ,     IF( NOT(ISNA(MATCH(CONCATENATE(".*", PROF!E18, ".*"), CURSO!I$129,0)))    , CURSO!I$129                      ,   IF( NOT(ISNA(MATCH(CONCATENATE(".*", PROF!E18, ".*"), CURSO!I$146,0)))    , CURSO!I$146                      ,   IF( NOT(ISNA(MATCH(CONCATENATE(".*", PROF!E18, ".*"), CURSO!I$163,0)))    , CURSO!I$163                      ,   IF( NOT(ISNA(MATCH(CONCATENATE(".*", PROF!E18, ".*"), CURSO!I$182,0)))    , CURSO!I$182    , "CONTINUE PROCURANDO QUE DEU BOSTA!!!"   )  ) ) ) )  )   )   )  ) )  )       , "-"         ))</f>
        <v>-</v>
      </c>
    </row>
    <row r="24" customFormat="false" ht="27.25" hidden="false" customHeight="false" outlineLevel="0" collapsed="false">
      <c r="A24" s="59"/>
      <c r="B24" s="60" t="s">
        <v>18</v>
      </c>
      <c r="C24" s="61" t="str">
        <f aca="false">IF( (  COUNTIF(CURSO!D$7,CONCATENATE(".*", PROF!E18, ".*"))  + COUNTIF(CURSO!D$26,CONCATENATE(".*", PROF!E18, ".*")) + COUNTIF(CURSO!D$44,CONCATENATE(".*", PROF!E18, ".*")) + COUNTIF(CURSO!D$62,CONCATENATE(".*", PROF!E18, ".*")) + COUNTIF(CURSO!D$79,CONCATENATE(".*", PROF!E18, ".*")) + COUNTIF(CURSO!D$96,CONCATENATE(".*", PROF!E18, ".*")) + COUNTIF(CURSO!D$113,CONCATENATE(".*", PROF!E18, ".*")) + COUNTIF(CURSO!D$130,CONCATENATE(".*", PROF!E18, ".*")) + COUNTIF(CURSO!D$183,CONCATENATE(".*", PROF!E18, ".*")) + COUNTIF(CURSO!D$147,CONCATENATE(".*", PROF!E18, ".*")) + COUNTIF(CURSO!D$164,CONCATENATE(".*", PROF!E18, ".*"))    )   &gt;1   ,"CONFLITO",      IF( (  COUNTIF(CURSO!D$7,CONCATENATE(".*", PROF!E18, ".*"))  + COUNTIF(CURSO!D$26,CONCATENATE(".*", PROF!E18, ".*")) + COUNTIF(CURSO!D$44,CONCATENATE(".*", PROF!E18, ".*")) + COUNTIF(CURSO!D$62,CONCATENATE(".*", PROF!E18, ".*")) + COUNTIF(CURSO!D$79,CONCATENATE(".*", PROF!E18, ".*")) + COUNTIF(CURSO!D$96,CONCATENATE(".*", PROF!E18, ".*")) + COUNTIF(CURSO!D$113,CONCATENATE(".*", PROF!E18, ".*")) + COUNTIF(CURSO!D$130,CONCATENATE(".*", PROF!E18, ".*")) + COUNTIF(CURSO!D$183,CONCATENATE(".*", PROF!E18, ".*")) + COUNTIF(CURSO!D$147,CONCATENATE(".*", PROF!E18, ".*")) + COUNTIF(CURSO!D$164,CONCATENATE(".*", PROF!E18, ".*"))   )   =1       ,    IF( NOT(ISNA(MATCH(CONCATENATE(".*", PROF!E18, ".*"), CURSO!D$7,0)))    , CURSO!D$7            ,     IF( NOT(ISNA(MATCH(CONCATENATE(".*", PROF!E18, ".*"), CURSO!D$26,0)))    , CURSO!D$26              ,     IF( NOT(ISNA(MATCH(CONCATENATE(".*", PROF!E18, ".*"), CURSO!D$44,0)))    , CURSO!D$44               ,    IF( NOT(ISNA(MATCH(CONCATENATE(".*", PROF!E18, ".*"), CURSO!D$62,0)))    , CURSO!D$62                ,     IF( NOT(ISNA(MATCH(CONCATENATE(".*", PROF!E18, ".*"), CURSO!D$79,0)))    , CURSO!D$79                 ,      IF( NOT(ISNA(MATCH(CONCATENATE(".*", PROF!E18, ".*"), CURSO!D$96,0)))    , CURSO!D$96                  ,    IF( NOT(ISNA(MATCH(CONCATENATE(".*", PROF!E18, ".*"), CURSO!D$113,0)))    , CURSO!D$113                    ,     IF( NOT(ISNA(MATCH(CONCATENATE(".*", PROF!E18, ".*"), CURSO!D$130,0)))    , CURSO!D$130                      ,   IF( NOT(ISNA(MATCH(CONCATENATE(".*", PROF!E18, ".*"), CURSO!D$147,0)))    , CURSO!D$147                      ,   IF( NOT(ISNA(MATCH(CONCATENATE(".*", PROF!E18, ".*"), CURSO!D$164,0)))    , CURSO!D$164                      ,   IF( NOT(ISNA(MATCH(CONCATENATE(".*", PROF!E18, ".*"), CURSO!D$183,0)))    , CURSO!D$183    , "CONTINUE PROCURANDO QUE DEU BOSTA!!!"   )  ) ) ) )  )   )   )  ) )  )       , "-"         ))</f>
        <v>-</v>
      </c>
      <c r="D24" s="61" t="str">
        <f aca="false">IF( (  COUNTIF(CURSO!E$7,CONCATENATE(".*", PROF!E18, ".*"))  + COUNTIF(CURSO!E$26,CONCATENATE(".*", PROF!E18, ".*")) + COUNTIF(CURSO!E$44,CONCATENATE(".*", PROF!E18, ".*")) + COUNTIF(CURSO!E$62,CONCATENATE(".*", PROF!E18, ".*")) + COUNTIF(CURSO!E$79,CONCATENATE(".*", PROF!E18, ".*")) + COUNTIF(CURSO!E$96,CONCATENATE(".*", PROF!E18, ".*")) + COUNTIF(CURSO!E$113,CONCATENATE(".*", PROF!E18, ".*")) + COUNTIF(CURSO!E$130,CONCATENATE(".*", PROF!E18, ".*")) + COUNTIF(CURSO!E$183,CONCATENATE(".*", PROF!E18, ".*")) + COUNTIF(CURSO!E$147,CONCATENATE(".*", PROF!E18, ".*")) + COUNTIF(CURSO!E$164,CONCATENATE(".*", PROF!E18, ".*"))    )   &gt;1   ,"CONFLITO",      IF( (  COUNTIF(CURSO!E$7,CONCATENATE(".*", PROF!E18, ".*"))  + COUNTIF(CURSO!E$26,CONCATENATE(".*", PROF!E18, ".*")) + COUNTIF(CURSO!E$44,CONCATENATE(".*", PROF!E18, ".*")) + COUNTIF(CURSO!E$62,CONCATENATE(".*", PROF!E18, ".*")) + COUNTIF(CURSO!E$79,CONCATENATE(".*", PROF!E18, ".*")) + COUNTIF(CURSO!E$96,CONCATENATE(".*", PROF!E18, ".*")) + COUNTIF(CURSO!E$113,CONCATENATE(".*", PROF!E18, ".*")) + COUNTIF(CURSO!E$130,CONCATENATE(".*", PROF!E18, ".*")) + COUNTIF(CURSO!E$183,CONCATENATE(".*", PROF!E18, ".*")) + COUNTIF(CURSO!E$147,CONCATENATE(".*", PROF!E18, ".*")) + COUNTIF(CURSO!E$164,CONCATENATE(".*", PROF!E18, ".*"))   )   =1       ,    IF( NOT(ISNA(MATCH(CONCATENATE(".*", PROF!E18, ".*"), CURSO!E$7,0)))    , CURSO!E$7            ,     IF( NOT(ISNA(MATCH(CONCATENATE(".*", PROF!E18, ".*"), CURSO!E$26,0)))    , CURSO!E$26              ,     IF( NOT(ISNA(MATCH(CONCATENATE(".*", PROF!E18, ".*"), CURSO!E$44,0)))    , CURSO!E$44               ,    IF( NOT(ISNA(MATCH(CONCATENATE(".*", PROF!E18, ".*"), CURSO!E$62,0)))    , CURSO!E$62                ,     IF( NOT(ISNA(MATCH(CONCATENATE(".*", PROF!E18, ".*"), CURSO!E$79,0)))    , CURSO!E$79                 ,      IF( NOT(ISNA(MATCH(CONCATENATE(".*", PROF!E18, ".*"), CURSO!E$96,0)))    , CURSO!E$96                  ,    IF( NOT(ISNA(MATCH(CONCATENATE(".*", PROF!E18, ".*"), CURSO!E$113,0)))    , CURSO!E$113                    ,     IF( NOT(ISNA(MATCH(CONCATENATE(".*", PROF!E18, ".*"), CURSO!E$130,0)))    , CURSO!E$130                      ,   IF( NOT(ISNA(MATCH(CONCATENATE(".*", PROF!E18, ".*"), CURSO!E$147,0)))    , CURSO!E$147                      ,   IF( NOT(ISNA(MATCH(CONCATENATE(".*", PROF!E18, ".*"), CURSO!E$164,0)))    , CURSO!E$164                      ,   IF( NOT(ISNA(MATCH(CONCATENATE(".*", PROF!E18, ".*"), CURSO!E$183,0)))    , CURSO!E$183    , "CONTINUE PROCURANDO QUE DEU BOSTA!!!"   )  ) ) ) )  )   )   )  ) )  )       , "-"         ))</f>
        <v>-</v>
      </c>
      <c r="E24" s="61" t="str">
        <f aca="false">IF( (  COUNTIF(CURSO!F$7,CONCATENATE(".*", PROF!E18, ".*"))  + COUNTIF(CURSO!F$26,CONCATENATE(".*", PROF!E18, ".*")) + COUNTIF(CURSO!F$44,CONCATENATE(".*", PROF!E18, ".*")) + COUNTIF(CURSO!F$62,CONCATENATE(".*", PROF!E18, ".*")) + COUNTIF(CURSO!F$79,CONCATENATE(".*", PROF!E18, ".*")) + COUNTIF(CURSO!F$96,CONCATENATE(".*", PROF!E18, ".*")) + COUNTIF(CURSO!F$113,CONCATENATE(".*", PROF!E18, ".*")) + COUNTIF(CURSO!F$130,CONCATENATE(".*", PROF!E18, ".*")) + COUNTIF(CURSO!F$183,CONCATENATE(".*", PROF!E18, ".*")) + COUNTIF(CURSO!F$147,CONCATENATE(".*", PROF!E18, ".*")) + COUNTIF(CURSO!F$164,CONCATENATE(".*", PROF!E18, ".*"))    )   &gt;1   ,"CONFLITO",      IF( (  COUNTIF(CURSO!F$7,CONCATENATE(".*", PROF!E18, ".*"))  + COUNTIF(CURSO!F$26,CONCATENATE(".*", PROF!E18, ".*")) + COUNTIF(CURSO!F$44,CONCATENATE(".*", PROF!E18, ".*")) + COUNTIF(CURSO!F$62,CONCATENATE(".*", PROF!E18, ".*")) + COUNTIF(CURSO!F$79,CONCATENATE(".*", PROF!E18, ".*")) + COUNTIF(CURSO!F$96,CONCATENATE(".*", PROF!E18, ".*")) + COUNTIF(CURSO!F$113,CONCATENATE(".*", PROF!E18, ".*")) + COUNTIF(CURSO!F$130,CONCATENATE(".*", PROF!E18, ".*")) + COUNTIF(CURSO!F$183,CONCATENATE(".*", PROF!E18, ".*")) + COUNTIF(CURSO!F$147,CONCATENATE(".*", PROF!E18, ".*")) + COUNTIF(CURSO!F$164,CONCATENATE(".*", PROF!E18, ".*"))   )   =1       ,    IF( NOT(ISNA(MATCH(CONCATENATE(".*", PROF!E18, ".*"), CURSO!F$7,0)))    , CURSO!F$7            ,     IF( NOT(ISNA(MATCH(CONCATENATE(".*", PROF!E18, ".*"), CURSO!F$26,0)))    , CURSO!F$26              ,     IF( NOT(ISNA(MATCH(CONCATENATE(".*", PROF!E18, ".*"), CURSO!F$44,0)))    , CURSO!F$44               ,    IF( NOT(ISNA(MATCH(CONCATENATE(".*", PROF!E18, ".*"), CURSO!F$62,0)))    , CURSO!F$62                ,     IF( NOT(ISNA(MATCH(CONCATENATE(".*", PROF!E18, ".*"), CURSO!F$79,0)))    , CURSO!F$79                 ,      IF( NOT(ISNA(MATCH(CONCATENATE(".*", PROF!E18, ".*"), CURSO!F$96,0)))    , CURSO!F$96                  ,    IF( NOT(ISNA(MATCH(CONCATENATE(".*", PROF!E18, ".*"), CURSO!F$113,0)))    , CURSO!F$113                    ,     IF( NOT(ISNA(MATCH(CONCATENATE(".*", PROF!E18, ".*"), CURSO!F$130,0)))    , CURSO!F$130                      ,   IF( NOT(ISNA(MATCH(CONCATENATE(".*", PROF!E18, ".*"), CURSO!F$147,0)))    , CURSO!F$147                      ,   IF( NOT(ISNA(MATCH(CONCATENATE(".*", PROF!E18, ".*"), CURSO!F$164,0)))    , CURSO!F$164                      ,   IF( NOT(ISNA(MATCH(CONCATENATE(".*", PROF!E18, ".*"), CURSO!F$183,0)))    , CURSO!F$183    , "CONTINUE PROCURANDO QUE DEU BOSTA!!!"   )  ) ) ) )  )   )   )  ) )  )       , "-"         ))</f>
        <v>-</v>
      </c>
      <c r="F24" s="61" t="str">
        <f aca="false">IF( (  COUNTIF(CURSO!G$7,CONCATENATE(".*", PROF!E18, ".*"))  + COUNTIF(CURSO!G$26,CONCATENATE(".*", PROF!E18, ".*")) + COUNTIF(CURSO!G$44,CONCATENATE(".*", PROF!E18, ".*")) + COUNTIF(CURSO!G$62,CONCATENATE(".*", PROF!E18, ".*")) + COUNTIF(CURSO!G$79,CONCATENATE(".*", PROF!E18, ".*")) + COUNTIF(CURSO!G$96,CONCATENATE(".*", PROF!E18, ".*")) + COUNTIF(CURSO!G$113,CONCATENATE(".*", PROF!E18, ".*")) + COUNTIF(CURSO!G$130,CONCATENATE(".*", PROF!E18, ".*")) + COUNTIF(CURSO!G$183,CONCATENATE(".*", PROF!E18, ".*")) + COUNTIF(CURSO!G$147,CONCATENATE(".*", PROF!E18, ".*")) + COUNTIF(CURSO!G$164,CONCATENATE(".*", PROF!E18, ".*"))    )   &gt;1   ,"CONFLITO",      IF( (  COUNTIF(CURSO!G$7,CONCATENATE(".*", PROF!E18, ".*"))  + COUNTIF(CURSO!G$26,CONCATENATE(".*", PROF!E18, ".*")) + COUNTIF(CURSO!G$44,CONCATENATE(".*", PROF!E18, ".*")) + COUNTIF(CURSO!G$62,CONCATENATE(".*", PROF!E18, ".*")) + COUNTIF(CURSO!G$79,CONCATENATE(".*", PROF!E18, ".*")) + COUNTIF(CURSO!G$96,CONCATENATE(".*", PROF!E18, ".*")) + COUNTIF(CURSO!G$113,CONCATENATE(".*", PROF!E18, ".*")) + COUNTIF(CURSO!G$130,CONCATENATE(".*", PROF!E18, ".*")) + COUNTIF(CURSO!G$183,CONCATENATE(".*", PROF!E18, ".*")) + COUNTIF(CURSO!G$147,CONCATENATE(".*", PROF!E18, ".*")) + COUNTIF(CURSO!G$164,CONCATENATE(".*", PROF!E18, ".*"))   )   =1       ,    IF( NOT(ISNA(MATCH(CONCATENATE(".*", PROF!E18, ".*"), CURSO!G$7,0)))    , CURSO!G$7            ,     IF( NOT(ISNA(MATCH(CONCATENATE(".*", PROF!E18, ".*"), CURSO!G$26,0)))    , CURSO!G$26              ,     IF( NOT(ISNA(MATCH(CONCATENATE(".*", PROF!E18, ".*"), CURSO!G$44,0)))    , CURSO!G$44               ,    IF( NOT(ISNA(MATCH(CONCATENATE(".*", PROF!E18, ".*"), CURSO!G$62,0)))    , CURSO!G$62                ,     IF( NOT(ISNA(MATCH(CONCATENATE(".*", PROF!E18, ".*"), CURSO!G$79,0)))    , CURSO!G$79                 ,      IF( NOT(ISNA(MATCH(CONCATENATE(".*", PROF!E18, ".*"), CURSO!G$96,0)))    , CURSO!G$96                  ,    IF( NOT(ISNA(MATCH(CONCATENATE(".*", PROF!E18, ".*"), CURSO!G$113,0)))    , CURSO!G$113                    ,     IF( NOT(ISNA(MATCH(CONCATENATE(".*", PROF!E18, ".*"), CURSO!G$130,0)))    , CURSO!G$130                      ,   IF( NOT(ISNA(MATCH(CONCATENATE(".*", PROF!E18, ".*"), CURSO!G$147,0)))    , CURSO!G$147                      ,   IF( NOT(ISNA(MATCH(CONCATENATE(".*", PROF!E18, ".*"), CURSO!G$164,0)))    , CURSO!G$164                      ,   IF( NOT(ISNA(MATCH(CONCATENATE(".*", PROF!E18, ".*"), CURSO!G$183,0)))    , CURSO!G$183    , "CONTINUE PROCURANDO QUE DEU BOSTA!!!"   )  ) ) ) )  )   )   )  ) )  )       , "-"         ))</f>
        <v>-</v>
      </c>
      <c r="G24" s="61" t="str">
        <f aca="false">IF( (  COUNTIF(CURSO!H$7,CONCATENATE(".*", PROF!E18, ".*"))  + COUNTIF(CURSO!H$26,CONCATENATE(".*", PROF!E18, ".*")) + COUNTIF(CURSO!H$44,CONCATENATE(".*", PROF!E18, ".*")) + COUNTIF(CURSO!H$62,CONCATENATE(".*", PROF!E18, ".*")) + COUNTIF(CURSO!H$79,CONCATENATE(".*", PROF!E18, ".*")) + COUNTIF(CURSO!H$96,CONCATENATE(".*", PROF!E18, ".*")) + COUNTIF(CURSO!H$113,CONCATENATE(".*", PROF!E18, ".*")) + COUNTIF(CURSO!H$130,CONCATENATE(".*", PROF!E18, ".*")) + COUNTIF(CURSO!H$183,CONCATENATE(".*", PROF!E18, ".*")) + COUNTIF(CURSO!H$147,CONCATENATE(".*", PROF!E18, ".*")) + COUNTIF(CURSO!H$164,CONCATENATE(".*", PROF!E18, ".*"))    )   &gt;1   ,"CONFLITO",      IF( (  COUNTIF(CURSO!H$7,CONCATENATE(".*", PROF!E18, ".*"))  + COUNTIF(CURSO!H$26,CONCATENATE(".*", PROF!E18, ".*")) + COUNTIF(CURSO!H$44,CONCATENATE(".*", PROF!E18, ".*")) + COUNTIF(CURSO!H$62,CONCATENATE(".*", PROF!E18, ".*")) + COUNTIF(CURSO!H$79,CONCATENATE(".*", PROF!E18, ".*")) + COUNTIF(CURSO!H$96,CONCATENATE(".*", PROF!E18, ".*")) + COUNTIF(CURSO!H$113,CONCATENATE(".*", PROF!E18, ".*")) + COUNTIF(CURSO!H$130,CONCATENATE(".*", PROF!E18, ".*")) + COUNTIF(CURSO!H$183,CONCATENATE(".*", PROF!E18, ".*")) + COUNTIF(CURSO!H$147,CONCATENATE(".*", PROF!E18, ".*")) + COUNTIF(CURSO!H$164,CONCATENATE(".*", PROF!E18, ".*"))   )   =1       ,    IF( NOT(ISNA(MATCH(CONCATENATE(".*", PROF!E18, ".*"), CURSO!H$7,0)))    , CURSO!H$7            ,     IF( NOT(ISNA(MATCH(CONCATENATE(".*", PROF!E18, ".*"), CURSO!H$26,0)))    , CURSO!H$26              ,     IF( NOT(ISNA(MATCH(CONCATENATE(".*", PROF!E18, ".*"), CURSO!H$44,0)))    , CURSO!H$44               ,    IF( NOT(ISNA(MATCH(CONCATENATE(".*", PROF!E18, ".*"), CURSO!H$62,0)))    , CURSO!H$62                ,     IF( NOT(ISNA(MATCH(CONCATENATE(".*", PROF!E18, ".*"), CURSO!H$79,0)))    , CURSO!H$79                 ,      IF( NOT(ISNA(MATCH(CONCATENATE(".*", PROF!E18, ".*"), CURSO!H$96,0)))    , CURSO!H$96                  ,    IF( NOT(ISNA(MATCH(CONCATENATE(".*", PROF!E18, ".*"), CURSO!H$113,0)))    , CURSO!H$113                    ,     IF( NOT(ISNA(MATCH(CONCATENATE(".*", PROF!E18, ".*"), CURSO!H$130,0)))    , CURSO!H$130                      ,   IF( NOT(ISNA(MATCH(CONCATENATE(".*", PROF!E18, ".*"), CURSO!H$147,0)))    , CURSO!H$147                      ,   IF( NOT(ISNA(MATCH(CONCATENATE(".*", PROF!E18, ".*"), CURSO!H$164,0)))    , CURSO!H$164                      ,   IF( NOT(ISNA(MATCH(CONCATENATE(".*", PROF!E18, ".*"), CURSO!H$183,0)))    , CURSO!H$183    , "CONTINUE PROCURANDO QUE DEU BOSTA!!!"   )  ) ) ) )  )   )   )  ) )  )       , "-"         ))</f>
        <v>-</v>
      </c>
      <c r="H24" s="61" t="str">
        <f aca="false">IF( (  COUNTIF(CURSO!I$7,CONCATENATE(".*", PROF!E18, ".*"))  + COUNTIF(CURSO!I$26,CONCATENATE(".*", PROF!E18, ".*")) + COUNTIF(CURSO!I$44,CONCATENATE(".*", PROF!E18, ".*")) + COUNTIF(CURSO!I$62,CONCATENATE(".*", PROF!E18, ".*")) + COUNTIF(CURSO!I$79,CONCATENATE(".*", PROF!E18, ".*")) + COUNTIF(CURSO!I$96,CONCATENATE(".*", PROF!E18, ".*")) + COUNTIF(CURSO!I$113,CONCATENATE(".*", PROF!E18, ".*")) + COUNTIF(CURSO!I$130,CONCATENATE(".*", PROF!E18, ".*")) + COUNTIF(CURSO!I$183,CONCATENATE(".*", PROF!E18, ".*")) + COUNTIF(CURSO!I$147,CONCATENATE(".*", PROF!E18, ".*")) + COUNTIF(CURSO!I$164,CONCATENATE(".*", PROF!E18, ".*"))    )   &gt;1   ,"CONFLITO",      IF( (  COUNTIF(CURSO!I$7,CONCATENATE(".*", PROF!E18, ".*"))  + COUNTIF(CURSO!I$26,CONCATENATE(".*", PROF!E18, ".*")) + COUNTIF(CURSO!I$44,CONCATENATE(".*", PROF!E18, ".*")) + COUNTIF(CURSO!I$62,CONCATENATE(".*", PROF!E18, ".*")) + COUNTIF(CURSO!I$79,CONCATENATE(".*", PROF!E18, ".*")) + COUNTIF(CURSO!I$96,CONCATENATE(".*", PROF!E18, ".*")) + COUNTIF(CURSO!I$113,CONCATENATE(".*", PROF!E18, ".*")) + COUNTIF(CURSO!I$130,CONCATENATE(".*", PROF!E18, ".*")) + COUNTIF(CURSO!I$183,CONCATENATE(".*", PROF!E18, ".*")) + COUNTIF(CURSO!I$147,CONCATENATE(".*", PROF!E18, ".*")) + COUNTIF(CURSO!I$164,CONCATENATE(".*", PROF!E18, ".*"))   )   =1       ,    IF( NOT(ISNA(MATCH(CONCATENATE(".*", PROF!E18, ".*"), CURSO!I$7,0)))    , CURSO!I$7            ,     IF( NOT(ISNA(MATCH(CONCATENATE(".*", PROF!E18, ".*"), CURSO!I$26,0)))    , CURSO!I$26              ,     IF( NOT(ISNA(MATCH(CONCATENATE(".*", PROF!E18, ".*"), CURSO!I$44,0)))    , CURSO!I$44               ,    IF( NOT(ISNA(MATCH(CONCATENATE(".*", PROF!E18, ".*"), CURSO!I$62,0)))    , CURSO!I$62                ,     IF( NOT(ISNA(MATCH(CONCATENATE(".*", PROF!E18, ".*"), CURSO!I$79,0)))    , CURSO!I$79                 ,      IF( NOT(ISNA(MATCH(CONCATENATE(".*", PROF!E18, ".*"), CURSO!I$96,0)))    , CURSO!I$96                  ,    IF( NOT(ISNA(MATCH(CONCATENATE(".*", PROF!E18, ".*"), CURSO!I$113,0)))    , CURSO!I$113                    ,     IF( NOT(ISNA(MATCH(CONCATENATE(".*", PROF!E18, ".*"), CURSO!I$130,0)))    , CURSO!I$130                      ,   IF( NOT(ISNA(MATCH(CONCATENATE(".*", PROF!E18, ".*"), CURSO!I$147,0)))    , CURSO!I$147                      ,   IF( NOT(ISNA(MATCH(CONCATENATE(".*", PROF!E18, ".*"), CURSO!I$164,0)))    , CURSO!I$164                      ,   IF( NOT(ISNA(MATCH(CONCATENATE(".*", PROF!E18, ".*"), CURSO!I$183,0)))    , CURSO!I$183    , "CONTINUE PROCURANDO QUE DEU BOSTA!!!"   )  ) ) ) )  )   )   )  ) )  )       , "-"         ))</f>
        <v>-</v>
      </c>
    </row>
    <row r="25" customFormat="false" ht="27.25" hidden="false" customHeight="false" outlineLevel="0" collapsed="false">
      <c r="A25" s="59"/>
      <c r="B25" s="60" t="s">
        <v>20</v>
      </c>
      <c r="C25" s="61" t="str">
        <f aca="false">IF( (  COUNTIF(CURSO!D$8,CONCATENATE(".*", PROF!E18, ".*"))  + COUNTIF(CURSO!D$27,CONCATENATE(".*", PROF!E18, ".*")) + COUNTIF(CURSO!D$45,CONCATENATE(".*", PROF!E18, ".*")) + COUNTIF(CURSO!D$63,CONCATENATE(".*", PROF!E18, ".*")) + COUNTIF(CURSO!D$80,CONCATENATE(".*", PROF!E18, ".*")) + COUNTIF(CURSO!D$97,CONCATENATE(".*", PROF!E18, ".*")) + COUNTIF(CURSO!D$114,CONCATENATE(".*", PROF!E18, ".*")) + COUNTIF(CURSO!D$131,CONCATENATE(".*", PROF!E18, ".*")) + COUNTIF(CURSO!D$184,CONCATENATE(".*", PROF!E18, ".*")) + COUNTIF(CURSO!D$148,CONCATENATE(".*", PROF!E18, ".*")) + COUNTIF(CURSO!D$165,CONCATENATE(".*", PROF!E18, ".*"))    )   &gt;1   ,"CONFLITO",      IF( (  COUNTIF(CURSO!D$8,CONCATENATE(".*", PROF!E18, ".*"))  + COUNTIF(CURSO!D$27,CONCATENATE(".*", PROF!E18, ".*")) + COUNTIF(CURSO!D$45,CONCATENATE(".*", PROF!E18, ".*")) + COUNTIF(CURSO!D$63,CONCATENATE(".*", PROF!E18, ".*")) + COUNTIF(CURSO!D$80,CONCATENATE(".*", PROF!E18, ".*")) + COUNTIF(CURSO!D$97,CONCATENATE(".*", PROF!E18, ".*")) + COUNTIF(CURSO!D$114,CONCATENATE(".*", PROF!E18, ".*")) + COUNTIF(CURSO!D$131,CONCATENATE(".*", PROF!E18, ".*")) + COUNTIF(CURSO!D$184,CONCATENATE(".*", PROF!E18, ".*")) + COUNTIF(CURSO!D$148,CONCATENATE(".*", PROF!E18, ".*")) + COUNTIF(CURSO!D$165,CONCATENATE(".*", PROF!E18, ".*"))   )   =1       ,    IF( NOT(ISNA(MATCH(CONCATENATE(".*", PROF!E18, ".*"), CURSO!D$8,0)))    , CURSO!D$8            ,     IF( NOT(ISNA(MATCH(CONCATENATE(".*", PROF!E18, ".*"), CURSO!D$27,0)))    , CURSO!D$27              ,     IF( NOT(ISNA(MATCH(CONCATENATE(".*", PROF!E18, ".*"), CURSO!D$45,0)))    , CURSO!D$45               ,    IF( NOT(ISNA(MATCH(CONCATENATE(".*", PROF!E18, ".*"), CURSO!D$63,0)))    , CURSO!D$63                ,     IF( NOT(ISNA(MATCH(CONCATENATE(".*", PROF!E18, ".*"), CURSO!D$80,0)))    , CURSO!D$80                 ,      IF( NOT(ISNA(MATCH(CONCATENATE(".*", PROF!E18, ".*"), CURSO!D$97,0)))    , CURSO!D$97                  ,    IF( NOT(ISNA(MATCH(CONCATENATE(".*", PROF!E18, ".*"), CURSO!D$114,0)))    , CURSO!D$114                    ,     IF( NOT(ISNA(MATCH(CONCATENATE(".*", PROF!E18, ".*"), CURSO!D$131,0)))    , CURSO!D$131                      ,   IF( NOT(ISNA(MATCH(CONCATENATE(".*", PROF!E18, ".*"), CURSO!D$148,0)))    , CURSO!D$148                      ,   IF( NOT(ISNA(MATCH(CONCATENATE(".*", PROF!E18, ".*"), CURSO!D$165,0)))    , CURSO!D$165                      ,   IF( NOT(ISNA(MATCH(CONCATENATE(".*", PROF!E18, ".*"), CURSO!D$184,0)))    , CURSO!D$184    , "CONTINUE PROCURANDO QUE DEU BOSTA!!!"   )  ) ) ) )  )   )   )  ) )  )       , "-"         ))</f>
        <v>-</v>
      </c>
      <c r="D25" s="61" t="str">
        <f aca="false">IF( (  COUNTIF(CURSO!E$8,CONCATENATE(".*", PROF!E18, ".*"))  + COUNTIF(CURSO!E$27,CONCATENATE(".*", PROF!E18, ".*")) + COUNTIF(CURSO!E$45,CONCATENATE(".*", PROF!E18, ".*")) + COUNTIF(CURSO!E$63,CONCATENATE(".*", PROF!E18, ".*")) + COUNTIF(CURSO!E$80,CONCATENATE(".*", PROF!E18, ".*")) + COUNTIF(CURSO!E$97,CONCATENATE(".*", PROF!E18, ".*")) + COUNTIF(CURSO!E$114,CONCATENATE(".*", PROF!E18, ".*")) + COUNTIF(CURSO!E$131,CONCATENATE(".*", PROF!E18, ".*")) + COUNTIF(CURSO!E$184,CONCATENATE(".*", PROF!E18, ".*")) + COUNTIF(CURSO!E$148,CONCATENATE(".*", PROF!E18, ".*")) + COUNTIF(CURSO!E$165,CONCATENATE(".*", PROF!E18, ".*"))    )   &gt;1   ,"CONFLITO",      IF( (  COUNTIF(CURSO!E$8,CONCATENATE(".*", PROF!E18, ".*"))  + COUNTIF(CURSO!E$27,CONCATENATE(".*", PROF!E18, ".*")) + COUNTIF(CURSO!E$45,CONCATENATE(".*", PROF!E18, ".*")) + COUNTIF(CURSO!E$63,CONCATENATE(".*", PROF!E18, ".*")) + COUNTIF(CURSO!E$80,CONCATENATE(".*", PROF!E18, ".*")) + COUNTIF(CURSO!E$97,CONCATENATE(".*", PROF!E18, ".*")) + COUNTIF(CURSO!E$114,CONCATENATE(".*", PROF!E18, ".*")) + COUNTIF(CURSO!E$131,CONCATENATE(".*", PROF!E18, ".*")) + COUNTIF(CURSO!E$184,CONCATENATE(".*", PROF!E18, ".*")) + COUNTIF(CURSO!E$148,CONCATENATE(".*", PROF!E18, ".*")) + COUNTIF(CURSO!E$165,CONCATENATE(".*", PROF!E18, ".*"))   )   =1       ,    IF( NOT(ISNA(MATCH(CONCATENATE(".*", PROF!E18, ".*"), CURSO!E$8,0)))    , CURSO!E$8            ,     IF( NOT(ISNA(MATCH(CONCATENATE(".*", PROF!E18, ".*"), CURSO!E$27,0)))    , CURSO!E$27              ,     IF( NOT(ISNA(MATCH(CONCATENATE(".*", PROF!E18, ".*"), CURSO!E$45,0)))    , CURSO!E$45               ,    IF( NOT(ISNA(MATCH(CONCATENATE(".*", PROF!E18, ".*"), CURSO!E$63,0)))    , CURSO!E$63                ,     IF( NOT(ISNA(MATCH(CONCATENATE(".*", PROF!E18, ".*"), CURSO!E$80,0)))    , CURSO!E$80                 ,      IF( NOT(ISNA(MATCH(CONCATENATE(".*", PROF!E18, ".*"), CURSO!E$97,0)))    , CURSO!E$97                  ,    IF( NOT(ISNA(MATCH(CONCATENATE(".*", PROF!E18, ".*"), CURSO!E$114,0)))    , CURSO!E$114                    ,     IF( NOT(ISNA(MATCH(CONCATENATE(".*", PROF!E18, ".*"), CURSO!E$131,0)))    , CURSO!E$131                      ,   IF( NOT(ISNA(MATCH(CONCATENATE(".*", PROF!E18, ".*"), CURSO!E$148,0)))    , CURSO!E$148                      ,   IF( NOT(ISNA(MATCH(CONCATENATE(".*", PROF!E18, ".*"), CURSO!E$165,0)))    , CURSO!E$165                      ,   IF( NOT(ISNA(MATCH(CONCATENATE(".*", PROF!E18, ".*"), CURSO!E$184,0)))    , CURSO!E$184    , "CONTINUE PROCURANDO QUE DEU BOSTA!!!"   )  ) ) ) )  )   )   )  ) )  )       , "-"         ))</f>
        <v>-</v>
      </c>
      <c r="E25" s="61" t="str">
        <f aca="false">IF( (  COUNTIF(CURSO!F$8,CONCATENATE(".*", PROF!E18, ".*"))  + COUNTIF(CURSO!F$27,CONCATENATE(".*", PROF!E18, ".*")) + COUNTIF(CURSO!F$45,CONCATENATE(".*", PROF!E18, ".*")) + COUNTIF(CURSO!F$63,CONCATENATE(".*", PROF!E18, ".*")) + COUNTIF(CURSO!F$80,CONCATENATE(".*", PROF!E18, ".*")) + COUNTIF(CURSO!F$97,CONCATENATE(".*", PROF!E18, ".*")) + COUNTIF(CURSO!F$114,CONCATENATE(".*", PROF!E18, ".*")) + COUNTIF(CURSO!F$131,CONCATENATE(".*", PROF!E18, ".*")) + COUNTIF(CURSO!F$184,CONCATENATE(".*", PROF!E18, ".*")) + COUNTIF(CURSO!F$148,CONCATENATE(".*", PROF!E18, ".*")) + COUNTIF(CURSO!F$165,CONCATENATE(".*", PROF!E18, ".*"))    )   &gt;1   ,"CONFLITO",      IF( (  COUNTIF(CURSO!F$8,CONCATENATE(".*", PROF!E18, ".*"))  + COUNTIF(CURSO!F$27,CONCATENATE(".*", PROF!E18, ".*")) + COUNTIF(CURSO!F$45,CONCATENATE(".*", PROF!E18, ".*")) + COUNTIF(CURSO!F$63,CONCATENATE(".*", PROF!E18, ".*")) + COUNTIF(CURSO!F$80,CONCATENATE(".*", PROF!E18, ".*")) + COUNTIF(CURSO!F$97,CONCATENATE(".*", PROF!E18, ".*")) + COUNTIF(CURSO!F$114,CONCATENATE(".*", PROF!E18, ".*")) + COUNTIF(CURSO!F$131,CONCATENATE(".*", PROF!E18, ".*")) + COUNTIF(CURSO!F$184,CONCATENATE(".*", PROF!E18, ".*")) + COUNTIF(CURSO!F$148,CONCATENATE(".*", PROF!E18, ".*")) + COUNTIF(CURSO!F$165,CONCATENATE(".*", PROF!E18, ".*"))   )   =1       ,    IF( NOT(ISNA(MATCH(CONCATENATE(".*", PROF!E18, ".*"), CURSO!F$8,0)))    , CURSO!F$8            ,     IF( NOT(ISNA(MATCH(CONCATENATE(".*", PROF!E18, ".*"), CURSO!F$27,0)))    , CURSO!F$27              ,     IF( NOT(ISNA(MATCH(CONCATENATE(".*", PROF!E18, ".*"), CURSO!F$45,0)))    , CURSO!F$45               ,    IF( NOT(ISNA(MATCH(CONCATENATE(".*", PROF!E18, ".*"), CURSO!F$63,0)))    , CURSO!F$63                ,     IF( NOT(ISNA(MATCH(CONCATENATE(".*", PROF!E18, ".*"), CURSO!F$80,0)))    , CURSO!F$80                 ,      IF( NOT(ISNA(MATCH(CONCATENATE(".*", PROF!E18, ".*"), CURSO!F$97,0)))    , CURSO!F$97                  ,    IF( NOT(ISNA(MATCH(CONCATENATE(".*", PROF!E18, ".*"), CURSO!F$114,0)))    , CURSO!F$114                    ,     IF( NOT(ISNA(MATCH(CONCATENATE(".*", PROF!E18, ".*"), CURSO!F$131,0)))    , CURSO!F$131                      ,   IF( NOT(ISNA(MATCH(CONCATENATE(".*", PROF!E18, ".*"), CURSO!F$148,0)))    , CURSO!F$148                      ,   IF( NOT(ISNA(MATCH(CONCATENATE(".*", PROF!E18, ".*"), CURSO!F$165,0)))    , CURSO!F$165                      ,   IF( NOT(ISNA(MATCH(CONCATENATE(".*", PROF!E18, ".*"), CURSO!F$184,0)))    , CURSO!F$184    , "CONTINUE PROCURANDO QUE DEU BOSTA!!!"   )  ) ) ) )  )   )   )  ) )  )       , "-"         ))</f>
        <v>-</v>
      </c>
      <c r="F25" s="61" t="str">
        <f aca="false">IF( (  COUNTIF(CURSO!G$8,CONCATENATE(".*", PROF!E18, ".*"))  + COUNTIF(CURSO!G$27,CONCATENATE(".*", PROF!E18, ".*")) + COUNTIF(CURSO!G$45,CONCATENATE(".*", PROF!E18, ".*")) + COUNTIF(CURSO!G$63,CONCATENATE(".*", PROF!E18, ".*")) + COUNTIF(CURSO!G$80,CONCATENATE(".*", PROF!E18, ".*")) + COUNTIF(CURSO!G$97,CONCATENATE(".*", PROF!E18, ".*")) + COUNTIF(CURSO!G$114,CONCATENATE(".*", PROF!E18, ".*")) + COUNTIF(CURSO!G$131,CONCATENATE(".*", PROF!E18, ".*")) + COUNTIF(CURSO!G$184,CONCATENATE(".*", PROF!E18, ".*")) + COUNTIF(CURSO!G$148,CONCATENATE(".*", PROF!E18, ".*")) + COUNTIF(CURSO!G$165,CONCATENATE(".*", PROF!E18, ".*"))    )   &gt;1   ,"CONFLITO",      IF( (  COUNTIF(CURSO!G$8,CONCATENATE(".*", PROF!E18, ".*"))  + COUNTIF(CURSO!G$27,CONCATENATE(".*", PROF!E18, ".*")) + COUNTIF(CURSO!G$45,CONCATENATE(".*", PROF!E18, ".*")) + COUNTIF(CURSO!G$63,CONCATENATE(".*", PROF!E18, ".*")) + COUNTIF(CURSO!G$80,CONCATENATE(".*", PROF!E18, ".*")) + COUNTIF(CURSO!G$97,CONCATENATE(".*", PROF!E18, ".*")) + COUNTIF(CURSO!G$114,CONCATENATE(".*", PROF!E18, ".*")) + COUNTIF(CURSO!G$131,CONCATENATE(".*", PROF!E18, ".*")) + COUNTIF(CURSO!G$184,CONCATENATE(".*", PROF!E18, ".*")) + COUNTIF(CURSO!G$148,CONCATENATE(".*", PROF!E18, ".*")) + COUNTIF(CURSO!G$165,CONCATENATE(".*", PROF!E18, ".*"))   )   =1       ,    IF( NOT(ISNA(MATCH(CONCATENATE(".*", PROF!E18, ".*"), CURSO!G$8,0)))    , CURSO!G$8            ,     IF( NOT(ISNA(MATCH(CONCATENATE(".*", PROF!E18, ".*"), CURSO!G$27,0)))    , CURSO!G$27              ,     IF( NOT(ISNA(MATCH(CONCATENATE(".*", PROF!E18, ".*"), CURSO!G$45,0)))    , CURSO!G$45               ,    IF( NOT(ISNA(MATCH(CONCATENATE(".*", PROF!E18, ".*"), CURSO!G$63,0)))    , CURSO!G$63                ,     IF( NOT(ISNA(MATCH(CONCATENATE(".*", PROF!E18, ".*"), CURSO!G$80,0)))    , CURSO!G$80                 ,      IF( NOT(ISNA(MATCH(CONCATENATE(".*", PROF!E18, ".*"), CURSO!G$97,0)))    , CURSO!G$97                  ,    IF( NOT(ISNA(MATCH(CONCATENATE(".*", PROF!E18, ".*"), CURSO!G$114,0)))    , CURSO!G$114                    ,     IF( NOT(ISNA(MATCH(CONCATENATE(".*", PROF!E18, ".*"), CURSO!G$131,0)))    , CURSO!G$131                      ,   IF( NOT(ISNA(MATCH(CONCATENATE(".*", PROF!E18, ".*"), CURSO!G$148,0)))    , CURSO!G$148                      ,   IF( NOT(ISNA(MATCH(CONCATENATE(".*", PROF!E18, ".*"), CURSO!G$165,0)))    , CURSO!G$165                      ,   IF( NOT(ISNA(MATCH(CONCATENATE(".*", PROF!E18, ".*"), CURSO!G$184,0)))    , CURSO!G$184    , "CONTINUE PROCURANDO QUE DEU BOSTA!!!"   )  ) ) ) )  )   )   )  ) )  )       , "-"         ))</f>
        <v>-</v>
      </c>
      <c r="G25" s="61" t="str">
        <f aca="false">IF( (  COUNTIF(CURSO!H$8,CONCATENATE(".*", PROF!E18, ".*"))  + COUNTIF(CURSO!H$27,CONCATENATE(".*", PROF!E18, ".*")) + COUNTIF(CURSO!H$45,CONCATENATE(".*", PROF!E18, ".*")) + COUNTIF(CURSO!H$63,CONCATENATE(".*", PROF!E18, ".*")) + COUNTIF(CURSO!H$80,CONCATENATE(".*", PROF!E18, ".*")) + COUNTIF(CURSO!H$97,CONCATENATE(".*", PROF!E18, ".*")) + COUNTIF(CURSO!H$114,CONCATENATE(".*", PROF!E18, ".*")) + COUNTIF(CURSO!H$131,CONCATENATE(".*", PROF!E18, ".*")) + COUNTIF(CURSO!H$184,CONCATENATE(".*", PROF!E18, ".*")) + COUNTIF(CURSO!H$148,CONCATENATE(".*", PROF!E18, ".*")) + COUNTIF(CURSO!H$165,CONCATENATE(".*", PROF!E18, ".*"))    )   &gt;1   ,"CONFLITO",      IF( (  COUNTIF(CURSO!H$8,CONCATENATE(".*", PROF!E18, ".*"))  + COUNTIF(CURSO!H$27,CONCATENATE(".*", PROF!E18, ".*")) + COUNTIF(CURSO!H$45,CONCATENATE(".*", PROF!E18, ".*")) + COUNTIF(CURSO!H$63,CONCATENATE(".*", PROF!E18, ".*")) + COUNTIF(CURSO!H$80,CONCATENATE(".*", PROF!E18, ".*")) + COUNTIF(CURSO!H$97,CONCATENATE(".*", PROF!E18, ".*")) + COUNTIF(CURSO!H$114,CONCATENATE(".*", PROF!E18, ".*")) + COUNTIF(CURSO!H$131,CONCATENATE(".*", PROF!E18, ".*")) + COUNTIF(CURSO!H$184,CONCATENATE(".*", PROF!E18, ".*")) + COUNTIF(CURSO!H$148,CONCATENATE(".*", PROF!E18, ".*")) + COUNTIF(CURSO!H$165,CONCATENATE(".*", PROF!E18, ".*"))   )   =1       ,    IF( NOT(ISNA(MATCH(CONCATENATE(".*", PROF!E18, ".*"), CURSO!H$8,0)))    , CURSO!H$8            ,     IF( NOT(ISNA(MATCH(CONCATENATE(".*", PROF!E18, ".*"), CURSO!H$27,0)))    , CURSO!H$27              ,     IF( NOT(ISNA(MATCH(CONCATENATE(".*", PROF!E18, ".*"), CURSO!H$45,0)))    , CURSO!H$45               ,    IF( NOT(ISNA(MATCH(CONCATENATE(".*", PROF!E18, ".*"), CURSO!H$63,0)))    , CURSO!H$63                ,     IF( NOT(ISNA(MATCH(CONCATENATE(".*", PROF!E18, ".*"), CURSO!H$80,0)))    , CURSO!H$80                 ,      IF( NOT(ISNA(MATCH(CONCATENATE(".*", PROF!E18, ".*"), CURSO!H$97,0)))    , CURSO!H$97                  ,    IF( NOT(ISNA(MATCH(CONCATENATE(".*", PROF!E18, ".*"), CURSO!H$114,0)))    , CURSO!H$114                    ,     IF( NOT(ISNA(MATCH(CONCATENATE(".*", PROF!E18, ".*"), CURSO!H$131,0)))    , CURSO!H$131                      ,   IF( NOT(ISNA(MATCH(CONCATENATE(".*", PROF!E18, ".*"), CURSO!H$148,0)))    , CURSO!H$148                      ,   IF( NOT(ISNA(MATCH(CONCATENATE(".*", PROF!E18, ".*"), CURSO!H$165,0)))    , CURSO!H$165                      ,   IF( NOT(ISNA(MATCH(CONCATENATE(".*", PROF!E18, ".*"), CURSO!H$184,0)))    , CURSO!H$184    , "CONTINUE PROCURANDO QUE DEU BOSTA!!!"   )  ) ) ) )  )   )   )  ) )  )       , "-"         ))</f>
        <v>-</v>
      </c>
      <c r="H25" s="61" t="str">
        <f aca="false">IF( (  COUNTIF(CURSO!I$8,CONCATENATE(".*", PROF!E18, ".*"))  + COUNTIF(CURSO!I$27,CONCATENATE(".*", PROF!E18, ".*")) + COUNTIF(CURSO!I$45,CONCATENATE(".*", PROF!E18, ".*")) + COUNTIF(CURSO!I$63,CONCATENATE(".*", PROF!E18, ".*")) + COUNTIF(CURSO!I$80,CONCATENATE(".*", PROF!E18, ".*")) + COUNTIF(CURSO!I$97,CONCATENATE(".*", PROF!E18, ".*")) + COUNTIF(CURSO!I$114,CONCATENATE(".*", PROF!E18, ".*")) + COUNTIF(CURSO!I$131,CONCATENATE(".*", PROF!E18, ".*")) + COUNTIF(CURSO!I$184,CONCATENATE(".*", PROF!E18, ".*")) + COUNTIF(CURSO!I$148,CONCATENATE(".*", PROF!E18, ".*")) + COUNTIF(CURSO!I$165,CONCATENATE(".*", PROF!E18, ".*"))    )   &gt;1   ,"CONFLITO",      IF( (  COUNTIF(CURSO!I$8,CONCATENATE(".*", PROF!E18, ".*"))  + COUNTIF(CURSO!I$27,CONCATENATE(".*", PROF!E18, ".*")) + COUNTIF(CURSO!I$45,CONCATENATE(".*", PROF!E18, ".*")) + COUNTIF(CURSO!I$63,CONCATENATE(".*", PROF!E18, ".*")) + COUNTIF(CURSO!I$80,CONCATENATE(".*", PROF!E18, ".*")) + COUNTIF(CURSO!I$97,CONCATENATE(".*", PROF!E18, ".*")) + COUNTIF(CURSO!I$114,CONCATENATE(".*", PROF!E18, ".*")) + COUNTIF(CURSO!I$131,CONCATENATE(".*", PROF!E18, ".*")) + COUNTIF(CURSO!I$184,CONCATENATE(".*", PROF!E18, ".*")) + COUNTIF(CURSO!I$148,CONCATENATE(".*", PROF!E18, ".*")) + COUNTIF(CURSO!I$165,CONCATENATE(".*", PROF!E18, ".*"))   )   =1       ,    IF( NOT(ISNA(MATCH(CONCATENATE(".*", PROF!E18, ".*"), CURSO!I$8,0)))    , CURSO!I$8            ,     IF( NOT(ISNA(MATCH(CONCATENATE(".*", PROF!E18, ".*"), CURSO!I$27,0)))    , CURSO!I$27              ,     IF( NOT(ISNA(MATCH(CONCATENATE(".*", PROF!E18, ".*"), CURSO!I$45,0)))    , CURSO!I$45               ,    IF( NOT(ISNA(MATCH(CONCATENATE(".*", PROF!E18, ".*"), CURSO!I$63,0)))    , CURSO!I$63                ,     IF( NOT(ISNA(MATCH(CONCATENATE(".*", PROF!E18, ".*"), CURSO!I$80,0)))    , CURSO!I$80                 ,      IF( NOT(ISNA(MATCH(CONCATENATE(".*", PROF!E18, ".*"), CURSO!I$97,0)))    , CURSO!I$97                  ,    IF( NOT(ISNA(MATCH(CONCATENATE(".*", PROF!E18, ".*"), CURSO!I$114,0)))    , CURSO!I$114                    ,     IF( NOT(ISNA(MATCH(CONCATENATE(".*", PROF!E18, ".*"), CURSO!I$131,0)))    , CURSO!I$131                      ,   IF( NOT(ISNA(MATCH(CONCATENATE(".*", PROF!E18, ".*"), CURSO!I$148,0)))    , CURSO!I$148                      ,   IF( NOT(ISNA(MATCH(CONCATENATE(".*", PROF!E18, ".*"), CURSO!I$165,0)))    , CURSO!I$165                      ,   IF( NOT(ISNA(MATCH(CONCATENATE(".*", PROF!E18, ".*"), CURSO!I$184,0)))    , CURSO!I$184    , "CONTINUE PROCURANDO QUE DEU BOSTA!!!"   )  ) ) ) )  )   )   )  ) )  )       , "-"         ))</f>
        <v>-</v>
      </c>
    </row>
    <row r="26" customFormat="false" ht="15" hidden="false" customHeight="false" outlineLevel="0" collapsed="false">
      <c r="A26" s="59"/>
      <c r="B26" s="63"/>
      <c r="C26" s="63"/>
      <c r="D26" s="63"/>
      <c r="E26" s="63"/>
      <c r="F26" s="63"/>
      <c r="G26" s="63"/>
      <c r="H26" s="63"/>
    </row>
    <row r="27" customFormat="false" ht="27.25" hidden="false" customHeight="false" outlineLevel="0" collapsed="false">
      <c r="A27" s="59"/>
      <c r="B27" s="64" t="n">
        <v>0.541666666666667</v>
      </c>
      <c r="C27" s="61" t="str">
        <f aca="false">IF( (  COUNTIF(CURSO!D$10,CONCATENATE(".*", PROF!E18, ".*"))  + COUNTIF(CURSO!D$29,CONCATENATE(".*", PROF!E18, ".*")) + COUNTIF(CURSO!D$47,CONCATENATE(".*", PROF!E18, ".*")) + COUNTIF(CURSO!D$65,CONCATENATE(".*", PROF!E18, ".*")) + COUNTIF(CURSO!D$82,CONCATENATE(".*", PROF!E18, ".*")) + COUNTIF(CURSO!D$99,CONCATENATE(".*", PROF!E18, ".*")) + COUNTIF(CURSO!D$116,CONCATENATE(".*", PROF!E18, ".*")) + COUNTIF(CURSO!D$133,CONCATENATE(".*", PROF!E18, ".*")) + COUNTIF(CURSO!D$186,CONCATENATE(".*", PROF!E18, ".*")) + COUNTIF(CURSO!D$150,CONCATENATE(".*", PROF!E18, ".*")) + COUNTIF(CURSO!D$167,CONCATENATE(".*", PROF!E18, ".*"))    )   &gt;1   ,"CONFLITO",      IF( (  COUNTIF(CURSO!D$10,CONCATENATE(".*", PROF!E18, ".*"))  + COUNTIF(CURSO!D$29,CONCATENATE(".*", PROF!E18, ".*")) + COUNTIF(CURSO!D$47,CONCATENATE(".*", PROF!E18, ".*")) + COUNTIF(CURSO!D$65,CONCATENATE(".*", PROF!E18, ".*")) + COUNTIF(CURSO!D$82,CONCATENATE(".*", PROF!E18, ".*")) + COUNTIF(CURSO!D$99,CONCATENATE(".*", PROF!E18, ".*")) + COUNTIF(CURSO!D$116,CONCATENATE(".*", PROF!E18, ".*")) + COUNTIF(CURSO!D$133,CONCATENATE(".*", PROF!E18, ".*")) + COUNTIF(CURSO!D$186,CONCATENATE(".*", PROF!E18, ".*")) + COUNTIF(CURSO!D$150,CONCATENATE(".*", PROF!E18, ".*")) + COUNTIF(CURSO!D$167,CONCATENATE(".*", PROF!E18, ".*"))   )   =1       ,    IF( NOT(ISNA(MATCH(CONCATENATE(".*", PROF!E18, ".*"), CURSO!D$10,0)))    , CURSO!D$10            ,     IF( NOT(ISNA(MATCH(CONCATENATE(".*", PROF!E18, ".*"), CURSO!D$29,0)))    , CURSO!D$29              ,     IF( NOT(ISNA(MATCH(CONCATENATE(".*", PROF!E18, ".*"), CURSO!D$47,0)))    , CURSO!D$47               ,    IF( NOT(ISNA(MATCH(CONCATENATE(".*", PROF!E18, ".*"), CURSO!D$65,0)))    , CURSO!D$65                ,     IF( NOT(ISNA(MATCH(CONCATENATE(".*", PROF!E18, ".*"), CURSO!D$82,0)))    , CURSO!D$82                 ,      IF( NOT(ISNA(MATCH(CONCATENATE(".*", PROF!E18, ".*"), CURSO!D$99,0)))    , CURSO!D$99                  ,    IF( NOT(ISNA(MATCH(CONCATENATE(".*", PROF!E18, ".*"), CURSO!D$116,0)))    , CURSO!D$116                    ,     IF( NOT(ISNA(MATCH(CONCATENATE(".*", PROF!E18, ".*"), CURSO!D$133,0)))    , CURSO!D$133                      ,   IF( NOT(ISNA(MATCH(CONCATENATE(".*", PROF!E18, ".*"), CURSO!D$150,0)))    , CURSO!D$150                      ,   IF( NOT(ISNA(MATCH(CONCATENATE(".*", PROF!E18, ".*"), CURSO!D$167,0)))    , CURSO!D$167                      ,   IF( NOT(ISNA(MATCH(CONCATENATE(".*", PROF!E18, ".*"), CURSO!D$186,0)))    , CURSO!D$186    , "CONTINUE PROCURANDO QUE DEU BOSTA!!!"   )  ) ) ) )  )   )   )  ) )  )       , "-"         ))</f>
        <v>-</v>
      </c>
      <c r="D27" s="61" t="str">
        <f aca="false">IF( (  COUNTIF(CURSO!E$10,CONCATENATE(".*", PROF!E18, ".*"))  + COUNTIF(CURSO!E$29,CONCATENATE(".*", PROF!E18, ".*")) + COUNTIF(CURSO!E$47,CONCATENATE(".*", PROF!E18, ".*")) + COUNTIF(CURSO!E$65,CONCATENATE(".*", PROF!E18, ".*")) + COUNTIF(CURSO!E$82,CONCATENATE(".*", PROF!E18, ".*")) + COUNTIF(CURSO!E$99,CONCATENATE(".*", PROF!E18, ".*")) + COUNTIF(CURSO!E$116,CONCATENATE(".*", PROF!E18, ".*")) + COUNTIF(CURSO!E$133,CONCATENATE(".*", PROF!E18, ".*")) + COUNTIF(CURSO!E$186,CONCATENATE(".*", PROF!E18, ".*")) + COUNTIF(CURSO!E$150,CONCATENATE(".*", PROF!E18, ".*")) + COUNTIF(CURSO!E$167,CONCATENATE(".*", PROF!E18, ".*"))    )   &gt;1   ,"CONFLITO",      IF( (  COUNTIF(CURSO!E$10,CONCATENATE(".*", PROF!E18, ".*"))  + COUNTIF(CURSO!E$29,CONCATENATE(".*", PROF!E18, ".*")) + COUNTIF(CURSO!E$47,CONCATENATE(".*", PROF!E18, ".*")) + COUNTIF(CURSO!E$65,CONCATENATE(".*", PROF!E18, ".*")) + COUNTIF(CURSO!E$82,CONCATENATE(".*", PROF!E18, ".*")) + COUNTIF(CURSO!E$99,CONCATENATE(".*", PROF!E18, ".*")) + COUNTIF(CURSO!E$116,CONCATENATE(".*", PROF!E18, ".*")) + COUNTIF(CURSO!E$133,CONCATENATE(".*", PROF!E18, ".*")) + COUNTIF(CURSO!E$186,CONCATENATE(".*", PROF!E18, ".*")) + COUNTIF(CURSO!E$150,CONCATENATE(".*", PROF!E18, ".*")) + COUNTIF(CURSO!E$167,CONCATENATE(".*", PROF!E18, ".*"))   )   =1       ,    IF( NOT(ISNA(MATCH(CONCATENATE(".*", PROF!E18, ".*"), CURSO!E$10,0)))    , CURSO!E$10            ,     IF( NOT(ISNA(MATCH(CONCATENATE(".*", PROF!E18, ".*"), CURSO!E$29,0)))    , CURSO!E$29              ,     IF( NOT(ISNA(MATCH(CONCATENATE(".*", PROF!E18, ".*"), CURSO!E$47,0)))    , CURSO!E$47               ,    IF( NOT(ISNA(MATCH(CONCATENATE(".*", PROF!E18, ".*"), CURSO!E$65,0)))    , CURSO!E$65                ,     IF( NOT(ISNA(MATCH(CONCATENATE(".*", PROF!E18, ".*"), CURSO!E$82,0)))    , CURSO!E$82                 ,      IF( NOT(ISNA(MATCH(CONCATENATE(".*", PROF!E18, ".*"), CURSO!E$99,0)))    , CURSO!E$99                  ,    IF( NOT(ISNA(MATCH(CONCATENATE(".*", PROF!E18, ".*"), CURSO!E$116,0)))    , CURSO!E$116                    ,     IF( NOT(ISNA(MATCH(CONCATENATE(".*", PROF!E18, ".*"), CURSO!E$133,0)))    , CURSO!E$133                      ,   IF( NOT(ISNA(MATCH(CONCATENATE(".*", PROF!E18, ".*"), CURSO!E$150,0)))    , CURSO!E$150                      ,   IF( NOT(ISNA(MATCH(CONCATENATE(".*", PROF!E18, ".*"), CURSO!E$167,0)))    , CURSO!E$167                      ,   IF( NOT(ISNA(MATCH(CONCATENATE(".*", PROF!E18, ".*"), CURSO!E$186,0)))    , CURSO!E$186    , "CONTINUE PROCURANDO QUE DEU BOSTA!!!"   )  ) ) ) )  )   )   )  ) )  )       , "-"         ))</f>
        <v>-</v>
      </c>
      <c r="E27" s="61" t="str">
        <f aca="false">IF( (  COUNTIF(CURSO!F$10,CONCATENATE(".*", PROF!E18, ".*"))  + COUNTIF(CURSO!F$29,CONCATENATE(".*", PROF!E18, ".*")) + COUNTIF(CURSO!F$47,CONCATENATE(".*", PROF!E18, ".*")) + COUNTIF(CURSO!F$65,CONCATENATE(".*", PROF!E18, ".*")) + COUNTIF(CURSO!F$82,CONCATENATE(".*", PROF!E18, ".*")) + COUNTIF(CURSO!F$99,CONCATENATE(".*", PROF!E18, ".*")) + COUNTIF(CURSO!F$116,CONCATENATE(".*", PROF!E18, ".*")) + COUNTIF(CURSO!F$133,CONCATENATE(".*", PROF!E18, ".*")) + COUNTIF(CURSO!F$186,CONCATENATE(".*", PROF!E18, ".*")) + COUNTIF(CURSO!F$150,CONCATENATE(".*", PROF!E18, ".*")) + COUNTIF(CURSO!F$167,CONCATENATE(".*", PROF!E18, ".*"))    )   &gt;1   ,"CONFLITO",      IF( (  COUNTIF(CURSO!F$10,CONCATENATE(".*", PROF!E18, ".*"))  + COUNTIF(CURSO!F$29,CONCATENATE(".*", PROF!E18, ".*")) + COUNTIF(CURSO!F$47,CONCATENATE(".*", PROF!E18, ".*")) + COUNTIF(CURSO!F$65,CONCATENATE(".*", PROF!E18, ".*")) + COUNTIF(CURSO!F$82,CONCATENATE(".*", PROF!E18, ".*")) + COUNTIF(CURSO!F$99,CONCATENATE(".*", PROF!E18, ".*")) + COUNTIF(CURSO!F$116,CONCATENATE(".*", PROF!E18, ".*")) + COUNTIF(CURSO!F$133,CONCATENATE(".*", PROF!E18, ".*")) + COUNTIF(CURSO!F$186,CONCATENATE(".*", PROF!E18, ".*")) + COUNTIF(CURSO!F$150,CONCATENATE(".*", PROF!E18, ".*")) + COUNTIF(CURSO!F$167,CONCATENATE(".*", PROF!E18, ".*"))   )   =1       ,    IF( NOT(ISNA(MATCH(CONCATENATE(".*", PROF!E18, ".*"), CURSO!F$10,0)))    , CURSO!F$10            ,     IF( NOT(ISNA(MATCH(CONCATENATE(".*", PROF!E18, ".*"), CURSO!F$29,0)))    , CURSO!F$29              ,     IF( NOT(ISNA(MATCH(CONCATENATE(".*", PROF!E18, ".*"), CURSO!F$47,0)))    , CURSO!F$47               ,    IF( NOT(ISNA(MATCH(CONCATENATE(".*", PROF!E18, ".*"), CURSO!F$65,0)))    , CURSO!F$65                ,     IF( NOT(ISNA(MATCH(CONCATENATE(".*", PROF!E18, ".*"), CURSO!F$82,0)))    , CURSO!F$82                 ,      IF( NOT(ISNA(MATCH(CONCATENATE(".*", PROF!E18, ".*"), CURSO!F$99,0)))    , CURSO!F$99                  ,    IF( NOT(ISNA(MATCH(CONCATENATE(".*", PROF!E18, ".*"), CURSO!F$116,0)))    , CURSO!F$116                    ,     IF( NOT(ISNA(MATCH(CONCATENATE(".*", PROF!E18, ".*"), CURSO!F$133,0)))    , CURSO!F$133                      ,   IF( NOT(ISNA(MATCH(CONCATENATE(".*", PROF!E18, ".*"), CURSO!F$150,0)))    , CURSO!F$150                      ,   IF( NOT(ISNA(MATCH(CONCATENATE(".*", PROF!E18, ".*"), CURSO!F$167,0)))    , CURSO!F$167                      ,   IF( NOT(ISNA(MATCH(CONCATENATE(".*", PROF!E18, ".*"), CURSO!F$186,0)))    , CURSO!F$186    , "CONTINUE PROCURANDO QUE DEU BOSTA!!!"   )  ) ) ) )  )   )   )  ) )  )       , "-"         ))</f>
        <v>-</v>
      </c>
      <c r="F27" s="61" t="str">
        <f aca="false">IF( (  COUNTIF(CURSO!G$10,CONCATENATE(".*", PROF!E18, ".*"))  + COUNTIF(CURSO!G$29,CONCATENATE(".*", PROF!E18, ".*")) + COUNTIF(CURSO!G$47,CONCATENATE(".*", PROF!E18, ".*")) + COUNTIF(CURSO!G$65,CONCATENATE(".*", PROF!E18, ".*")) + COUNTIF(CURSO!G$82,CONCATENATE(".*", PROF!E18, ".*")) + COUNTIF(CURSO!G$99,CONCATENATE(".*", PROF!E18, ".*")) + COUNTIF(CURSO!G$116,CONCATENATE(".*", PROF!E18, ".*")) + COUNTIF(CURSO!G$133,CONCATENATE(".*", PROF!E18, ".*")) + COUNTIF(CURSO!G$186,CONCATENATE(".*", PROF!E18, ".*")) + COUNTIF(CURSO!G$150,CONCATENATE(".*", PROF!E18, ".*")) + COUNTIF(CURSO!G$167,CONCATENATE(".*", PROF!E18, ".*"))    )   &gt;1   ,"CONFLITO",      IF( (  COUNTIF(CURSO!G$10,CONCATENATE(".*", PROF!E18, ".*"))  + COUNTIF(CURSO!G$29,CONCATENATE(".*", PROF!E18, ".*")) + COUNTIF(CURSO!G$47,CONCATENATE(".*", PROF!E18, ".*")) + COUNTIF(CURSO!G$65,CONCATENATE(".*", PROF!E18, ".*")) + COUNTIF(CURSO!G$82,CONCATENATE(".*", PROF!E18, ".*")) + COUNTIF(CURSO!G$99,CONCATENATE(".*", PROF!E18, ".*")) + COUNTIF(CURSO!G$116,CONCATENATE(".*", PROF!E18, ".*")) + COUNTIF(CURSO!G$133,CONCATENATE(".*", PROF!E18, ".*")) + COUNTIF(CURSO!G$186,CONCATENATE(".*", PROF!E18, ".*")) + COUNTIF(CURSO!G$150,CONCATENATE(".*", PROF!E18, ".*")) + COUNTIF(CURSO!G$167,CONCATENATE(".*", PROF!E18, ".*"))   )   =1       ,    IF( NOT(ISNA(MATCH(CONCATENATE(".*", PROF!E18, ".*"), CURSO!G$10,0)))    , CURSO!G$10            ,     IF( NOT(ISNA(MATCH(CONCATENATE(".*", PROF!E18, ".*"), CURSO!G$29,0)))    , CURSO!G$29              ,     IF( NOT(ISNA(MATCH(CONCATENATE(".*", PROF!E18, ".*"), CURSO!G$47,0)))    , CURSO!G$47               ,    IF( NOT(ISNA(MATCH(CONCATENATE(".*", PROF!E18, ".*"), CURSO!G$65,0)))    , CURSO!G$65                ,     IF( NOT(ISNA(MATCH(CONCATENATE(".*", PROF!E18, ".*"), CURSO!G$82,0)))    , CURSO!G$82                 ,      IF( NOT(ISNA(MATCH(CONCATENATE(".*", PROF!E18, ".*"), CURSO!G$99,0)))    , CURSO!G$99                  ,    IF( NOT(ISNA(MATCH(CONCATENATE(".*", PROF!E18, ".*"), CURSO!G$116,0)))    , CURSO!G$116                    ,     IF( NOT(ISNA(MATCH(CONCATENATE(".*", PROF!E18, ".*"), CURSO!G$133,0)))    , CURSO!G$133                      ,   IF( NOT(ISNA(MATCH(CONCATENATE(".*", PROF!E18, ".*"), CURSO!G$150,0)))    , CURSO!G$150                      ,   IF( NOT(ISNA(MATCH(CONCATENATE(".*", PROF!E18, ".*"), CURSO!G$167,0)))    , CURSO!G$167                      ,   IF( NOT(ISNA(MATCH(CONCATENATE(".*", PROF!E18, ".*"), CURSO!G$186,0)))    , CURSO!G$186    , "CONTINUE PROCURANDO QUE DEU BOSTA!!!"   )  ) ) ) )  )   )   )  ) )  )       , "-"         ))</f>
        <v>-</v>
      </c>
      <c r="G27" s="61" t="str">
        <f aca="false">IF( (  COUNTIF(CURSO!H$10,CONCATENATE(".*", PROF!E18, ".*"))  + COUNTIF(CURSO!H$29,CONCATENATE(".*", PROF!E18, ".*")) + COUNTIF(CURSO!H$47,CONCATENATE(".*", PROF!E18, ".*")) + COUNTIF(CURSO!H$65,CONCATENATE(".*", PROF!E18, ".*")) + COUNTIF(CURSO!H$82,CONCATENATE(".*", PROF!E18, ".*")) + COUNTIF(CURSO!H$99,CONCATENATE(".*", PROF!E18, ".*")) + COUNTIF(CURSO!H$116,CONCATENATE(".*", PROF!E18, ".*")) + COUNTIF(CURSO!H$133,CONCATENATE(".*", PROF!E18, ".*")) + COUNTIF(CURSO!H$186,CONCATENATE(".*", PROF!E18, ".*")) + COUNTIF(CURSO!H$150,CONCATENATE(".*", PROF!E18, ".*")) + COUNTIF(CURSO!H$167,CONCATENATE(".*", PROF!E18, ".*"))    )   &gt;1   ,"CONFLITO",      IF( (  COUNTIF(CURSO!H$10,CONCATENATE(".*", PROF!E18, ".*"))  + COUNTIF(CURSO!H$29,CONCATENATE(".*", PROF!E18, ".*")) + COUNTIF(CURSO!H$47,CONCATENATE(".*", PROF!E18, ".*")) + COUNTIF(CURSO!H$65,CONCATENATE(".*", PROF!E18, ".*")) + COUNTIF(CURSO!H$82,CONCATENATE(".*", PROF!E18, ".*")) + COUNTIF(CURSO!H$99,CONCATENATE(".*", PROF!E18, ".*")) + COUNTIF(CURSO!H$116,CONCATENATE(".*", PROF!E18, ".*")) + COUNTIF(CURSO!H$133,CONCATENATE(".*", PROF!E18, ".*")) + COUNTIF(CURSO!H$186,CONCATENATE(".*", PROF!E18, ".*")) + COUNTIF(CURSO!H$150,CONCATENATE(".*", PROF!E18, ".*")) + COUNTIF(CURSO!H$167,CONCATENATE(".*", PROF!E18, ".*"))   )   =1       ,    IF( NOT(ISNA(MATCH(CONCATENATE(".*", PROF!E18, ".*"), CURSO!H$10,0)))    , CURSO!H$10            ,     IF( NOT(ISNA(MATCH(CONCATENATE(".*", PROF!E18, ".*"), CURSO!H$29,0)))    , CURSO!H$29              ,     IF( NOT(ISNA(MATCH(CONCATENATE(".*", PROF!E18, ".*"), CURSO!H$47,0)))    , CURSO!H$47               ,    IF( NOT(ISNA(MATCH(CONCATENATE(".*", PROF!E18, ".*"), CURSO!H$65,0)))    , CURSO!H$65                ,     IF( NOT(ISNA(MATCH(CONCATENATE(".*", PROF!E18, ".*"), CURSO!H$82,0)))    , CURSO!H$82                 ,      IF( NOT(ISNA(MATCH(CONCATENATE(".*", PROF!E18, ".*"), CURSO!H$99,0)))    , CURSO!H$99                  ,    IF( NOT(ISNA(MATCH(CONCATENATE(".*", PROF!E18, ".*"), CURSO!H$116,0)))    , CURSO!H$116                    ,     IF( NOT(ISNA(MATCH(CONCATENATE(".*", PROF!E18, ".*"), CURSO!H$133,0)))    , CURSO!H$133                      ,   IF( NOT(ISNA(MATCH(CONCATENATE(".*", PROF!E18, ".*"), CURSO!H$150,0)))    , CURSO!H$150                      ,   IF( NOT(ISNA(MATCH(CONCATENATE(".*", PROF!E18, ".*"), CURSO!H$167,0)))    , CURSO!H$167                      ,   IF( NOT(ISNA(MATCH(CONCATENATE(".*", PROF!E18, ".*"), CURSO!H$186,0)))    , CURSO!H$186    , "CONTINUE PROCURANDO QUE DEU BOSTA!!!"   )  ) ) ) )  )   )   )  ) )  )       , "-"         ))</f>
        <v>-</v>
      </c>
      <c r="H27" s="0"/>
    </row>
    <row r="28" customFormat="false" ht="27.25" hidden="false" customHeight="false" outlineLevel="0" collapsed="false">
      <c r="A28" s="59"/>
      <c r="B28" s="64" t="n">
        <v>0.576388888888889</v>
      </c>
      <c r="C28" s="61" t="str">
        <f aca="false">IF( (  COUNTIF(CURSO!D$11,CONCATENATE(".*", PROF!E18, ".*"))  + COUNTIF(CURSO!D$30,CONCATENATE(".*", PROF!E18, ".*")) + COUNTIF(CURSO!D$48,CONCATENATE(".*", PROF!E18, ".*")) + COUNTIF(CURSO!D$66,CONCATENATE(".*", PROF!E18, ".*")) + COUNTIF(CURSO!D$83,CONCATENATE(".*", PROF!E18, ".*")) + COUNTIF(CURSO!D$100,CONCATENATE(".*", PROF!E18, ".*")) + COUNTIF(CURSO!D$117,CONCATENATE(".*", PROF!E18, ".*")) + COUNTIF(CURSO!D$134,CONCATENATE(".*", PROF!E18, ".*")) + COUNTIF(CURSO!D$187,CONCATENATE(".*", PROF!E18, ".*")) + COUNTIF(CURSO!D$151,CONCATENATE(".*", PROF!E18, ".*")) + COUNTIF(CURSO!D$168,CONCATENATE(".*", PROF!E18, ".*"))    )   &gt;1   ,"CONFLITO",      IF( (  COUNTIF(CURSO!D$11,CONCATENATE(".*", PROF!E18, ".*"))  + COUNTIF(CURSO!D$30,CONCATENATE(".*", PROF!E18, ".*")) + COUNTIF(CURSO!D$48,CONCATENATE(".*", PROF!E18, ".*")) + COUNTIF(CURSO!D$66,CONCATENATE(".*", PROF!E18, ".*")) + COUNTIF(CURSO!D$83,CONCATENATE(".*", PROF!E18, ".*")) + COUNTIF(CURSO!D$100,CONCATENATE(".*", PROF!E18, ".*")) + COUNTIF(CURSO!D$117,CONCATENATE(".*", PROF!E18, ".*")) + COUNTIF(CURSO!D$134,CONCATENATE(".*", PROF!E18, ".*")) + COUNTIF(CURSO!D$187,CONCATENATE(".*", PROF!E18, ".*")) + COUNTIF(CURSO!D$151,CONCATENATE(".*", PROF!E18, ".*")) + COUNTIF(CURSO!D$168,CONCATENATE(".*", PROF!E18, ".*"))   )   =1       ,    IF( NOT(ISNA(MATCH(CONCATENATE(".*", PROF!E18, ".*"), CURSO!D$11,0)))    , CURSO!D$11            ,     IF( NOT(ISNA(MATCH(CONCATENATE(".*", PROF!E18, ".*"), CURSO!D$30,0)))    , CURSO!D$30              ,     IF( NOT(ISNA(MATCH(CONCATENATE(".*", PROF!E18, ".*"), CURSO!D$48,0)))    , CURSO!D$48               ,    IF( NOT(ISNA(MATCH(CONCATENATE(".*", PROF!E18, ".*"), CURSO!D$66,0)))    , CURSO!D$66                ,     IF( NOT(ISNA(MATCH(CONCATENATE(".*", PROF!E18, ".*"), CURSO!D$83,0)))    , CURSO!D$83                 ,      IF( NOT(ISNA(MATCH(CONCATENATE(".*", PROF!E18, ".*"), CURSO!D$100,0)))    , CURSO!D$100                  ,    IF( NOT(ISNA(MATCH(CONCATENATE(".*", PROF!E18, ".*"), CURSO!D$117,0)))    , CURSO!D$117                    ,     IF( NOT(ISNA(MATCH(CONCATENATE(".*", PROF!E18, ".*"), CURSO!D$134,0)))    , CURSO!D$134                      ,   IF( NOT(ISNA(MATCH(CONCATENATE(".*", PROF!E18, ".*"), CURSO!D$151,0)))    , CURSO!D$151                      ,   IF( NOT(ISNA(MATCH(CONCATENATE(".*", PROF!E18, ".*"), CURSO!D$168,0)))    , CURSO!D$168                      ,   IF( NOT(ISNA(MATCH(CONCATENATE(".*", PROF!E18, ".*"), CURSO!D$187,0)))    , CURSO!D$187    , "CONTINUE PROCURANDO QUE DEU BOSTA!!!"   )  ) ) ) )  )   )   )  ) )  )       , "-"         ))</f>
        <v>-</v>
      </c>
      <c r="D28" s="61" t="str">
        <f aca="false">IF( (  COUNTIF(CURSO!E$11,CONCATENATE(".*", PROF!E18, ".*"))  + COUNTIF(CURSO!E$30,CONCATENATE(".*", PROF!E18, ".*")) + COUNTIF(CURSO!E$48,CONCATENATE(".*", PROF!E18, ".*")) + COUNTIF(CURSO!E$66,CONCATENATE(".*", PROF!E18, ".*")) + COUNTIF(CURSO!E$83,CONCATENATE(".*", PROF!E18, ".*")) + COUNTIF(CURSO!E$100,CONCATENATE(".*", PROF!E18, ".*")) + COUNTIF(CURSO!E$117,CONCATENATE(".*", PROF!E18, ".*")) + COUNTIF(CURSO!E$134,CONCATENATE(".*", PROF!E18, ".*")) + COUNTIF(CURSO!E$187,CONCATENATE(".*", PROF!E18, ".*")) + COUNTIF(CURSO!E$151,CONCATENATE(".*", PROF!E18, ".*")) + COUNTIF(CURSO!E$168,CONCATENATE(".*", PROF!E18, ".*"))    )   &gt;1   ,"CONFLITO",      IF( (  COUNTIF(CURSO!E$11,CONCATENATE(".*", PROF!E18, ".*"))  + COUNTIF(CURSO!E$30,CONCATENATE(".*", PROF!E18, ".*")) + COUNTIF(CURSO!E$48,CONCATENATE(".*", PROF!E18, ".*")) + COUNTIF(CURSO!E$66,CONCATENATE(".*", PROF!E18, ".*")) + COUNTIF(CURSO!E$83,CONCATENATE(".*", PROF!E18, ".*")) + COUNTIF(CURSO!E$100,CONCATENATE(".*", PROF!E18, ".*")) + COUNTIF(CURSO!E$117,CONCATENATE(".*", PROF!E18, ".*")) + COUNTIF(CURSO!E$134,CONCATENATE(".*", PROF!E18, ".*")) + COUNTIF(CURSO!E$187,CONCATENATE(".*", PROF!E18, ".*")) + COUNTIF(CURSO!E$151,CONCATENATE(".*", PROF!E18, ".*")) + COUNTIF(CURSO!E$168,CONCATENATE(".*", PROF!E18, ".*"))   )   =1       ,    IF( NOT(ISNA(MATCH(CONCATENATE(".*", PROF!E18, ".*"), CURSO!E$11,0)))    , CURSO!E$11            ,     IF( NOT(ISNA(MATCH(CONCATENATE(".*", PROF!E18, ".*"), CURSO!E$30,0)))    , CURSO!E$30              ,     IF( NOT(ISNA(MATCH(CONCATENATE(".*", PROF!E18, ".*"), CURSO!E$48,0)))    , CURSO!E$48               ,    IF( NOT(ISNA(MATCH(CONCATENATE(".*", PROF!E18, ".*"), CURSO!E$66,0)))    , CURSO!E$66                ,     IF( NOT(ISNA(MATCH(CONCATENATE(".*", PROF!E18, ".*"), CURSO!E$83,0)))    , CURSO!E$83                 ,      IF( NOT(ISNA(MATCH(CONCATENATE(".*", PROF!E18, ".*"), CURSO!E$100,0)))    , CURSO!E$100                  ,    IF( NOT(ISNA(MATCH(CONCATENATE(".*", PROF!E18, ".*"), CURSO!E$117,0)))    , CURSO!E$117                    ,     IF( NOT(ISNA(MATCH(CONCATENATE(".*", PROF!E18, ".*"), CURSO!E$134,0)))    , CURSO!E$134                      ,   IF( NOT(ISNA(MATCH(CONCATENATE(".*", PROF!E18, ".*"), CURSO!E$151,0)))    , CURSO!E$151                      ,   IF( NOT(ISNA(MATCH(CONCATENATE(".*", PROF!E18, ".*"), CURSO!E$168,0)))    , CURSO!E$168                      ,   IF( NOT(ISNA(MATCH(CONCATENATE(".*", PROF!E18, ".*"), CURSO!E$187,0)))    , CURSO!E$187    , "CONTINUE PROCURANDO QUE DEU BOSTA!!!"   )  ) ) ) )  )   )   )  ) )  )       , "-"         ))</f>
        <v>-</v>
      </c>
      <c r="E28" s="61" t="str">
        <f aca="false">IF( (  COUNTIF(CURSO!F$11,CONCATENATE(".*", PROF!E18, ".*"))  + COUNTIF(CURSO!F$30,CONCATENATE(".*", PROF!E18, ".*")) + COUNTIF(CURSO!F$48,CONCATENATE(".*", PROF!E18, ".*")) + COUNTIF(CURSO!F$66,CONCATENATE(".*", PROF!E18, ".*")) + COUNTIF(CURSO!F$83,CONCATENATE(".*", PROF!E18, ".*")) + COUNTIF(CURSO!F$100,CONCATENATE(".*", PROF!E18, ".*")) + COUNTIF(CURSO!F$117,CONCATENATE(".*", PROF!E18, ".*")) + COUNTIF(CURSO!F$134,CONCATENATE(".*", PROF!E18, ".*")) + COUNTIF(CURSO!F$187,CONCATENATE(".*", PROF!E18, ".*")) + COUNTIF(CURSO!F$151,CONCATENATE(".*", PROF!E18, ".*")) + COUNTIF(CURSO!F$168,CONCATENATE(".*", PROF!E18, ".*"))    )   &gt;1   ,"CONFLITO",      IF( (  COUNTIF(CURSO!F$11,CONCATENATE(".*", PROF!E18, ".*"))  + COUNTIF(CURSO!F$30,CONCATENATE(".*", PROF!E18, ".*")) + COUNTIF(CURSO!F$48,CONCATENATE(".*", PROF!E18, ".*")) + COUNTIF(CURSO!F$66,CONCATENATE(".*", PROF!E18, ".*")) + COUNTIF(CURSO!F$83,CONCATENATE(".*", PROF!E18, ".*")) + COUNTIF(CURSO!F$100,CONCATENATE(".*", PROF!E18, ".*")) + COUNTIF(CURSO!F$117,CONCATENATE(".*", PROF!E18, ".*")) + COUNTIF(CURSO!F$134,CONCATENATE(".*", PROF!E18, ".*")) + COUNTIF(CURSO!F$187,CONCATENATE(".*", PROF!E18, ".*")) + COUNTIF(CURSO!F$151,CONCATENATE(".*", PROF!E18, ".*")) + COUNTIF(CURSO!F$168,CONCATENATE(".*", PROF!E18, ".*"))   )   =1       ,    IF( NOT(ISNA(MATCH(CONCATENATE(".*", PROF!E18, ".*"), CURSO!F$11,0)))    , CURSO!F$11            ,     IF( NOT(ISNA(MATCH(CONCATENATE(".*", PROF!E18, ".*"), CURSO!F$30,0)))    , CURSO!F$30              ,     IF( NOT(ISNA(MATCH(CONCATENATE(".*", PROF!E18, ".*"), CURSO!F$48,0)))    , CURSO!F$48               ,    IF( NOT(ISNA(MATCH(CONCATENATE(".*", PROF!E18, ".*"), CURSO!F$66,0)))    , CURSO!F$66                ,     IF( NOT(ISNA(MATCH(CONCATENATE(".*", PROF!E18, ".*"), CURSO!F$83,0)))    , CURSO!F$83                 ,      IF( NOT(ISNA(MATCH(CONCATENATE(".*", PROF!E18, ".*"), CURSO!F$100,0)))    , CURSO!F$100                  ,    IF( NOT(ISNA(MATCH(CONCATENATE(".*", PROF!E18, ".*"), CURSO!F$117,0)))    , CURSO!F$117                    ,     IF( NOT(ISNA(MATCH(CONCATENATE(".*", PROF!E18, ".*"), CURSO!F$134,0)))    , CURSO!F$134                      ,   IF( NOT(ISNA(MATCH(CONCATENATE(".*", PROF!E18, ".*"), CURSO!F$151,0)))    , CURSO!F$151                      ,   IF( NOT(ISNA(MATCH(CONCATENATE(".*", PROF!E18, ".*"), CURSO!F$168,0)))    , CURSO!F$168                      ,   IF( NOT(ISNA(MATCH(CONCATENATE(".*", PROF!E18, ".*"), CURSO!F$187,0)))    , CURSO!F$187    , "CONTINUE PROCURANDO QUE DEU BOSTA!!!"   )  ) ) ) )  )   )   )  ) )  )       , "-"         ))</f>
        <v>-</v>
      </c>
      <c r="F28" s="61" t="str">
        <f aca="false">IF( (  COUNTIF(CURSO!G$11,CONCATENATE(".*", PROF!E18, ".*"))  + COUNTIF(CURSO!G$30,CONCATENATE(".*", PROF!E18, ".*")) + COUNTIF(CURSO!G$48,CONCATENATE(".*", PROF!E18, ".*")) + COUNTIF(CURSO!G$66,CONCATENATE(".*", PROF!E18, ".*")) + COUNTIF(CURSO!G$83,CONCATENATE(".*", PROF!E18, ".*")) + COUNTIF(CURSO!G$100,CONCATENATE(".*", PROF!E18, ".*")) + COUNTIF(CURSO!G$117,CONCATENATE(".*", PROF!E18, ".*")) + COUNTIF(CURSO!G$134,CONCATENATE(".*", PROF!E18, ".*")) + COUNTIF(CURSO!G$187,CONCATENATE(".*", PROF!E18, ".*")) + COUNTIF(CURSO!G$151,CONCATENATE(".*", PROF!E18, ".*")) + COUNTIF(CURSO!G$168,CONCATENATE(".*", PROF!E18, ".*"))    )   &gt;1   ,"CONFLITO",      IF( (  COUNTIF(CURSO!G$11,CONCATENATE(".*", PROF!E18, ".*"))  + COUNTIF(CURSO!G$30,CONCATENATE(".*", PROF!E18, ".*")) + COUNTIF(CURSO!G$48,CONCATENATE(".*", PROF!E18, ".*")) + COUNTIF(CURSO!G$66,CONCATENATE(".*", PROF!E18, ".*")) + COUNTIF(CURSO!G$83,CONCATENATE(".*", PROF!E18, ".*")) + COUNTIF(CURSO!G$100,CONCATENATE(".*", PROF!E18, ".*")) + COUNTIF(CURSO!G$117,CONCATENATE(".*", PROF!E18, ".*")) + COUNTIF(CURSO!G$134,CONCATENATE(".*", PROF!E18, ".*")) + COUNTIF(CURSO!G$187,CONCATENATE(".*", PROF!E18, ".*")) + COUNTIF(CURSO!G$151,CONCATENATE(".*", PROF!E18, ".*")) + COUNTIF(CURSO!G$168,CONCATENATE(".*", PROF!E18, ".*"))   )   =1       ,    IF( NOT(ISNA(MATCH(CONCATENATE(".*", PROF!E18, ".*"), CURSO!G$11,0)))    , CURSO!G$11            ,     IF( NOT(ISNA(MATCH(CONCATENATE(".*", PROF!E18, ".*"), CURSO!G$30,0)))    , CURSO!G$30              ,     IF( NOT(ISNA(MATCH(CONCATENATE(".*", PROF!E18, ".*"), CURSO!G$48,0)))    , CURSO!G$48               ,    IF( NOT(ISNA(MATCH(CONCATENATE(".*", PROF!E18, ".*"), CURSO!G$66,0)))    , CURSO!G$66                ,     IF( NOT(ISNA(MATCH(CONCATENATE(".*", PROF!E18, ".*"), CURSO!G$83,0)))    , CURSO!G$83                 ,      IF( NOT(ISNA(MATCH(CONCATENATE(".*", PROF!E18, ".*"), CURSO!G$100,0)))    , CURSO!G$100                  ,    IF( NOT(ISNA(MATCH(CONCATENATE(".*", PROF!E18, ".*"), CURSO!G$117,0)))    , CURSO!G$117                    ,     IF( NOT(ISNA(MATCH(CONCATENATE(".*", PROF!E18, ".*"), CURSO!G$134,0)))    , CURSO!G$134                      ,   IF( NOT(ISNA(MATCH(CONCATENATE(".*", PROF!E18, ".*"), CURSO!G$151,0)))    , CURSO!G$151                      ,   IF( NOT(ISNA(MATCH(CONCATENATE(".*", PROF!E18, ".*"), CURSO!G$168,0)))    , CURSO!G$168                      ,   IF( NOT(ISNA(MATCH(CONCATENATE(".*", PROF!E18, ".*"), CURSO!G$187,0)))    , CURSO!G$187    , "CONTINUE PROCURANDO QUE DEU BOSTA!!!"   )  ) ) ) )  )   )   )  ) )  )       , "-"         ))</f>
        <v>-</v>
      </c>
      <c r="G28" s="61" t="str">
        <f aca="false">IF( (  COUNTIF(CURSO!H$11,CONCATENATE(".*", PROF!E18, ".*"))  + COUNTIF(CURSO!H$30,CONCATENATE(".*", PROF!E18, ".*")) + COUNTIF(CURSO!H$48,CONCATENATE(".*", PROF!E18, ".*")) + COUNTIF(CURSO!H$66,CONCATENATE(".*", PROF!E18, ".*")) + COUNTIF(CURSO!H$83,CONCATENATE(".*", PROF!E18, ".*")) + COUNTIF(CURSO!H$100,CONCATENATE(".*", PROF!E18, ".*")) + COUNTIF(CURSO!H$117,CONCATENATE(".*", PROF!E18, ".*")) + COUNTIF(CURSO!H$134,CONCATENATE(".*", PROF!E18, ".*")) + COUNTIF(CURSO!H$187,CONCATENATE(".*", PROF!E18, ".*")) + COUNTIF(CURSO!H$151,CONCATENATE(".*", PROF!E18, ".*")) + COUNTIF(CURSO!H$168,CONCATENATE(".*", PROF!E18, ".*"))    )   &gt;1   ,"CONFLITO",      IF( (  COUNTIF(CURSO!H$11,CONCATENATE(".*", PROF!E18, ".*"))  + COUNTIF(CURSO!H$30,CONCATENATE(".*", PROF!E18, ".*")) + COUNTIF(CURSO!H$48,CONCATENATE(".*", PROF!E18, ".*")) + COUNTIF(CURSO!H$66,CONCATENATE(".*", PROF!E18, ".*")) + COUNTIF(CURSO!H$83,CONCATENATE(".*", PROF!E18, ".*")) + COUNTIF(CURSO!H$100,CONCATENATE(".*", PROF!E18, ".*")) + COUNTIF(CURSO!H$117,CONCATENATE(".*", PROF!E18, ".*")) + COUNTIF(CURSO!H$134,CONCATENATE(".*", PROF!E18, ".*")) + COUNTIF(CURSO!H$187,CONCATENATE(".*", PROF!E18, ".*")) + COUNTIF(CURSO!H$151,CONCATENATE(".*", PROF!E18, ".*")) + COUNTIF(CURSO!H$168,CONCATENATE(".*", PROF!E18, ".*"))   )   =1       ,    IF( NOT(ISNA(MATCH(CONCATENATE(".*", PROF!E18, ".*"), CURSO!H$11,0)))    , CURSO!H$11            ,     IF( NOT(ISNA(MATCH(CONCATENATE(".*", PROF!E18, ".*"), CURSO!H$30,0)))    , CURSO!H$30              ,     IF( NOT(ISNA(MATCH(CONCATENATE(".*", PROF!E18, ".*"), CURSO!H$48,0)))    , CURSO!H$48               ,    IF( NOT(ISNA(MATCH(CONCATENATE(".*", PROF!E18, ".*"), CURSO!H$66,0)))    , CURSO!H$66                ,     IF( NOT(ISNA(MATCH(CONCATENATE(".*", PROF!E18, ".*"), CURSO!H$83,0)))    , CURSO!H$83                 ,      IF( NOT(ISNA(MATCH(CONCATENATE(".*", PROF!E18, ".*"), CURSO!H$100,0)))    , CURSO!H$100                  ,    IF( NOT(ISNA(MATCH(CONCATENATE(".*", PROF!E18, ".*"), CURSO!H$117,0)))    , CURSO!H$117                    ,     IF( NOT(ISNA(MATCH(CONCATENATE(".*", PROF!E18, ".*"), CURSO!H$134,0)))    , CURSO!H$134                      ,   IF( NOT(ISNA(MATCH(CONCATENATE(".*", PROF!E18, ".*"), CURSO!H$151,0)))    , CURSO!H$151                      ,   IF( NOT(ISNA(MATCH(CONCATENATE(".*", PROF!E18, ".*"), CURSO!H$168,0)))    , CURSO!H$168                      ,   IF( NOT(ISNA(MATCH(CONCATENATE(".*", PROF!E18, ".*"), CURSO!H$187,0)))    , CURSO!H$187    , "CONTINUE PROCURANDO QUE DEU BOSTA!!!"   )  ) ) ) )  )   )   )  ) )  )       , "-"         ))</f>
        <v>-</v>
      </c>
      <c r="H28" s="0"/>
    </row>
    <row r="29" customFormat="false" ht="27.25" hidden="false" customHeight="false" outlineLevel="0" collapsed="false">
      <c r="A29" s="59"/>
      <c r="B29" s="64" t="n">
        <v>0.611111111111111</v>
      </c>
      <c r="C29" s="61" t="str">
        <f aca="false">IF( (  COUNTIF(CURSO!D$12,CONCATENATE(".*", PROF!E18, ".*"))  + COUNTIF(CURSO!D$31,CONCATENATE(".*", PROF!E18, ".*")) + COUNTIF(CURSO!D$49,CONCATENATE(".*", PROF!E18, ".*")) + COUNTIF(CURSO!D$67,CONCATENATE(".*", PROF!E18, ".*")) + COUNTIF(CURSO!D$84,CONCATENATE(".*", PROF!E18, ".*")) + COUNTIF(CURSO!D$101,CONCATENATE(".*", PROF!E18, ".*")) + COUNTIF(CURSO!D$118,CONCATENATE(".*", PROF!E18, ".*")) + COUNTIF(CURSO!D$135,CONCATENATE(".*", PROF!E18, ".*")) + COUNTIF(CURSO!D$188,CONCATENATE(".*", PROF!E18, ".*")) + COUNTIF(CURSO!D$152,CONCATENATE(".*", PROF!E18, ".*")) + COUNTIF(CURSO!D$169,CONCATENATE(".*", PROF!E18, ".*"))    )   &gt;1   ,"CONFLITO",      IF( (  COUNTIF(CURSO!D$12,CONCATENATE(".*", PROF!E18, ".*"))  + COUNTIF(CURSO!D$31,CONCATENATE(".*", PROF!E18, ".*")) + COUNTIF(CURSO!D$49,CONCATENATE(".*", PROF!E18, ".*")) + COUNTIF(CURSO!D$67,CONCATENATE(".*", PROF!E18, ".*")) + COUNTIF(CURSO!D$84,CONCATENATE(".*", PROF!E18, ".*")) + COUNTIF(CURSO!D$101,CONCATENATE(".*", PROF!E18, ".*")) + COUNTIF(CURSO!D$118,CONCATENATE(".*", PROF!E18, ".*")) + COUNTIF(CURSO!D$135,CONCATENATE(".*", PROF!E18, ".*")) + COUNTIF(CURSO!D$188,CONCATENATE(".*", PROF!E18, ".*")) + COUNTIF(CURSO!D$152,CONCATENATE(".*", PROF!E18, ".*")) + COUNTIF(CURSO!D$169,CONCATENATE(".*", PROF!E18, ".*"))   )   =1       ,    IF( NOT(ISNA(MATCH(CONCATENATE(".*", PROF!E18, ".*"), CURSO!D$12,0)))    , CURSO!D$12            ,     IF( NOT(ISNA(MATCH(CONCATENATE(".*", PROF!E18, ".*"), CURSO!D$31,0)))    , CURSO!D$31              ,     IF( NOT(ISNA(MATCH(CONCATENATE(".*", PROF!E18, ".*"), CURSO!D$49,0)))    , CURSO!D$49               ,    IF( NOT(ISNA(MATCH(CONCATENATE(".*", PROF!E18, ".*"), CURSO!D$67,0)))    , CURSO!D$67                ,     IF( NOT(ISNA(MATCH(CONCATENATE(".*", PROF!E18, ".*"), CURSO!D$84,0)))    , CURSO!D$84                 ,      IF( NOT(ISNA(MATCH(CONCATENATE(".*", PROF!E18, ".*"), CURSO!D$101,0)))    , CURSO!D$101                  ,    IF( NOT(ISNA(MATCH(CONCATENATE(".*", PROF!E18, ".*"), CURSO!D$118,0)))    , CURSO!D$118                    ,     IF( NOT(ISNA(MATCH(CONCATENATE(".*", PROF!E18, ".*"), CURSO!D$135,0)))    , CURSO!D$135                      ,   IF( NOT(ISNA(MATCH(CONCATENATE(".*", PROF!E18, ".*"), CURSO!D$152,0)))    , CURSO!D$152                      ,   IF( NOT(ISNA(MATCH(CONCATENATE(".*", PROF!E18, ".*"), CURSO!D$169,0)))    , CURSO!D$169                      ,   IF( NOT(ISNA(MATCH(CONCATENATE(".*", PROF!E18, ".*"), CURSO!D$188,0)))    , CURSO!D$188    , "CONTINUE PROCURANDO QUE DEU BOSTA!!!"   )  ) ) ) )  )   )   )  ) )  )       , "-"         ))</f>
        <v>-</v>
      </c>
      <c r="D29" s="61" t="str">
        <f aca="false">IF( (  COUNTIF(CURSO!E$12,CONCATENATE(".*", PROF!E18, ".*"))  + COUNTIF(CURSO!E$31,CONCATENATE(".*", PROF!E18, ".*")) + COUNTIF(CURSO!E$49,CONCATENATE(".*", PROF!E18, ".*")) + COUNTIF(CURSO!E$67,CONCATENATE(".*", PROF!E18, ".*")) + COUNTIF(CURSO!E$84,CONCATENATE(".*", PROF!E18, ".*")) + COUNTIF(CURSO!E$101,CONCATENATE(".*", PROF!E18, ".*")) + COUNTIF(CURSO!E$118,CONCATENATE(".*", PROF!E18, ".*")) + COUNTIF(CURSO!E$135,CONCATENATE(".*", PROF!E18, ".*")) + COUNTIF(CURSO!E$188,CONCATENATE(".*", PROF!E18, ".*")) + COUNTIF(CURSO!E$152,CONCATENATE(".*", PROF!E18, ".*")) + COUNTIF(CURSO!E$169,CONCATENATE(".*", PROF!E18, ".*"))    )   &gt;1   ,"CONFLITO",      IF( (  COUNTIF(CURSO!E$12,CONCATENATE(".*", PROF!E18, ".*"))  + COUNTIF(CURSO!E$31,CONCATENATE(".*", PROF!E18, ".*")) + COUNTIF(CURSO!E$49,CONCATENATE(".*", PROF!E18, ".*")) + COUNTIF(CURSO!E$67,CONCATENATE(".*", PROF!E18, ".*")) + COUNTIF(CURSO!E$84,CONCATENATE(".*", PROF!E18, ".*")) + COUNTIF(CURSO!E$101,CONCATENATE(".*", PROF!E18, ".*")) + COUNTIF(CURSO!E$118,CONCATENATE(".*", PROF!E18, ".*")) + COUNTIF(CURSO!E$135,CONCATENATE(".*", PROF!E18, ".*")) + COUNTIF(CURSO!E$188,CONCATENATE(".*", PROF!E18, ".*")) + COUNTIF(CURSO!E$152,CONCATENATE(".*", PROF!E18, ".*")) + COUNTIF(CURSO!E$169,CONCATENATE(".*", PROF!E18, ".*"))   )   =1       ,    IF( NOT(ISNA(MATCH(CONCATENATE(".*", PROF!E18, ".*"), CURSO!E$12,0)))    , CURSO!E$12            ,     IF( NOT(ISNA(MATCH(CONCATENATE(".*", PROF!E18, ".*"), CURSO!E$31,0)))    , CURSO!E$31              ,     IF( NOT(ISNA(MATCH(CONCATENATE(".*", PROF!E18, ".*"), CURSO!E$49,0)))    , CURSO!E$49               ,    IF( NOT(ISNA(MATCH(CONCATENATE(".*", PROF!E18, ".*"), CURSO!E$67,0)))    , CURSO!E$67                ,     IF( NOT(ISNA(MATCH(CONCATENATE(".*", PROF!E18, ".*"), CURSO!E$84,0)))    , CURSO!E$84                 ,      IF( NOT(ISNA(MATCH(CONCATENATE(".*", PROF!E18, ".*"), CURSO!E$101,0)))    , CURSO!E$101                  ,    IF( NOT(ISNA(MATCH(CONCATENATE(".*", PROF!E18, ".*"), CURSO!E$118,0)))    , CURSO!E$118                    ,     IF( NOT(ISNA(MATCH(CONCATENATE(".*", PROF!E18, ".*"), CURSO!E$135,0)))    , CURSO!E$135                      ,   IF( NOT(ISNA(MATCH(CONCATENATE(".*", PROF!E18, ".*"), CURSO!E$152,0)))    , CURSO!E$152                      ,   IF( NOT(ISNA(MATCH(CONCATENATE(".*", PROF!E18, ".*"), CURSO!E$169,0)))    , CURSO!E$169                      ,   IF( NOT(ISNA(MATCH(CONCATENATE(".*", PROF!E18, ".*"), CURSO!E$188,0)))    , CURSO!E$188    , "CONTINUE PROCURANDO QUE DEU BOSTA!!!"   )  ) ) ) )  )   )   )  ) )  )       , "-"         ))</f>
        <v>-</v>
      </c>
      <c r="E29" s="61" t="str">
        <f aca="false">IF( (  COUNTIF(CURSO!F$12,CONCATENATE(".*", PROF!E18, ".*"))  + COUNTIF(CURSO!F$31,CONCATENATE(".*", PROF!E18, ".*")) + COUNTIF(CURSO!F$49,CONCATENATE(".*", PROF!E18, ".*")) + COUNTIF(CURSO!F$67,CONCATENATE(".*", PROF!E18, ".*")) + COUNTIF(CURSO!F$84,CONCATENATE(".*", PROF!E18, ".*")) + COUNTIF(CURSO!F$101,CONCATENATE(".*", PROF!E18, ".*")) + COUNTIF(CURSO!F$118,CONCATENATE(".*", PROF!E18, ".*")) + COUNTIF(CURSO!F$135,CONCATENATE(".*", PROF!E18, ".*")) + COUNTIF(CURSO!F$188,CONCATENATE(".*", PROF!E18, ".*")) + COUNTIF(CURSO!F$152,CONCATENATE(".*", PROF!E18, ".*")) + COUNTIF(CURSO!F$169,CONCATENATE(".*", PROF!E18, ".*"))    )   &gt;1   ,"CONFLITO",      IF( (  COUNTIF(CURSO!F$12,CONCATENATE(".*", PROF!E18, ".*"))  + COUNTIF(CURSO!F$31,CONCATENATE(".*", PROF!E18, ".*")) + COUNTIF(CURSO!F$49,CONCATENATE(".*", PROF!E18, ".*")) + COUNTIF(CURSO!F$67,CONCATENATE(".*", PROF!E18, ".*")) + COUNTIF(CURSO!F$84,CONCATENATE(".*", PROF!E18, ".*")) + COUNTIF(CURSO!F$101,CONCATENATE(".*", PROF!E18, ".*")) + COUNTIF(CURSO!F$118,CONCATENATE(".*", PROF!E18, ".*")) + COUNTIF(CURSO!F$135,CONCATENATE(".*", PROF!E18, ".*")) + COUNTIF(CURSO!F$188,CONCATENATE(".*", PROF!E18, ".*")) + COUNTIF(CURSO!F$152,CONCATENATE(".*", PROF!E18, ".*")) + COUNTIF(CURSO!F$169,CONCATENATE(".*", PROF!E18, ".*"))   )   =1       ,    IF( NOT(ISNA(MATCH(CONCATENATE(".*", PROF!E18, ".*"), CURSO!F$12,0)))    , CURSO!F$12            ,     IF( NOT(ISNA(MATCH(CONCATENATE(".*", PROF!E18, ".*"), CURSO!F$31,0)))    , CURSO!F$31              ,     IF( NOT(ISNA(MATCH(CONCATENATE(".*", PROF!E18, ".*"), CURSO!F$49,0)))    , CURSO!F$49               ,    IF( NOT(ISNA(MATCH(CONCATENATE(".*", PROF!E18, ".*"), CURSO!F$67,0)))    , CURSO!F$67                ,     IF( NOT(ISNA(MATCH(CONCATENATE(".*", PROF!E18, ".*"), CURSO!F$84,0)))    , CURSO!F$84                 ,      IF( NOT(ISNA(MATCH(CONCATENATE(".*", PROF!E18, ".*"), CURSO!F$101,0)))    , CURSO!F$101                  ,    IF( NOT(ISNA(MATCH(CONCATENATE(".*", PROF!E18, ".*"), CURSO!F$118,0)))    , CURSO!F$118                    ,     IF( NOT(ISNA(MATCH(CONCATENATE(".*", PROF!E18, ".*"), CURSO!F$135,0)))    , CURSO!F$135                      ,   IF( NOT(ISNA(MATCH(CONCATENATE(".*", PROF!E18, ".*"), CURSO!F$152,0)))    , CURSO!F$152                      ,   IF( NOT(ISNA(MATCH(CONCATENATE(".*", PROF!E18, ".*"), CURSO!F$169,0)))    , CURSO!F$169                      ,   IF( NOT(ISNA(MATCH(CONCATENATE(".*", PROF!E18, ".*"), CURSO!F$188,0)))    , CURSO!F$188    , "CONTINUE PROCURANDO QUE DEU BOSTA!!!"   )  ) ) ) )  )   )   )  ) )  )       , "-"         ))</f>
        <v>-</v>
      </c>
      <c r="F29" s="61" t="str">
        <f aca="false">IF( (  COUNTIF(CURSO!G$12,CONCATENATE(".*", PROF!E18, ".*"))  + COUNTIF(CURSO!G$31,CONCATENATE(".*", PROF!E18, ".*")) + COUNTIF(CURSO!G$49,CONCATENATE(".*", PROF!E18, ".*")) + COUNTIF(CURSO!G$67,CONCATENATE(".*", PROF!E18, ".*")) + COUNTIF(CURSO!G$84,CONCATENATE(".*", PROF!E18, ".*")) + COUNTIF(CURSO!G$101,CONCATENATE(".*", PROF!E18, ".*")) + COUNTIF(CURSO!G$118,CONCATENATE(".*", PROF!E18, ".*")) + COUNTIF(CURSO!G$135,CONCATENATE(".*", PROF!E18, ".*")) + COUNTIF(CURSO!G$188,CONCATENATE(".*", PROF!E18, ".*")) + COUNTIF(CURSO!G$152,CONCATENATE(".*", PROF!E18, ".*")) + COUNTIF(CURSO!G$169,CONCATENATE(".*", PROF!E18, ".*"))    )   &gt;1   ,"CONFLITO",      IF( (  COUNTIF(CURSO!G$12,CONCATENATE(".*", PROF!E18, ".*"))  + COUNTIF(CURSO!G$31,CONCATENATE(".*", PROF!E18, ".*")) + COUNTIF(CURSO!G$49,CONCATENATE(".*", PROF!E18, ".*")) + COUNTIF(CURSO!G$67,CONCATENATE(".*", PROF!E18, ".*")) + COUNTIF(CURSO!G$84,CONCATENATE(".*", PROF!E18, ".*")) + COUNTIF(CURSO!G$101,CONCATENATE(".*", PROF!E18, ".*")) + COUNTIF(CURSO!G$118,CONCATENATE(".*", PROF!E18, ".*")) + COUNTIF(CURSO!G$135,CONCATENATE(".*", PROF!E18, ".*")) + COUNTIF(CURSO!G$188,CONCATENATE(".*", PROF!E18, ".*")) + COUNTIF(CURSO!G$152,CONCATENATE(".*", PROF!E18, ".*")) + COUNTIF(CURSO!G$169,CONCATENATE(".*", PROF!E18, ".*"))   )   =1       ,    IF( NOT(ISNA(MATCH(CONCATENATE(".*", PROF!E18, ".*"), CURSO!G$12,0)))    , CURSO!G$12            ,     IF( NOT(ISNA(MATCH(CONCATENATE(".*", PROF!E18, ".*"), CURSO!G$31,0)))    , CURSO!G$31              ,     IF( NOT(ISNA(MATCH(CONCATENATE(".*", PROF!E18, ".*"), CURSO!G$49,0)))    , CURSO!G$49               ,    IF( NOT(ISNA(MATCH(CONCATENATE(".*", PROF!E18, ".*"), CURSO!G$67,0)))    , CURSO!G$67                ,     IF( NOT(ISNA(MATCH(CONCATENATE(".*", PROF!E18, ".*"), CURSO!G$84,0)))    , CURSO!G$84                 ,      IF( NOT(ISNA(MATCH(CONCATENATE(".*", PROF!E18, ".*"), CURSO!G$101,0)))    , CURSO!G$101                  ,    IF( NOT(ISNA(MATCH(CONCATENATE(".*", PROF!E18, ".*"), CURSO!G$118,0)))    , CURSO!G$118                    ,     IF( NOT(ISNA(MATCH(CONCATENATE(".*", PROF!E18, ".*"), CURSO!G$135,0)))    , CURSO!G$135                      ,   IF( NOT(ISNA(MATCH(CONCATENATE(".*", PROF!E18, ".*"), CURSO!G$152,0)))    , CURSO!G$152                      ,   IF( NOT(ISNA(MATCH(CONCATENATE(".*", PROF!E18, ".*"), CURSO!G$169,0)))    , CURSO!G$169                      ,   IF( NOT(ISNA(MATCH(CONCATENATE(".*", PROF!E18, ".*"), CURSO!G$188,0)))    , CURSO!G$188    , "CONTINUE PROCURANDO QUE DEU BOSTA!!!"   )  ) ) ) )  )   )   )  ) )  )       , "-"         ))</f>
        <v>-</v>
      </c>
      <c r="G29" s="61" t="str">
        <f aca="false">IF( (  COUNTIF(CURSO!H$12,CONCATENATE(".*", PROF!E18, ".*"))  + COUNTIF(CURSO!H$31,CONCATENATE(".*", PROF!E18, ".*")) + COUNTIF(CURSO!H$49,CONCATENATE(".*", PROF!E18, ".*")) + COUNTIF(CURSO!H$67,CONCATENATE(".*", PROF!E18, ".*")) + COUNTIF(CURSO!H$84,CONCATENATE(".*", PROF!E18, ".*")) + COUNTIF(CURSO!H$101,CONCATENATE(".*", PROF!E18, ".*")) + COUNTIF(CURSO!H$118,CONCATENATE(".*", PROF!E18, ".*")) + COUNTIF(CURSO!H$135,CONCATENATE(".*", PROF!E18, ".*")) + COUNTIF(CURSO!H$188,CONCATENATE(".*", PROF!E18, ".*")) + COUNTIF(CURSO!H$152,CONCATENATE(".*", PROF!E18, ".*")) + COUNTIF(CURSO!H$169,CONCATENATE(".*", PROF!E18, ".*"))    )   &gt;1   ,"CONFLITO",      IF( (  COUNTIF(CURSO!H$12,CONCATENATE(".*", PROF!E18, ".*"))  + COUNTIF(CURSO!H$31,CONCATENATE(".*", PROF!E18, ".*")) + COUNTIF(CURSO!H$49,CONCATENATE(".*", PROF!E18, ".*")) + COUNTIF(CURSO!H$67,CONCATENATE(".*", PROF!E18, ".*")) + COUNTIF(CURSO!H$84,CONCATENATE(".*", PROF!E18, ".*")) + COUNTIF(CURSO!H$101,CONCATENATE(".*", PROF!E18, ".*")) + COUNTIF(CURSO!H$118,CONCATENATE(".*", PROF!E18, ".*")) + COUNTIF(CURSO!H$135,CONCATENATE(".*", PROF!E18, ".*")) + COUNTIF(CURSO!H$188,CONCATENATE(".*", PROF!E18, ".*")) + COUNTIF(CURSO!H$152,CONCATENATE(".*", PROF!E18, ".*")) + COUNTIF(CURSO!H$169,CONCATENATE(".*", PROF!E18, ".*"))   )   =1       ,    IF( NOT(ISNA(MATCH(CONCATENATE(".*", PROF!E18, ".*"), CURSO!H$12,0)))    , CURSO!H$12            ,     IF( NOT(ISNA(MATCH(CONCATENATE(".*", PROF!E18, ".*"), CURSO!H$31,0)))    , CURSO!H$31              ,     IF( NOT(ISNA(MATCH(CONCATENATE(".*", PROF!E18, ".*"), CURSO!H$49,0)))    , CURSO!H$49               ,    IF( NOT(ISNA(MATCH(CONCATENATE(".*", PROF!E18, ".*"), CURSO!H$67,0)))    , CURSO!H$67                ,     IF( NOT(ISNA(MATCH(CONCATENATE(".*", PROF!E18, ".*"), CURSO!H$84,0)))    , CURSO!H$84                 ,      IF( NOT(ISNA(MATCH(CONCATENATE(".*", PROF!E18, ".*"), CURSO!H$101,0)))    , CURSO!H$101                  ,    IF( NOT(ISNA(MATCH(CONCATENATE(".*", PROF!E18, ".*"), CURSO!H$118,0)))    , CURSO!H$118                    ,     IF( NOT(ISNA(MATCH(CONCATENATE(".*", PROF!E18, ".*"), CURSO!H$135,0)))    , CURSO!H$135                      ,   IF( NOT(ISNA(MATCH(CONCATENATE(".*", PROF!E18, ".*"), CURSO!H$152,0)))    , CURSO!H$152                      ,   IF( NOT(ISNA(MATCH(CONCATENATE(".*", PROF!E18, ".*"), CURSO!H$169,0)))    , CURSO!H$169                      ,   IF( NOT(ISNA(MATCH(CONCATENATE(".*", PROF!E18, ".*"), CURSO!H$188,0)))    , CURSO!H$188    , "CONTINUE PROCURANDO QUE DEU BOSTA!!!"   )  ) ) ) )  )   )   )  ) )  )       , "-"         ))</f>
        <v>-</v>
      </c>
      <c r="H29" s="0"/>
    </row>
    <row r="30" customFormat="false" ht="27.25" hidden="false" customHeight="false" outlineLevel="0" collapsed="false">
      <c r="A30" s="59"/>
      <c r="B30" s="64" t="n">
        <v>0.659722222222222</v>
      </c>
      <c r="C30" s="61" t="str">
        <f aca="false">IF( (  COUNTIF(CURSO!D$13,CONCATENATE(".*", PROF!E18, ".*"))  + COUNTIF(CURSO!D$32,CONCATENATE(".*", PROF!E18, ".*")) + COUNTIF(CURSO!D$50,CONCATENATE(".*", PROF!E18, ".*")) + COUNTIF(CURSO!D$68,CONCATENATE(".*", PROF!E18, ".*")) + COUNTIF(CURSO!D$85,CONCATENATE(".*", PROF!E18, ".*")) + COUNTIF(CURSO!D$102,CONCATENATE(".*", PROF!E18, ".*")) + COUNTIF(CURSO!D$119,CONCATENATE(".*", PROF!E18, ".*")) + COUNTIF(CURSO!D$136,CONCATENATE(".*", PROF!E18, ".*")) + COUNTIF(CURSO!D$189,CONCATENATE(".*", PROF!E18, ".*")) + COUNTIF(CURSO!D$153,CONCATENATE(".*", PROF!E18, ".*")) + COUNTIF(CURSO!D$170,CONCATENATE(".*", PROF!E18, ".*"))    )   &gt;1   ,"CONFLITO",      IF( (  COUNTIF(CURSO!D$13,CONCATENATE(".*", PROF!E18, ".*"))  + COUNTIF(CURSO!D$32,CONCATENATE(".*", PROF!E18, ".*")) + COUNTIF(CURSO!D$50,CONCATENATE(".*", PROF!E18, ".*")) + COUNTIF(CURSO!D$68,CONCATENATE(".*", PROF!E18, ".*")) + COUNTIF(CURSO!D$85,CONCATENATE(".*", PROF!E18, ".*")) + COUNTIF(CURSO!D$102,CONCATENATE(".*", PROF!E18, ".*")) + COUNTIF(CURSO!D$119,CONCATENATE(".*", PROF!E18, ".*")) + COUNTIF(CURSO!D$136,CONCATENATE(".*", PROF!E18, ".*")) + COUNTIF(CURSO!D$189,CONCATENATE(".*", PROF!E18, ".*")) + COUNTIF(CURSO!D$153,CONCATENATE(".*", PROF!E18, ".*")) + COUNTIF(CURSO!D$170,CONCATENATE(".*", PROF!E18, ".*"))   )   =1       ,    IF( NOT(ISNA(MATCH(CONCATENATE(".*", PROF!E18, ".*"), CURSO!D$13,0)))    , CURSO!D$13            ,     IF( NOT(ISNA(MATCH(CONCATENATE(".*", PROF!E18, ".*"), CURSO!D$32,0)))    , CURSO!D$32              ,     IF( NOT(ISNA(MATCH(CONCATENATE(".*", PROF!E18, ".*"), CURSO!D$50,0)))    , CURSO!D$50               ,    IF( NOT(ISNA(MATCH(CONCATENATE(".*", PROF!E18, ".*"), CURSO!D$68,0)))    , CURSO!D$68                ,     IF( NOT(ISNA(MATCH(CONCATENATE(".*", PROF!E18, ".*"), CURSO!D$85,0)))    , CURSO!D$85                 ,      IF( NOT(ISNA(MATCH(CONCATENATE(".*", PROF!E18, ".*"), CURSO!D$102,0)))    , CURSO!D$102                  ,    IF( NOT(ISNA(MATCH(CONCATENATE(".*", PROF!E18, ".*"), CURSO!D$119,0)))    , CURSO!D$119                    ,     IF( NOT(ISNA(MATCH(CONCATENATE(".*", PROF!E18, ".*"), CURSO!D$136,0)))    , CURSO!D$136                      ,   IF( NOT(ISNA(MATCH(CONCATENATE(".*", PROF!E18, ".*"), CURSO!D$153,0)))    , CURSO!D$153                      ,   IF( NOT(ISNA(MATCH(CONCATENATE(".*", PROF!E18, ".*"), CURSO!D$170,0)))    , CURSO!D$170                      ,   IF( NOT(ISNA(MATCH(CONCATENATE(".*", PROF!E18, ".*"), CURSO!D$189,0)))    , CURSO!D$189    , "CONTINUE PROCURANDO QUE DEU BOSTA!!!"   )  ) ) ) )  )   )   )  ) )  )       , "-"         ))</f>
        <v>-</v>
      </c>
      <c r="D30" s="61" t="str">
        <f aca="false">IF( (  COUNTIF(CURSO!E$13,CONCATENATE(".*", PROF!E18, ".*"))  + COUNTIF(CURSO!E$32,CONCATENATE(".*", PROF!E18, ".*")) + COUNTIF(CURSO!E$50,CONCATENATE(".*", PROF!E18, ".*")) + COUNTIF(CURSO!E$68,CONCATENATE(".*", PROF!E18, ".*")) + COUNTIF(CURSO!E$85,CONCATENATE(".*", PROF!E18, ".*")) + COUNTIF(CURSO!E$102,CONCATENATE(".*", PROF!E18, ".*")) + COUNTIF(CURSO!E$119,CONCATENATE(".*", PROF!E18, ".*")) + COUNTIF(CURSO!E$136,CONCATENATE(".*", PROF!E18, ".*")) + COUNTIF(CURSO!E$189,CONCATENATE(".*", PROF!E18, ".*")) + COUNTIF(CURSO!E$153,CONCATENATE(".*", PROF!E18, ".*")) + COUNTIF(CURSO!E$170,CONCATENATE(".*", PROF!E18, ".*"))    )   &gt;1   ,"CONFLITO",      IF( (  COUNTIF(CURSO!E$13,CONCATENATE(".*", PROF!E18, ".*"))  + COUNTIF(CURSO!E$32,CONCATENATE(".*", PROF!E18, ".*")) + COUNTIF(CURSO!E$50,CONCATENATE(".*", PROF!E18, ".*")) + COUNTIF(CURSO!E$68,CONCATENATE(".*", PROF!E18, ".*")) + COUNTIF(CURSO!E$85,CONCATENATE(".*", PROF!E18, ".*")) + COUNTIF(CURSO!E$102,CONCATENATE(".*", PROF!E18, ".*")) + COUNTIF(CURSO!E$119,CONCATENATE(".*", PROF!E18, ".*")) + COUNTIF(CURSO!E$136,CONCATENATE(".*", PROF!E18, ".*")) + COUNTIF(CURSO!E$189,CONCATENATE(".*", PROF!E18, ".*")) + COUNTIF(CURSO!E$153,CONCATENATE(".*", PROF!E18, ".*")) + COUNTIF(CURSO!E$170,CONCATENATE(".*", PROF!E18, ".*"))   )   =1       ,    IF( NOT(ISNA(MATCH(CONCATENATE(".*", PROF!E18, ".*"), CURSO!E$13,0)))    , CURSO!E$13            ,     IF( NOT(ISNA(MATCH(CONCATENATE(".*", PROF!E18, ".*"), CURSO!E$32,0)))    , CURSO!E$32              ,     IF( NOT(ISNA(MATCH(CONCATENATE(".*", PROF!E18, ".*"), CURSO!E$50,0)))    , CURSO!E$50               ,    IF( NOT(ISNA(MATCH(CONCATENATE(".*", PROF!E18, ".*"), CURSO!E$68,0)))    , CURSO!E$68                ,     IF( NOT(ISNA(MATCH(CONCATENATE(".*", PROF!E18, ".*"), CURSO!E$85,0)))    , CURSO!E$85                 ,      IF( NOT(ISNA(MATCH(CONCATENATE(".*", PROF!E18, ".*"), CURSO!E$102,0)))    , CURSO!E$102                  ,    IF( NOT(ISNA(MATCH(CONCATENATE(".*", PROF!E18, ".*"), CURSO!E$119,0)))    , CURSO!E$119                    ,     IF( NOT(ISNA(MATCH(CONCATENATE(".*", PROF!E18, ".*"), CURSO!E$136,0)))    , CURSO!E$136                      ,   IF( NOT(ISNA(MATCH(CONCATENATE(".*", PROF!E18, ".*"), CURSO!E$153,0)))    , CURSO!E$153                      ,   IF( NOT(ISNA(MATCH(CONCATENATE(".*", PROF!E18, ".*"), CURSO!E$170,0)))    , CURSO!E$170                      ,   IF( NOT(ISNA(MATCH(CONCATENATE(".*", PROF!E18, ".*"), CURSO!E$189,0)))    , CURSO!E$189    , "CONTINUE PROCURANDO QUE DEU BOSTA!!!"   )  ) ) ) )  )   )   )  ) )  )       , "-"         ))</f>
        <v>-</v>
      </c>
      <c r="E30" s="61" t="str">
        <f aca="false">IF( (  COUNTIF(CURSO!F$13,CONCATENATE(".*", PROF!E18, ".*"))  + COUNTIF(CURSO!F$32,CONCATENATE(".*", PROF!E18, ".*")) + COUNTIF(CURSO!F$50,CONCATENATE(".*", PROF!E18, ".*")) + COUNTIF(CURSO!F$68,CONCATENATE(".*", PROF!E18, ".*")) + COUNTIF(CURSO!F$85,CONCATENATE(".*", PROF!E18, ".*")) + COUNTIF(CURSO!F$102,CONCATENATE(".*", PROF!E18, ".*")) + COUNTIF(CURSO!F$119,CONCATENATE(".*", PROF!E18, ".*")) + COUNTIF(CURSO!F$136,CONCATENATE(".*", PROF!E18, ".*")) + COUNTIF(CURSO!F$189,CONCATENATE(".*", PROF!E18, ".*")) + COUNTIF(CURSO!F$153,CONCATENATE(".*", PROF!E18, ".*")) + COUNTIF(CURSO!F$170,CONCATENATE(".*", PROF!E18, ".*"))    )   &gt;1   ,"CONFLITO",      IF( (  COUNTIF(CURSO!F$13,CONCATENATE(".*", PROF!E18, ".*"))  + COUNTIF(CURSO!F$32,CONCATENATE(".*", PROF!E18, ".*")) + COUNTIF(CURSO!F$50,CONCATENATE(".*", PROF!E18, ".*")) + COUNTIF(CURSO!F$68,CONCATENATE(".*", PROF!E18, ".*")) + COUNTIF(CURSO!F$85,CONCATENATE(".*", PROF!E18, ".*")) + COUNTIF(CURSO!F$102,CONCATENATE(".*", PROF!E18, ".*")) + COUNTIF(CURSO!F$119,CONCATENATE(".*", PROF!E18, ".*")) + COUNTIF(CURSO!F$136,CONCATENATE(".*", PROF!E18, ".*")) + COUNTIF(CURSO!F$189,CONCATENATE(".*", PROF!E18, ".*")) + COUNTIF(CURSO!F$153,CONCATENATE(".*", PROF!E18, ".*")) + COUNTIF(CURSO!F$170,CONCATENATE(".*", PROF!E18, ".*"))   )   =1       ,    IF( NOT(ISNA(MATCH(CONCATENATE(".*", PROF!E18, ".*"), CURSO!F$13,0)))    , CURSO!F$13            ,     IF( NOT(ISNA(MATCH(CONCATENATE(".*", PROF!E18, ".*"), CURSO!F$32,0)))    , CURSO!F$32              ,     IF( NOT(ISNA(MATCH(CONCATENATE(".*", PROF!E18, ".*"), CURSO!F$50,0)))    , CURSO!F$50               ,    IF( NOT(ISNA(MATCH(CONCATENATE(".*", PROF!E18, ".*"), CURSO!F$68,0)))    , CURSO!F$68                ,     IF( NOT(ISNA(MATCH(CONCATENATE(".*", PROF!E18, ".*"), CURSO!F$85,0)))    , CURSO!F$85                 ,      IF( NOT(ISNA(MATCH(CONCATENATE(".*", PROF!E18, ".*"), CURSO!F$102,0)))    , CURSO!F$102                  ,    IF( NOT(ISNA(MATCH(CONCATENATE(".*", PROF!E18, ".*"), CURSO!F$119,0)))    , CURSO!F$119                    ,     IF( NOT(ISNA(MATCH(CONCATENATE(".*", PROF!E18, ".*"), CURSO!F$136,0)))    , CURSO!F$136                      ,   IF( NOT(ISNA(MATCH(CONCATENATE(".*", PROF!E18, ".*"), CURSO!F$153,0)))    , CURSO!F$153                      ,   IF( NOT(ISNA(MATCH(CONCATENATE(".*", PROF!E18, ".*"), CURSO!F$170,0)))    , CURSO!F$170                      ,   IF( NOT(ISNA(MATCH(CONCATENATE(".*", PROF!E18, ".*"), CURSO!F$189,0)))    , CURSO!F$189    , "CONTINUE PROCURANDO QUE DEU BOSTA!!!"   )  ) ) ) )  )   )   )  ) )  )       , "-"         ))</f>
        <v>-</v>
      </c>
      <c r="F30" s="61" t="str">
        <f aca="false">IF( (  COUNTIF(CURSO!G$13,CONCATENATE(".*", PROF!E18, ".*"))  + COUNTIF(CURSO!G$32,CONCATENATE(".*", PROF!E18, ".*")) + COUNTIF(CURSO!G$50,CONCATENATE(".*", PROF!E18, ".*")) + COUNTIF(CURSO!G$68,CONCATENATE(".*", PROF!E18, ".*")) + COUNTIF(CURSO!G$85,CONCATENATE(".*", PROF!E18, ".*")) + COUNTIF(CURSO!G$102,CONCATENATE(".*", PROF!E18, ".*")) + COUNTIF(CURSO!G$119,CONCATENATE(".*", PROF!E18, ".*")) + COUNTIF(CURSO!G$136,CONCATENATE(".*", PROF!E18, ".*")) + COUNTIF(CURSO!G$189,CONCATENATE(".*", PROF!E18, ".*")) + COUNTIF(CURSO!G$153,CONCATENATE(".*", PROF!E18, ".*")) + COUNTIF(CURSO!G$170,CONCATENATE(".*", PROF!E18, ".*"))    )   &gt;1   ,"CONFLITO",      IF( (  COUNTIF(CURSO!G$13,CONCATENATE(".*", PROF!E18, ".*"))  + COUNTIF(CURSO!G$32,CONCATENATE(".*", PROF!E18, ".*")) + COUNTIF(CURSO!G$50,CONCATENATE(".*", PROF!E18, ".*")) + COUNTIF(CURSO!G$68,CONCATENATE(".*", PROF!E18, ".*")) + COUNTIF(CURSO!G$85,CONCATENATE(".*", PROF!E18, ".*")) + COUNTIF(CURSO!G$102,CONCATENATE(".*", PROF!E18, ".*")) + COUNTIF(CURSO!G$119,CONCATENATE(".*", PROF!E18, ".*")) + COUNTIF(CURSO!G$136,CONCATENATE(".*", PROF!E18, ".*")) + COUNTIF(CURSO!G$189,CONCATENATE(".*", PROF!E18, ".*")) + COUNTIF(CURSO!G$153,CONCATENATE(".*", PROF!E18, ".*")) + COUNTIF(CURSO!G$170,CONCATENATE(".*", PROF!E18, ".*"))   )   =1       ,    IF( NOT(ISNA(MATCH(CONCATENATE(".*", PROF!E18, ".*"), CURSO!G$13,0)))    , CURSO!G$13            ,     IF( NOT(ISNA(MATCH(CONCATENATE(".*", PROF!E18, ".*"), CURSO!G$32,0)))    , CURSO!G$32              ,     IF( NOT(ISNA(MATCH(CONCATENATE(".*", PROF!E18, ".*"), CURSO!G$50,0)))    , CURSO!G$50               ,    IF( NOT(ISNA(MATCH(CONCATENATE(".*", PROF!E18, ".*"), CURSO!G$68,0)))    , CURSO!G$68                ,     IF( NOT(ISNA(MATCH(CONCATENATE(".*", PROF!E18, ".*"), CURSO!G$85,0)))    , CURSO!G$85                 ,      IF( NOT(ISNA(MATCH(CONCATENATE(".*", PROF!E18, ".*"), CURSO!G$102,0)))    , CURSO!G$102                  ,    IF( NOT(ISNA(MATCH(CONCATENATE(".*", PROF!E18, ".*"), CURSO!G$119,0)))    , CURSO!G$119                    ,     IF( NOT(ISNA(MATCH(CONCATENATE(".*", PROF!E18, ".*"), CURSO!G$136,0)))    , CURSO!G$136                      ,   IF( NOT(ISNA(MATCH(CONCATENATE(".*", PROF!E18, ".*"), CURSO!G$153,0)))    , CURSO!G$153                      ,   IF( NOT(ISNA(MATCH(CONCATENATE(".*", PROF!E18, ".*"), CURSO!G$170,0)))    , CURSO!G$170                      ,   IF( NOT(ISNA(MATCH(CONCATENATE(".*", PROF!E18, ".*"), CURSO!G$189,0)))    , CURSO!G$189    , "CONTINUE PROCURANDO QUE DEU BOSTA!!!"   )  ) ) ) )  )   )   )  ) )  )       , "-"         ))</f>
        <v>-</v>
      </c>
      <c r="G30" s="61" t="str">
        <f aca="false">IF( (  COUNTIF(CURSO!H$13,CONCATENATE(".*", PROF!E18, ".*"))  + COUNTIF(CURSO!H$32,CONCATENATE(".*", PROF!E18, ".*")) + COUNTIF(CURSO!H$50,CONCATENATE(".*", PROF!E18, ".*")) + COUNTIF(CURSO!H$68,CONCATENATE(".*", PROF!E18, ".*")) + COUNTIF(CURSO!H$85,CONCATENATE(".*", PROF!E18, ".*")) + COUNTIF(CURSO!H$102,CONCATENATE(".*", PROF!E18, ".*")) + COUNTIF(CURSO!H$119,CONCATENATE(".*", PROF!E18, ".*")) + COUNTIF(CURSO!H$136,CONCATENATE(".*", PROF!E18, ".*")) + COUNTIF(CURSO!H$189,CONCATENATE(".*", PROF!E18, ".*")) + COUNTIF(CURSO!H$153,CONCATENATE(".*", PROF!E18, ".*")) + COUNTIF(CURSO!H$170,CONCATENATE(".*", PROF!E18, ".*"))    )   &gt;1   ,"CONFLITO",      IF( (  COUNTIF(CURSO!H$13,CONCATENATE(".*", PROF!E18, ".*"))  + COUNTIF(CURSO!H$32,CONCATENATE(".*", PROF!E18, ".*")) + COUNTIF(CURSO!H$50,CONCATENATE(".*", PROF!E18, ".*")) + COUNTIF(CURSO!H$68,CONCATENATE(".*", PROF!E18, ".*")) + COUNTIF(CURSO!H$85,CONCATENATE(".*", PROF!E18, ".*")) + COUNTIF(CURSO!H$102,CONCATENATE(".*", PROF!E18, ".*")) + COUNTIF(CURSO!H$119,CONCATENATE(".*", PROF!E18, ".*")) + COUNTIF(CURSO!H$136,CONCATENATE(".*", PROF!E18, ".*")) + COUNTIF(CURSO!H$189,CONCATENATE(".*", PROF!E18, ".*")) + COUNTIF(CURSO!H$153,CONCATENATE(".*", PROF!E18, ".*")) + COUNTIF(CURSO!H$170,CONCATENATE(".*", PROF!E18, ".*"))   )   =1       ,    IF( NOT(ISNA(MATCH(CONCATENATE(".*", PROF!E18, ".*"), CURSO!H$13,0)))    , CURSO!H$13            ,     IF( NOT(ISNA(MATCH(CONCATENATE(".*", PROF!E18, ".*"), CURSO!H$32,0)))    , CURSO!H$32              ,     IF( NOT(ISNA(MATCH(CONCATENATE(".*", PROF!E18, ".*"), CURSO!H$50,0)))    , CURSO!H$50               ,    IF( NOT(ISNA(MATCH(CONCATENATE(".*", PROF!E18, ".*"), CURSO!H$68,0)))    , CURSO!H$68                ,     IF( NOT(ISNA(MATCH(CONCATENATE(".*", PROF!E18, ".*"), CURSO!H$85,0)))    , CURSO!H$85                 ,      IF( NOT(ISNA(MATCH(CONCATENATE(".*", PROF!E18, ".*"), CURSO!H$102,0)))    , CURSO!H$102                  ,    IF( NOT(ISNA(MATCH(CONCATENATE(".*", PROF!E18, ".*"), CURSO!H$119,0)))    , CURSO!H$119                    ,     IF( NOT(ISNA(MATCH(CONCATENATE(".*", PROF!E18, ".*"), CURSO!H$136,0)))    , CURSO!H$136                      ,   IF( NOT(ISNA(MATCH(CONCATENATE(".*", PROF!E18, ".*"), CURSO!H$153,0)))    , CURSO!H$153                      ,   IF( NOT(ISNA(MATCH(CONCATENATE(".*", PROF!E18, ".*"), CURSO!H$170,0)))    , CURSO!H$170                      ,   IF( NOT(ISNA(MATCH(CONCATENATE(".*", PROF!E18, ".*"), CURSO!H$189,0)))    , CURSO!H$189    , "CONTINUE PROCURANDO QUE DEU BOSTA!!!"   )  ) ) ) )  )   )   )  ) )  )       , "-"         ))</f>
        <v>-</v>
      </c>
      <c r="H30" s="0"/>
    </row>
    <row r="31" customFormat="false" ht="38.05" hidden="false" customHeight="true" outlineLevel="0" collapsed="false">
      <c r="A31" s="59"/>
      <c r="B31" s="64" t="n">
        <v>0.694444444444444</v>
      </c>
      <c r="C31" s="61" t="str">
        <f aca="false">IF( (  COUNTIF(CURSO!D$14,CONCATENATE(".*", PROF!E18, ".*"))  + COUNTIF(CURSO!D$33,CONCATENATE(".*", PROF!E18, ".*")) + COUNTIF(CURSO!D$51,CONCATENATE(".*", PROF!E18, ".*")) + COUNTIF(CURSO!D$69,CONCATENATE(".*", PROF!E18, ".*")) + COUNTIF(CURSO!D$86,CONCATENATE(".*", PROF!E18, ".*")) + COUNTIF(CURSO!D$103,CONCATENATE(".*", PROF!E18, ".*")) + COUNTIF(CURSO!D$120,CONCATENATE(".*", PROF!E18, ".*")) + COUNTIF(CURSO!D$137,CONCATENATE(".*", PROF!E18, ".*")) + COUNTIF(CURSO!D$190,CONCATENATE(".*", PROF!E18, ".*")) + COUNTIF(CURSO!D$154,CONCATENATE(".*", PROF!E18, ".*")) + COUNTIF(CURSO!D$171,CONCATENATE(".*", PROF!E18, ".*"))    )   &gt;1   ,"CONFLITO",      IF( (  COUNTIF(CURSO!D$14,CONCATENATE(".*", PROF!E18, ".*"))  + COUNTIF(CURSO!D$33,CONCATENATE(".*", PROF!E18, ".*")) + COUNTIF(CURSO!D$51,CONCATENATE(".*", PROF!E18, ".*")) + COUNTIF(CURSO!D$69,CONCATENATE(".*", PROF!E18, ".*")) + COUNTIF(CURSO!D$86,CONCATENATE(".*", PROF!E18, ".*")) + COUNTIF(CURSO!D$103,CONCATENATE(".*", PROF!E18, ".*")) + COUNTIF(CURSO!D$120,CONCATENATE(".*", PROF!E18, ".*")) + COUNTIF(CURSO!D$137,CONCATENATE(".*", PROF!E18, ".*")) + COUNTIF(CURSO!D$190,CONCATENATE(".*", PROF!E18, ".*")) + COUNTIF(CURSO!D$154,CONCATENATE(".*", PROF!E18, ".*")) + COUNTIF(CURSO!D$171,CONCATENATE(".*", PROF!E18, ".*"))   )   =1       ,    IF( NOT(ISNA(MATCH(CONCATENATE(".*", PROF!E18, ".*"), CURSO!D$14,0)))    , CURSO!D$14            ,     IF( NOT(ISNA(MATCH(CONCATENATE(".*", PROF!E18, ".*"), CURSO!D$33,0)))    , CURSO!D$33              ,     IF( NOT(ISNA(MATCH(CONCATENATE(".*", PROF!E18, ".*"), CURSO!D$51,0)))    , CURSO!D$51               ,    IF( NOT(ISNA(MATCH(CONCATENATE(".*", PROF!E18, ".*"), CURSO!D$69,0)))    , CURSO!D$69                ,     IF( NOT(ISNA(MATCH(CONCATENATE(".*", PROF!E18, ".*"), CURSO!D$86,0)))    , CURSO!D$86                 ,      IF( NOT(ISNA(MATCH(CONCATENATE(".*", PROF!E18, ".*"), CURSO!D$103,0)))    , CURSO!D$103                  ,    IF( NOT(ISNA(MATCH(CONCATENATE(".*", PROF!E18, ".*"), CURSO!D$120,0)))    , CURSO!D$120                    ,     IF( NOT(ISNA(MATCH(CONCATENATE(".*", PROF!E18, ".*"), CURSO!D$137,0)))    , CURSO!D$137                      ,   IF( NOT(ISNA(MATCH(CONCATENATE(".*", PROF!E18, ".*"), CURSO!D$154,0)))    , CURSO!D$154                      ,   IF( NOT(ISNA(MATCH(CONCATENATE(".*", PROF!E18, ".*"), CURSO!D$171,0)))    , CURSO!D$171                      ,   IF( NOT(ISNA(MATCH(CONCATENATE(".*", PROF!E18, ".*"), CURSO!D$190,0)))    , CURSO!D$190    , "CONTINUE PROCURANDO QUE DEU BOSTA!!!"   )  ) ) ) )  )   )   )  ) )  )       , "-"         ))</f>
        <v>-</v>
      </c>
      <c r="D31" s="61" t="str">
        <f aca="false">IF( (  COUNTIF(CURSO!E$14,CONCATENATE(".*", PROF!E18, ".*"))  + COUNTIF(CURSO!E$33,CONCATENATE(".*", PROF!E18, ".*")) + COUNTIF(CURSO!E$51,CONCATENATE(".*", PROF!E18, ".*")) + COUNTIF(CURSO!E$69,CONCATENATE(".*", PROF!E18, ".*")) + COUNTIF(CURSO!E$86,CONCATENATE(".*", PROF!E18, ".*")) + COUNTIF(CURSO!E$103,CONCATENATE(".*", PROF!E18, ".*")) + COUNTIF(CURSO!E$120,CONCATENATE(".*", PROF!E18, ".*")) + COUNTIF(CURSO!E$137,CONCATENATE(".*", PROF!E18, ".*")) + COUNTIF(CURSO!E$190,CONCATENATE(".*", PROF!E18, ".*")) + COUNTIF(CURSO!E$154,CONCATENATE(".*", PROF!E18, ".*")) + COUNTIF(CURSO!E$171,CONCATENATE(".*", PROF!E18, ".*"))    )   &gt;1   ,"CONFLITO",      IF( (  COUNTIF(CURSO!E$14,CONCATENATE(".*", PROF!E18, ".*"))  + COUNTIF(CURSO!E$33,CONCATENATE(".*", PROF!E18, ".*")) + COUNTIF(CURSO!E$51,CONCATENATE(".*", PROF!E18, ".*")) + COUNTIF(CURSO!E$69,CONCATENATE(".*", PROF!E18, ".*")) + COUNTIF(CURSO!E$86,CONCATENATE(".*", PROF!E18, ".*")) + COUNTIF(CURSO!E$103,CONCATENATE(".*", PROF!E18, ".*")) + COUNTIF(CURSO!E$120,CONCATENATE(".*", PROF!E18, ".*")) + COUNTIF(CURSO!E$137,CONCATENATE(".*", PROF!E18, ".*")) + COUNTIF(CURSO!E$190,CONCATENATE(".*", PROF!E18, ".*")) + COUNTIF(CURSO!E$154,CONCATENATE(".*", PROF!E18, ".*")) + COUNTIF(CURSO!E$171,CONCATENATE(".*", PROF!E18, ".*"))   )   =1       ,    IF( NOT(ISNA(MATCH(CONCATENATE(".*", PROF!E18, ".*"), CURSO!E$14,0)))    , CURSO!E$14            ,     IF( NOT(ISNA(MATCH(CONCATENATE(".*", PROF!E18, ".*"), CURSO!E$33,0)))    , CURSO!E$33              ,     IF( NOT(ISNA(MATCH(CONCATENATE(".*", PROF!E18, ".*"), CURSO!E$51,0)))    , CURSO!E$51               ,    IF( NOT(ISNA(MATCH(CONCATENATE(".*", PROF!E18, ".*"), CURSO!E$69,0)))    , CURSO!E$69                ,     IF( NOT(ISNA(MATCH(CONCATENATE(".*", PROF!E18, ".*"), CURSO!E$86,0)))    , CURSO!E$86                 ,      IF( NOT(ISNA(MATCH(CONCATENATE(".*", PROF!E18, ".*"), CURSO!E$103,0)))    , CURSO!E$103                  ,    IF( NOT(ISNA(MATCH(CONCATENATE(".*", PROF!E18, ".*"), CURSO!E$120,0)))    , CURSO!E$120                    ,     IF( NOT(ISNA(MATCH(CONCATENATE(".*", PROF!E18, ".*"), CURSO!E$137,0)))    , CURSO!E$137                      ,   IF( NOT(ISNA(MATCH(CONCATENATE(".*", PROF!E18, ".*"), CURSO!E$154,0)))    , CURSO!E$154                      ,   IF( NOT(ISNA(MATCH(CONCATENATE(".*", PROF!E18, ".*"), CURSO!E$171,0)))    , CURSO!E$171                      ,   IF( NOT(ISNA(MATCH(CONCATENATE(".*", PROF!E18, ".*"), CURSO!E$190,0)))    , CURSO!E$190    , "CONTINUE PROCURANDO QUE DEU BOSTA!!!"   )  ) ) ) )  )   )   )  ) )  )       , "-"         ))</f>
        <v>-</v>
      </c>
      <c r="E31" s="61" t="str">
        <f aca="false">IF( (  COUNTIF(CURSO!F$14,CONCATENATE(".*", PROF!E18, ".*"))  + COUNTIF(CURSO!F$33,CONCATENATE(".*", PROF!E18, ".*")) + COUNTIF(CURSO!F$51,CONCATENATE(".*", PROF!E18, ".*")) + COUNTIF(CURSO!F$69,CONCATENATE(".*", PROF!E18, ".*")) + COUNTIF(CURSO!F$86,CONCATENATE(".*", PROF!E18, ".*")) + COUNTIF(CURSO!F$103,CONCATENATE(".*", PROF!E18, ".*")) + COUNTIF(CURSO!F$120,CONCATENATE(".*", PROF!E18, ".*")) + COUNTIF(CURSO!F$137,CONCATENATE(".*", PROF!E18, ".*")) + COUNTIF(CURSO!F$190,CONCATENATE(".*", PROF!E18, ".*")) + COUNTIF(CURSO!F$154,CONCATENATE(".*", PROF!E18, ".*")) + COUNTIF(CURSO!F$171,CONCATENATE(".*", PROF!E18, ".*"))    )   &gt;1   ,"CONFLITO",      IF( (  COUNTIF(CURSO!F$14,CONCATENATE(".*", PROF!E18, ".*"))  + COUNTIF(CURSO!F$33,CONCATENATE(".*", PROF!E18, ".*")) + COUNTIF(CURSO!F$51,CONCATENATE(".*", PROF!E18, ".*")) + COUNTIF(CURSO!F$69,CONCATENATE(".*", PROF!E18, ".*")) + COUNTIF(CURSO!F$86,CONCATENATE(".*", PROF!E18, ".*")) + COUNTIF(CURSO!F$103,CONCATENATE(".*", PROF!E18, ".*")) + COUNTIF(CURSO!F$120,CONCATENATE(".*", PROF!E18, ".*")) + COUNTIF(CURSO!F$137,CONCATENATE(".*", PROF!E18, ".*")) + COUNTIF(CURSO!F$190,CONCATENATE(".*", PROF!E18, ".*")) + COUNTIF(CURSO!F$154,CONCATENATE(".*", PROF!E18, ".*")) + COUNTIF(CURSO!F$171,CONCATENATE(".*", PROF!E18, ".*"))   )   =1       ,    IF( NOT(ISNA(MATCH(CONCATENATE(".*", PROF!E18, ".*"), CURSO!F$14,0)))    , CURSO!F$14            ,     IF( NOT(ISNA(MATCH(CONCATENATE(".*", PROF!E18, ".*"), CURSO!F$33,0)))    , CURSO!F$33              ,     IF( NOT(ISNA(MATCH(CONCATENATE(".*", PROF!E18, ".*"), CURSO!F$51,0)))    , CURSO!F$51               ,    IF( NOT(ISNA(MATCH(CONCATENATE(".*", PROF!E18, ".*"), CURSO!F$69,0)))    , CURSO!F$69                ,     IF( NOT(ISNA(MATCH(CONCATENATE(".*", PROF!E18, ".*"), CURSO!F$86,0)))    , CURSO!F$86                 ,      IF( NOT(ISNA(MATCH(CONCATENATE(".*", PROF!E18, ".*"), CURSO!F$103,0)))    , CURSO!F$103                  ,    IF( NOT(ISNA(MATCH(CONCATENATE(".*", PROF!E18, ".*"), CURSO!F$120,0)))    , CURSO!F$120                    ,     IF( NOT(ISNA(MATCH(CONCATENATE(".*", PROF!E18, ".*"), CURSO!F$137,0)))    , CURSO!F$137                      ,   IF( NOT(ISNA(MATCH(CONCATENATE(".*", PROF!E18, ".*"), CURSO!F$154,0)))    , CURSO!F$154                      ,   IF( NOT(ISNA(MATCH(CONCATENATE(".*", PROF!E18, ".*"), CURSO!F$171,0)))    , CURSO!F$171                      ,   IF( NOT(ISNA(MATCH(CONCATENATE(".*", PROF!E18, ".*"), CURSO!F$190,0)))    , CURSO!F$190    , "CONTINUE PROCURANDO QUE DEU BOSTA!!!"   )  ) ) ) )  )   )   )  ) )  )       , "-"         ))</f>
        <v>-</v>
      </c>
      <c r="F31" s="61" t="str">
        <f aca="false">IF( (  COUNTIF(CURSO!G$14,CONCATENATE(".*", PROF!E18, ".*"))  + COUNTIF(CURSO!G$33,CONCATENATE(".*", PROF!E18, ".*")) + COUNTIF(CURSO!G$51,CONCATENATE(".*", PROF!E18, ".*")) + COUNTIF(CURSO!G$69,CONCATENATE(".*", PROF!E18, ".*")) + COUNTIF(CURSO!G$86,CONCATENATE(".*", PROF!E18, ".*")) + COUNTIF(CURSO!G$103,CONCATENATE(".*", PROF!E18, ".*")) + COUNTIF(CURSO!G$120,CONCATENATE(".*", PROF!E18, ".*")) + COUNTIF(CURSO!G$137,CONCATENATE(".*", PROF!E18, ".*")) + COUNTIF(CURSO!G$190,CONCATENATE(".*", PROF!E18, ".*")) + COUNTIF(CURSO!G$154,CONCATENATE(".*", PROF!E18, ".*")) + COUNTIF(CURSO!G$171,CONCATENATE(".*", PROF!E18, ".*"))    )   &gt;1   ,"CONFLITO",      IF( (  COUNTIF(CURSO!G$14,CONCATENATE(".*", PROF!E18, ".*"))  + COUNTIF(CURSO!G$33,CONCATENATE(".*", PROF!E18, ".*")) + COUNTIF(CURSO!G$51,CONCATENATE(".*", PROF!E18, ".*")) + COUNTIF(CURSO!G$69,CONCATENATE(".*", PROF!E18, ".*")) + COUNTIF(CURSO!G$86,CONCATENATE(".*", PROF!E18, ".*")) + COUNTIF(CURSO!G$103,CONCATENATE(".*", PROF!E18, ".*")) + COUNTIF(CURSO!G$120,CONCATENATE(".*", PROF!E18, ".*")) + COUNTIF(CURSO!G$137,CONCATENATE(".*", PROF!E18, ".*")) + COUNTIF(CURSO!G$190,CONCATENATE(".*", PROF!E18, ".*")) + COUNTIF(CURSO!G$154,CONCATENATE(".*", PROF!E18, ".*")) + COUNTIF(CURSO!G$171,CONCATENATE(".*", PROF!E18, ".*"))   )   =1       ,    IF( NOT(ISNA(MATCH(CONCATENATE(".*", PROF!E18, ".*"), CURSO!G$14,0)))    , CURSO!G$14            ,     IF( NOT(ISNA(MATCH(CONCATENATE(".*", PROF!E18, ".*"), CURSO!G$33,0)))    , CURSO!G$33              ,     IF( NOT(ISNA(MATCH(CONCATENATE(".*", PROF!E18, ".*"), CURSO!G$51,0)))    , CURSO!G$51               ,    IF( NOT(ISNA(MATCH(CONCATENATE(".*", PROF!E18, ".*"), CURSO!G$69,0)))    , CURSO!G$69                ,     IF( NOT(ISNA(MATCH(CONCATENATE(".*", PROF!E18, ".*"), CURSO!G$86,0)))    , CURSO!G$86                 ,      IF( NOT(ISNA(MATCH(CONCATENATE(".*", PROF!E18, ".*"), CURSO!G$103,0)))    , CURSO!G$103                  ,    IF( NOT(ISNA(MATCH(CONCATENATE(".*", PROF!E18, ".*"), CURSO!G$120,0)))    , CURSO!G$120                    ,     IF( NOT(ISNA(MATCH(CONCATENATE(".*", PROF!E18, ".*"), CURSO!G$137,0)))    , CURSO!G$137                      ,   IF( NOT(ISNA(MATCH(CONCATENATE(".*", PROF!E18, ".*"), CURSO!G$154,0)))    , CURSO!G$154                      ,   IF( NOT(ISNA(MATCH(CONCATENATE(".*", PROF!E18, ".*"), CURSO!G$171,0)))    , CURSO!G$171                      ,   IF( NOT(ISNA(MATCH(CONCATENATE(".*", PROF!E18, ".*"), CURSO!G$190,0)))    , CURSO!G$190    , "CONTINUE PROCURANDO QUE DEU BOSTA!!!"   )  ) ) ) )  )   )   )  ) )  )       , "-"         ))</f>
        <v>-</v>
      </c>
      <c r="G31" s="61" t="str">
        <f aca="false">IF( (  COUNTIF(CURSO!H$14,CONCATENATE(".*", PROF!E18, ".*"))  + COUNTIF(CURSO!H$33,CONCATENATE(".*", PROF!E18, ".*")) + COUNTIF(CURSO!H$51,CONCATENATE(".*", PROF!E18, ".*")) + COUNTIF(CURSO!H$69,CONCATENATE(".*", PROF!E18, ".*")) + COUNTIF(CURSO!H$86,CONCATENATE(".*", PROF!E18, ".*")) + COUNTIF(CURSO!H$103,CONCATENATE(".*", PROF!E18, ".*")) + COUNTIF(CURSO!H$120,CONCATENATE(".*", PROF!E18, ".*")) + COUNTIF(CURSO!H$137,CONCATENATE(".*", PROF!E18, ".*")) + COUNTIF(CURSO!H$190,CONCATENATE(".*", PROF!E18, ".*")) + COUNTIF(CURSO!H$154,CONCATENATE(".*", PROF!E18, ".*")) + COUNTIF(CURSO!H$171,CONCATENATE(".*", PROF!E18, ".*"))    )   &gt;1   ,"CONFLITO",      IF( (  COUNTIF(CURSO!H$14,CONCATENATE(".*", PROF!E18, ".*"))  + COUNTIF(CURSO!H$33,CONCATENATE(".*", PROF!E18, ".*")) + COUNTIF(CURSO!H$51,CONCATENATE(".*", PROF!E18, ".*")) + COUNTIF(CURSO!H$69,CONCATENATE(".*", PROF!E18, ".*")) + COUNTIF(CURSO!H$86,CONCATENATE(".*", PROF!E18, ".*")) + COUNTIF(CURSO!H$103,CONCATENATE(".*", PROF!E18, ".*")) + COUNTIF(CURSO!H$120,CONCATENATE(".*", PROF!E18, ".*")) + COUNTIF(CURSO!H$137,CONCATENATE(".*", PROF!E18, ".*")) + COUNTIF(CURSO!H$190,CONCATENATE(".*", PROF!E18, ".*")) + COUNTIF(CURSO!H$154,CONCATENATE(".*", PROF!E18, ".*")) + COUNTIF(CURSO!H$171,CONCATENATE(".*", PROF!E18, ".*"))   )   =1       ,    IF( NOT(ISNA(MATCH(CONCATENATE(".*", PROF!E18, ".*"), CURSO!H$14,0)))    , CURSO!H$14            ,     IF( NOT(ISNA(MATCH(CONCATENATE(".*", PROF!E18, ".*"), CURSO!H$33,0)))    , CURSO!H$33              ,     IF( NOT(ISNA(MATCH(CONCATENATE(".*", PROF!E18, ".*"), CURSO!H$51,0)))    , CURSO!H$51               ,    IF( NOT(ISNA(MATCH(CONCATENATE(".*", PROF!E18, ".*"), CURSO!H$69,0)))    , CURSO!H$69                ,     IF( NOT(ISNA(MATCH(CONCATENATE(".*", PROF!E18, ".*"), CURSO!H$86,0)))    , CURSO!H$86                 ,      IF( NOT(ISNA(MATCH(CONCATENATE(".*", PROF!E18, ".*"), CURSO!H$103,0)))    , CURSO!H$103                  ,    IF( NOT(ISNA(MATCH(CONCATENATE(".*", PROF!E18, ".*"), CURSO!H$120,0)))    , CURSO!H$120                    ,     IF( NOT(ISNA(MATCH(CONCATENATE(".*", PROF!E18, ".*"), CURSO!H$137,0)))    , CURSO!H$137                      ,   IF( NOT(ISNA(MATCH(CONCATENATE(".*", PROF!E18, ".*"), CURSO!H$154,0)))    , CURSO!H$154                      ,   IF( NOT(ISNA(MATCH(CONCATENATE(".*", PROF!E18, ".*"), CURSO!H$171,0)))    , CURSO!H$171                      ,   IF( NOT(ISNA(MATCH(CONCATENATE(".*", PROF!E18, ".*"), CURSO!H$190,0)))    , CURSO!H$190    , "CONTINUE PROCURANDO QUE DEU BOSTA!!!"   )  ) ) ) )  )   )   )  ) )  )       , "-"         ))</f>
        <v>-</v>
      </c>
      <c r="H31" s="0"/>
    </row>
    <row r="32" customFormat="false" ht="15" hidden="false" customHeight="false" outlineLevel="0" collapsed="false">
      <c r="A32" s="59"/>
      <c r="B32" s="64" t="n">
        <v>0.729166666666667</v>
      </c>
      <c r="C32" s="61" t="str">
        <f aca="false">IF( (  COUNTIF(CURSO!D$15,CONCATENATE(".*", PROF!E18, ".*"))  + COUNTIF(CURSO!D$34,CONCATENATE(".*", PROF!E18, ".*")) + COUNTIF(CURSO!D$52,CONCATENATE(".*", PROF!E18, ".*")) + COUNTIF(CURSO!D$70,CONCATENATE(".*", PROF!E18, ".*")) + COUNTIF(CURSO!D$87,CONCATENATE(".*", PROF!E18, ".*")) + COUNTIF(CURSO!D$104,CONCATENATE(".*", PROF!E18, ".*")) + COUNTIF(CURSO!D$121,CONCATENATE(".*", PROF!E18, ".*")) + COUNTIF(CURSO!D$138,CONCATENATE(".*", PROF!E18, ".*")) + COUNTIF(CURSO!D$191,CONCATENATE(".*", PROF!E18, ".*")) + COUNTIF(CURSO!D$155,CONCATENATE(".*", PROF!E18, ".*")) + COUNTIF(CURSO!D$172,CONCATENATE(".*", PROF!E18, ".*"))    )   &gt;1   ,"CONFLITO",      IF( (  COUNTIF(CURSO!D$15,CONCATENATE(".*", PROF!E18, ".*"))  + COUNTIF(CURSO!D$34,CONCATENATE(".*", PROF!E18, ".*")) + COUNTIF(CURSO!D$52,CONCATENATE(".*", PROF!E18, ".*")) + COUNTIF(CURSO!D$70,CONCATENATE(".*", PROF!E18, ".*")) + COUNTIF(CURSO!D$87,CONCATENATE(".*", PROF!E18, ".*")) + COUNTIF(CURSO!D$104,CONCATENATE(".*", PROF!E18, ".*")) + COUNTIF(CURSO!D$121,CONCATENATE(".*", PROF!E18, ".*")) + COUNTIF(CURSO!D$138,CONCATENATE(".*", PROF!E18, ".*")) + COUNTIF(CURSO!D$191,CONCATENATE(".*", PROF!E18, ".*")) + COUNTIF(CURSO!D$155,CONCATENATE(".*", PROF!E18, ".*")) + COUNTIF(CURSO!D$172,CONCATENATE(".*", PROF!E18, ".*"))   )   =1       ,    IF( NOT(ISNA(MATCH(CONCATENATE(".*", PROF!E18, ".*"), CURSO!D$15,0)))    , CURSO!D$15            ,     IF( NOT(ISNA(MATCH(CONCATENATE(".*", PROF!E18, ".*"), CURSO!D$34,0)))    , CURSO!D$34              ,     IF( NOT(ISNA(MATCH(CONCATENATE(".*", PROF!E18, ".*"), CURSO!D$52,0)))    , CURSO!D$52               ,    IF( NOT(ISNA(MATCH(CONCATENATE(".*", PROF!E18, ".*"), CURSO!D$70,0)))    , CURSO!D$70                ,     IF( NOT(ISNA(MATCH(CONCATENATE(".*", PROF!E18, ".*"), CURSO!D$87,0)))    , CURSO!D$87                 ,      IF( NOT(ISNA(MATCH(CONCATENATE(".*", PROF!E18, ".*"), CURSO!D$104,0)))    , CURSO!D$104                  ,    IF( NOT(ISNA(MATCH(CONCATENATE(".*", PROF!E18, ".*"), CURSO!D$121,0)))    , CURSO!D$121                    ,     IF( NOT(ISNA(MATCH(CONCATENATE(".*", PROF!E18, ".*"), CURSO!D$138,0)))    , CURSO!D$138                      ,   IF( NOT(ISNA(MATCH(CONCATENATE(".*", PROF!E18, ".*"), CURSO!D$155,0)))    , CURSO!D$155                      ,   IF( NOT(ISNA(MATCH(CONCATENATE(".*", PROF!E18, ".*"), CURSO!D$172,0)))    , CURSO!D$172                      ,   IF( NOT(ISNA(MATCH(CONCATENATE(".*", PROF!E18, ".*"), CURSO!D$191,0)))    , CURSO!D$191    , "CONTINUE PROCURANDO QUE DEU BOSTA!!!"   )  ) ) ) )  )   )   )  ) )  )       , "-"         ))</f>
        <v>-</v>
      </c>
      <c r="D32" s="61" t="str">
        <f aca="false">IF( (  COUNTIF(CURSO!E$15,CONCATENATE(".*", PROF!E18, ".*"))  + COUNTIF(CURSO!E$34,CONCATENATE(".*", PROF!E18, ".*")) + COUNTIF(CURSO!E$52,CONCATENATE(".*", PROF!E18, ".*")) + COUNTIF(CURSO!E$70,CONCATENATE(".*", PROF!E18, ".*")) + COUNTIF(CURSO!E$87,CONCATENATE(".*", PROF!E18, ".*")) + COUNTIF(CURSO!E$104,CONCATENATE(".*", PROF!E18, ".*")) + COUNTIF(CURSO!E$121,CONCATENATE(".*", PROF!E18, ".*")) + COUNTIF(CURSO!E$138,CONCATENATE(".*", PROF!E18, ".*")) + COUNTIF(CURSO!E$191,CONCATENATE(".*", PROF!E18, ".*")) + COUNTIF(CURSO!E$155,CONCATENATE(".*", PROF!E18, ".*")) + COUNTIF(CURSO!E$172,CONCATENATE(".*", PROF!E18, ".*"))    )   &gt;1   ,"CONFLITO",      IF( (  COUNTIF(CURSO!E$15,CONCATENATE(".*", PROF!E18, ".*"))  + COUNTIF(CURSO!E$34,CONCATENATE(".*", PROF!E18, ".*")) + COUNTIF(CURSO!E$52,CONCATENATE(".*", PROF!E18, ".*")) + COUNTIF(CURSO!E$70,CONCATENATE(".*", PROF!E18, ".*")) + COUNTIF(CURSO!E$87,CONCATENATE(".*", PROF!E18, ".*")) + COUNTIF(CURSO!E$104,CONCATENATE(".*", PROF!E18, ".*")) + COUNTIF(CURSO!E$121,CONCATENATE(".*", PROF!E18, ".*")) + COUNTIF(CURSO!E$138,CONCATENATE(".*", PROF!E18, ".*")) + COUNTIF(CURSO!E$191,CONCATENATE(".*", PROF!E18, ".*")) + COUNTIF(CURSO!E$155,CONCATENATE(".*", PROF!E18, ".*")) + COUNTIF(CURSO!E$172,CONCATENATE(".*", PROF!E18, ".*"))   )   =1       ,    IF( NOT(ISNA(MATCH(CONCATENATE(".*", PROF!E18, ".*"), CURSO!E$15,0)))    , CURSO!E$15            ,     IF( NOT(ISNA(MATCH(CONCATENATE(".*", PROF!E18, ".*"), CURSO!E$34,0)))    , CURSO!E$34              ,     IF( NOT(ISNA(MATCH(CONCATENATE(".*", PROF!E18, ".*"), CURSO!E$52,0)))    , CURSO!E$52               ,    IF( NOT(ISNA(MATCH(CONCATENATE(".*", PROF!E18, ".*"), CURSO!E$70,0)))    , CURSO!E$70                ,     IF( NOT(ISNA(MATCH(CONCATENATE(".*", PROF!E18, ".*"), CURSO!E$87,0)))    , CURSO!E$87                 ,      IF( NOT(ISNA(MATCH(CONCATENATE(".*", PROF!E18, ".*"), CURSO!E$104,0)))    , CURSO!E$104                  ,    IF( NOT(ISNA(MATCH(CONCATENATE(".*", PROF!E18, ".*"), CURSO!E$121,0)))    , CURSO!E$121                    ,     IF( NOT(ISNA(MATCH(CONCATENATE(".*", PROF!E18, ".*"), CURSO!E$138,0)))    , CURSO!E$138                      ,   IF( NOT(ISNA(MATCH(CONCATENATE(".*", PROF!E18, ".*"), CURSO!E$155,0)))    , CURSO!E$155                      ,   IF( NOT(ISNA(MATCH(CONCATENATE(".*", PROF!E18, ".*"), CURSO!E$172,0)))    , CURSO!E$172                      ,   IF( NOT(ISNA(MATCH(CONCATENATE(".*", PROF!E18, ".*"), CURSO!E$191,0)))    , CURSO!E$191    , "CONTINUE PROCURANDO QUE DEU BOSTA!!!"   )  ) ) ) )  )   )   )  ) )  )       , "-"         ))</f>
        <v>-</v>
      </c>
      <c r="E32" s="61" t="str">
        <f aca="false">IF( (  COUNTIF(CURSO!F$15,CONCATENATE(".*", PROF!E18, ".*"))  + COUNTIF(CURSO!F$34,CONCATENATE(".*", PROF!E18, ".*")) + COUNTIF(CURSO!F$52,CONCATENATE(".*", PROF!E18, ".*")) + COUNTIF(CURSO!F$70,CONCATENATE(".*", PROF!E18, ".*")) + COUNTIF(CURSO!F$87,CONCATENATE(".*", PROF!E18, ".*")) + COUNTIF(CURSO!F$104,CONCATENATE(".*", PROF!E18, ".*")) + COUNTIF(CURSO!F$121,CONCATENATE(".*", PROF!E18, ".*")) + COUNTIF(CURSO!F$138,CONCATENATE(".*", PROF!E18, ".*")) + COUNTIF(CURSO!F$191,CONCATENATE(".*", PROF!E18, ".*")) + COUNTIF(CURSO!F$155,CONCATENATE(".*", PROF!E18, ".*")) + COUNTIF(CURSO!F$172,CONCATENATE(".*", PROF!E18, ".*"))    )   &gt;1   ,"CONFLITO",      IF( (  COUNTIF(CURSO!F$15,CONCATENATE(".*", PROF!E18, ".*"))  + COUNTIF(CURSO!F$34,CONCATENATE(".*", PROF!E18, ".*")) + COUNTIF(CURSO!F$52,CONCATENATE(".*", PROF!E18, ".*")) + COUNTIF(CURSO!F$70,CONCATENATE(".*", PROF!E18, ".*")) + COUNTIF(CURSO!F$87,CONCATENATE(".*", PROF!E18, ".*")) + COUNTIF(CURSO!F$104,CONCATENATE(".*", PROF!E18, ".*")) + COUNTIF(CURSO!F$121,CONCATENATE(".*", PROF!E18, ".*")) + COUNTIF(CURSO!F$138,CONCATENATE(".*", PROF!E18, ".*")) + COUNTIF(CURSO!F$191,CONCATENATE(".*", PROF!E18, ".*")) + COUNTIF(CURSO!F$155,CONCATENATE(".*", PROF!E18, ".*")) + COUNTIF(CURSO!F$172,CONCATENATE(".*", PROF!E18, ".*"))   )   =1       ,    IF( NOT(ISNA(MATCH(CONCATENATE(".*", PROF!E18, ".*"), CURSO!F$15,0)))    , CURSO!F$15            ,     IF( NOT(ISNA(MATCH(CONCATENATE(".*", PROF!E18, ".*"), CURSO!F$34,0)))    , CURSO!F$34              ,     IF( NOT(ISNA(MATCH(CONCATENATE(".*", PROF!E18, ".*"), CURSO!F$52,0)))    , CURSO!F$52               ,    IF( NOT(ISNA(MATCH(CONCATENATE(".*", PROF!E18, ".*"), CURSO!F$70,0)))    , CURSO!F$70                ,     IF( NOT(ISNA(MATCH(CONCATENATE(".*", PROF!E18, ".*"), CURSO!F$87,0)))    , CURSO!F$87                 ,      IF( NOT(ISNA(MATCH(CONCATENATE(".*", PROF!E18, ".*"), CURSO!F$104,0)))    , CURSO!F$104                  ,    IF( NOT(ISNA(MATCH(CONCATENATE(".*", PROF!E18, ".*"), CURSO!F$121,0)))    , CURSO!F$121                    ,     IF( NOT(ISNA(MATCH(CONCATENATE(".*", PROF!E18, ".*"), CURSO!F$138,0)))    , CURSO!F$138                      ,   IF( NOT(ISNA(MATCH(CONCATENATE(".*", PROF!E18, ".*"), CURSO!F$155,0)))    , CURSO!F$155                      ,   IF( NOT(ISNA(MATCH(CONCATENATE(".*", PROF!E18, ".*"), CURSO!F$172,0)))    , CURSO!F$172                      ,   IF( NOT(ISNA(MATCH(CONCATENATE(".*", PROF!E18, ".*"), CURSO!F$191,0)))    , CURSO!F$191    , "CONTINUE PROCURANDO QUE DEU BOSTA!!!"   )  ) ) ) )  )   )   )  ) )  )       , "-"         ))</f>
        <v>-</v>
      </c>
      <c r="F32" s="61" t="str">
        <f aca="false">IF( (  COUNTIF(CURSO!G$15,CONCATENATE(".*", PROF!E18, ".*"))  + COUNTIF(CURSO!G$34,CONCATENATE(".*", PROF!E18, ".*")) + COUNTIF(CURSO!G$52,CONCATENATE(".*", PROF!E18, ".*")) + COUNTIF(CURSO!G$70,CONCATENATE(".*", PROF!E18, ".*")) + COUNTIF(CURSO!G$87,CONCATENATE(".*", PROF!E18, ".*")) + COUNTIF(CURSO!G$104,CONCATENATE(".*", PROF!E18, ".*")) + COUNTIF(CURSO!G$121,CONCATENATE(".*", PROF!E18, ".*")) + COUNTIF(CURSO!G$138,CONCATENATE(".*", PROF!E18, ".*")) + COUNTIF(CURSO!G$191,CONCATENATE(".*", PROF!E18, ".*")) + COUNTIF(CURSO!G$155,CONCATENATE(".*", PROF!E18, ".*")) + COUNTIF(CURSO!G$172,CONCATENATE(".*", PROF!E18, ".*"))    )   &gt;1   ,"CONFLITO",      IF( (  COUNTIF(CURSO!G$15,CONCATENATE(".*", PROF!E18, ".*"))  + COUNTIF(CURSO!G$34,CONCATENATE(".*", PROF!E18, ".*")) + COUNTIF(CURSO!G$52,CONCATENATE(".*", PROF!E18, ".*")) + COUNTIF(CURSO!G$70,CONCATENATE(".*", PROF!E18, ".*")) + COUNTIF(CURSO!G$87,CONCATENATE(".*", PROF!E18, ".*")) + COUNTIF(CURSO!G$104,CONCATENATE(".*", PROF!E18, ".*")) + COUNTIF(CURSO!G$121,CONCATENATE(".*", PROF!E18, ".*")) + COUNTIF(CURSO!G$138,CONCATENATE(".*", PROF!E18, ".*")) + COUNTIF(CURSO!G$191,CONCATENATE(".*", PROF!E18, ".*")) + COUNTIF(CURSO!G$155,CONCATENATE(".*", PROF!E18, ".*")) + COUNTIF(CURSO!G$172,CONCATENATE(".*", PROF!E18, ".*"))   )   =1       ,    IF( NOT(ISNA(MATCH(CONCATENATE(".*", PROF!E18, ".*"), CURSO!G$15,0)))    , CURSO!G$15            ,     IF( NOT(ISNA(MATCH(CONCATENATE(".*", PROF!E18, ".*"), CURSO!G$34,0)))    , CURSO!G$34              ,     IF( NOT(ISNA(MATCH(CONCATENATE(".*", PROF!E18, ".*"), CURSO!G$52,0)))    , CURSO!G$52               ,    IF( NOT(ISNA(MATCH(CONCATENATE(".*", PROF!E18, ".*"), CURSO!G$70,0)))    , CURSO!G$70                ,     IF( NOT(ISNA(MATCH(CONCATENATE(".*", PROF!E18, ".*"), CURSO!G$87,0)))    , CURSO!G$87                 ,      IF( NOT(ISNA(MATCH(CONCATENATE(".*", PROF!E18, ".*"), CURSO!G$104,0)))    , CURSO!G$104                  ,    IF( NOT(ISNA(MATCH(CONCATENATE(".*", PROF!E18, ".*"), CURSO!G$121,0)))    , CURSO!G$121                    ,     IF( NOT(ISNA(MATCH(CONCATENATE(".*", PROF!E18, ".*"), CURSO!G$138,0)))    , CURSO!G$138                      ,   IF( NOT(ISNA(MATCH(CONCATENATE(".*", PROF!E18, ".*"), CURSO!G$155,0)))    , CURSO!G$155                      ,   IF( NOT(ISNA(MATCH(CONCATENATE(".*", PROF!E18, ".*"), CURSO!G$172,0)))    , CURSO!G$172                      ,   IF( NOT(ISNA(MATCH(CONCATENATE(".*", PROF!E18, ".*"), CURSO!G$191,0)))    , CURSO!G$191    , "CONTINUE PROCURANDO QUE DEU BOSTA!!!"   )  ) ) ) )  )   )   )  ) )  )       , "-"         ))</f>
        <v>-</v>
      </c>
      <c r="G32" s="61" t="str">
        <f aca="false">IF( (  COUNTIF(CURSO!H$15,CONCATENATE(".*", PROF!E18, ".*"))  + COUNTIF(CURSO!H$34,CONCATENATE(".*", PROF!E18, ".*")) + COUNTIF(CURSO!H$52,CONCATENATE(".*", PROF!E18, ".*")) + COUNTIF(CURSO!H$70,CONCATENATE(".*", PROF!E18, ".*")) + COUNTIF(CURSO!H$87,CONCATENATE(".*", PROF!E18, ".*")) + COUNTIF(CURSO!H$104,CONCATENATE(".*", PROF!E18, ".*")) + COUNTIF(CURSO!H$121,CONCATENATE(".*", PROF!E18, ".*")) + COUNTIF(CURSO!H$138,CONCATENATE(".*", PROF!E18, ".*")) + COUNTIF(CURSO!H$191,CONCATENATE(".*", PROF!E18, ".*")) + COUNTIF(CURSO!H$155,CONCATENATE(".*", PROF!E18, ".*")) + COUNTIF(CURSO!H$172,CONCATENATE(".*", PROF!E18, ".*"))    )   &gt;1   ,"CONFLITO",      IF( (  COUNTIF(CURSO!H$15,CONCATENATE(".*", PROF!E18, ".*"))  + COUNTIF(CURSO!H$34,CONCATENATE(".*", PROF!E18, ".*")) + COUNTIF(CURSO!H$52,CONCATENATE(".*", PROF!E18, ".*")) + COUNTIF(CURSO!H$70,CONCATENATE(".*", PROF!E18, ".*")) + COUNTIF(CURSO!H$87,CONCATENATE(".*", PROF!E18, ".*")) + COUNTIF(CURSO!H$104,CONCATENATE(".*", PROF!E18, ".*")) + COUNTIF(CURSO!H$121,CONCATENATE(".*", PROF!E18, ".*")) + COUNTIF(CURSO!H$138,CONCATENATE(".*", PROF!E18, ".*")) + COUNTIF(CURSO!H$191,CONCATENATE(".*", PROF!E18, ".*")) + COUNTIF(CURSO!H$155,CONCATENATE(".*", PROF!E18, ".*")) + COUNTIF(CURSO!H$172,CONCATENATE(".*", PROF!E18, ".*"))   )   =1       ,    IF( NOT(ISNA(MATCH(CONCATENATE(".*", PROF!E18, ".*"), CURSO!H$15,0)))    , CURSO!H$15            ,     IF( NOT(ISNA(MATCH(CONCATENATE(".*", PROF!E18, ".*"), CURSO!H$34,0)))    , CURSO!H$34              ,     IF( NOT(ISNA(MATCH(CONCATENATE(".*", PROF!E18, ".*"), CURSO!H$52,0)))    , CURSO!H$52               ,    IF( NOT(ISNA(MATCH(CONCATENATE(".*", PROF!E18, ".*"), CURSO!H$70,0)))    , CURSO!H$70                ,     IF( NOT(ISNA(MATCH(CONCATENATE(".*", PROF!E18, ".*"), CURSO!H$87,0)))    , CURSO!H$87                 ,      IF( NOT(ISNA(MATCH(CONCATENATE(".*", PROF!E18, ".*"), CURSO!H$104,0)))    , CURSO!H$104                  ,    IF( NOT(ISNA(MATCH(CONCATENATE(".*", PROF!E18, ".*"), CURSO!H$121,0)))    , CURSO!H$121                    ,     IF( NOT(ISNA(MATCH(CONCATENATE(".*", PROF!E18, ".*"), CURSO!H$138,0)))    , CURSO!H$138                      ,   IF( NOT(ISNA(MATCH(CONCATENATE(".*", PROF!E18, ".*"), CURSO!H$155,0)))    , CURSO!H$155                      ,   IF( NOT(ISNA(MATCH(CONCATENATE(".*", PROF!E18, ".*"), CURSO!H$172,0)))    , CURSO!H$172                      ,   IF( NOT(ISNA(MATCH(CONCATENATE(".*", PROF!E18, ".*"), CURSO!H$191,0)))    , CURSO!H$191    , "CONTINUE PROCURANDO QUE DEU BOSTA!!!"   )  ) ) ) )  )   )   )  ) )  )       , "-"         ))</f>
        <v>-</v>
      </c>
      <c r="H32" s="0"/>
    </row>
    <row r="33" customFormat="false" ht="23.1" hidden="false" customHeight="false" outlineLevel="0" collapsed="false">
      <c r="A33" s="0"/>
      <c r="B33" s="0"/>
      <c r="C33" s="0"/>
      <c r="D33" s="0"/>
      <c r="E33" s="0"/>
      <c r="F33" s="0"/>
      <c r="G33" s="0"/>
      <c r="H33" s="0"/>
    </row>
    <row r="34" customFormat="false" ht="23.1" hidden="false" customHeight="false" outlineLevel="0" collapsed="false">
      <c r="A34" s="0"/>
      <c r="B34" s="0"/>
      <c r="C34" s="0"/>
      <c r="D34" s="0"/>
      <c r="E34" s="0"/>
      <c r="F34" s="0"/>
      <c r="G34" s="0"/>
      <c r="H34" s="0"/>
    </row>
    <row r="35" customFormat="false" ht="24.3" hidden="false" customHeight="true" outlineLevel="0" collapsed="false">
      <c r="A35" s="0"/>
      <c r="B35" s="0"/>
      <c r="C35" s="54" t="s">
        <v>40</v>
      </c>
      <c r="D35" s="54"/>
      <c r="E35" s="55" t="s">
        <v>48</v>
      </c>
      <c r="F35" s="0"/>
      <c r="G35" s="0"/>
      <c r="H35" s="0"/>
    </row>
    <row r="36" customFormat="false" ht="15" hidden="false" customHeight="false" outlineLevel="0" collapsed="false">
      <c r="A36" s="56"/>
      <c r="B36" s="57"/>
      <c r="C36" s="58" t="s">
        <v>1</v>
      </c>
      <c r="D36" s="58" t="s">
        <v>2</v>
      </c>
      <c r="E36" s="58" t="s">
        <v>3</v>
      </c>
      <c r="F36" s="58" t="s">
        <v>4</v>
      </c>
      <c r="G36" s="58" t="s">
        <v>5</v>
      </c>
      <c r="H36" s="58" t="s">
        <v>6</v>
      </c>
    </row>
    <row r="37" customFormat="false" ht="33.7" hidden="false" customHeight="true" outlineLevel="0" collapsed="false">
      <c r="A37" s="59" t="s">
        <v>49</v>
      </c>
      <c r="B37" s="60" t="s">
        <v>10</v>
      </c>
      <c r="C37" s="61" t="str">
        <f aca="false">IF( (  COUNTIF(CURSO!D$3,CONCATENATE(".*", PROF!E35, ".*"))  + COUNTIF(CURSO!D$22,CONCATENATE(".*", PROF!E35, ".*")) + COUNTIF(CURSO!D$40,CONCATENATE(".*", PROF!E35, ".*")) + COUNTIF(CURSO!D$58,CONCATENATE(".*", PROF!E35, ".*")) + COUNTIF(CURSO!D$75,CONCATENATE(".*", PROF!E35, ".*")) + COUNTIF(CURSO!D$92,CONCATENATE(".*", PROF!E35, ".*")) + COUNTIF(CURSO!D$109,CONCATENATE(".*", PROF!E35, ".*")) + COUNTIF(CURSO!D$126,CONCATENATE(".*", PROF!E35, ".*")) + COUNTIF(CURSO!D$179,CONCATENATE(".*", PROF!E35, ".*")) + COUNTIF(CURSO!D$143,CONCATENATE(".*", PROF!E35, ".*")) + COUNTIF(CURSO!D$160,CONCATENATE(".*", PROF!E35, ".*"))    )   &gt;1   ,"CONFLITO",      IF( (  COUNTIF(CURSO!D$3,CONCATENATE(".*", PROF!E35, ".*"))  + COUNTIF(CURSO!D$22,CONCATENATE(".*", PROF!E35, ".*")) + COUNTIF(CURSO!D$40,CONCATENATE(".*", PROF!E35, ".*")) + COUNTIF(CURSO!D$58,CONCATENATE(".*", PROF!E35, ".*")) + COUNTIF(CURSO!D$75,CONCATENATE(".*", PROF!E35, ".*")) + COUNTIF(CURSO!D$92,CONCATENATE(".*", PROF!E35, ".*")) + COUNTIF(CURSO!D$109,CONCATENATE(".*", PROF!E35, ".*")) + COUNTIF(CURSO!D$126,CONCATENATE(".*", PROF!E35, ".*")) + COUNTIF(CURSO!D$179,CONCATENATE(".*", PROF!E35, ".*")) + COUNTIF(CURSO!D$143,CONCATENATE(".*", PROF!E35, ".*")) + COUNTIF(CURSO!D$160,CONCATENATE(".*", PROF!E35, ".*"))   )   =1       ,    IF( NOT(ISNA(MATCH(CONCATENATE(".*", PROF!E35, ".*"), CURSO!D$3,0)))    , CURSO!D$3            ,     IF( NOT(ISNA(MATCH(CONCATENATE(".*", PROF!E35, ".*"), CURSO!D$22,0)))    , CURSO!D$22              ,     IF( NOT(ISNA(MATCH(CONCATENATE(".*", PROF!E35, ".*"), CURSO!D$40,0)))    , CURSO!D$40               ,    IF( NOT(ISNA(MATCH(CONCATENATE(".*", PROF!E35, ".*"), CURSO!D$58,0)))    , CURSO!D$58                ,     IF( NOT(ISNA(MATCH(CONCATENATE(".*", PROF!E35, ".*"), CURSO!D$75,0)))    , CURSO!D$75                 ,      IF( NOT(ISNA(MATCH(CONCATENATE(".*", PROF!E35, ".*"), CURSO!D$92,0)))    , CURSO!D$92                  ,    IF( NOT(ISNA(MATCH(CONCATENATE(".*", PROF!E35, ".*"), CURSO!D$109,0)))    , CURSO!D$109                    ,     IF( NOT(ISNA(MATCH(CONCATENATE(".*", PROF!E35, ".*"), CURSO!D$126,0)))    , CURSO!D$126                      ,   IF( NOT(ISNA(MATCH(CONCATENATE(".*", PROF!E35, ".*"), CURSO!D$143,0)))    , CURSO!D$143                      ,   IF( NOT(ISNA(MATCH(CONCATENATE(".*", PROF!E35, ".*"), CURSO!D$160,0)))    , CURSO!D$160                      ,   IF( NOT(ISNA(MATCH(CONCATENATE(".*", PROF!E35, ".*"), CURSO!D$179,0)))    , CURSO!D$179    , "CONTINUE PROCURANDO QUE DEU BOSTA!!!"   )  ) ) ) )  )   )   )  ) )  )       , "-"         ))</f>
        <v>-</v>
      </c>
      <c r="D37" s="61" t="str">
        <f aca="false">IF( (  COUNTIF(CURSO!E$3,CONCATENATE(".*", PROF!E35, ".*"))  + COUNTIF(CURSO!E$22,CONCATENATE(".*", PROF!E35, ".*")) + COUNTIF(CURSO!E$40,CONCATENATE(".*", PROF!E35, ".*")) + COUNTIF(CURSO!E$58,CONCATENATE(".*", PROF!E35, ".*")) + COUNTIF(CURSO!E$75,CONCATENATE(".*", PROF!E35, ".*")) + COUNTIF(CURSO!E$92,CONCATENATE(".*", PROF!E35, ".*")) + COUNTIF(CURSO!E$109,CONCATENATE(".*", PROF!E35, ".*")) + COUNTIF(CURSO!E$126,CONCATENATE(".*", PROF!E35, ".*")) + COUNTIF(CURSO!E$179,CONCATENATE(".*", PROF!E35, ".*")) + COUNTIF(CURSO!E$143,CONCATENATE(".*", PROF!E35, ".*")) + COUNTIF(CURSO!E$160,CONCATENATE(".*", PROF!E35, ".*"))    )   &gt;1   ,"CONFLITO",      IF( (  COUNTIF(CURSO!E$3,CONCATENATE(".*", PROF!E35, ".*"))  + COUNTIF(CURSO!E$22,CONCATENATE(".*", PROF!E35, ".*")) + COUNTIF(CURSO!E$40,CONCATENATE(".*", PROF!E35, ".*")) + COUNTIF(CURSO!E$58,CONCATENATE(".*", PROF!E35, ".*")) + COUNTIF(CURSO!E$75,CONCATENATE(".*", PROF!E35, ".*")) + COUNTIF(CURSO!E$92,CONCATENATE(".*", PROF!E35, ".*")) + COUNTIF(CURSO!E$109,CONCATENATE(".*", PROF!E35, ".*")) + COUNTIF(CURSO!E$126,CONCATENATE(".*", PROF!E35, ".*")) + COUNTIF(CURSO!E$179,CONCATENATE(".*", PROF!E35, ".*")) + COUNTIF(CURSO!E$143,CONCATENATE(".*", PROF!E35, ".*")) + COUNTIF(CURSO!E$160,CONCATENATE(".*", PROF!E35, ".*"))   )   =1       ,    IF( NOT(ISNA(MATCH(CONCATENATE(".*", PROF!E35, ".*"), CURSO!E$3,0)))    , CURSO!E$3            ,     IF( NOT(ISNA(MATCH(CONCATENATE(".*", PROF!E35, ".*"), CURSO!E$22,0)))    , CURSO!E$22              ,     IF( NOT(ISNA(MATCH(CONCATENATE(".*", PROF!E35, ".*"), CURSO!E$40,0)))    , CURSO!E$40               ,    IF( NOT(ISNA(MATCH(CONCATENATE(".*", PROF!E35, ".*"), CURSO!E$58,0)))    , CURSO!E$58                ,     IF( NOT(ISNA(MATCH(CONCATENATE(".*", PROF!E35, ".*"), CURSO!E$75,0)))    , CURSO!E$75                 ,      IF( NOT(ISNA(MATCH(CONCATENATE(".*", PROF!E35, ".*"), CURSO!E$92,0)))    , CURSO!E$92                  ,    IF( NOT(ISNA(MATCH(CONCATENATE(".*", PROF!E35, ".*"), CURSO!E$109,0)))    , CURSO!E$109                    ,     IF( NOT(ISNA(MATCH(CONCATENATE(".*", PROF!E35, ".*"), CURSO!E$126,0)))    , CURSO!E$126                      ,   IF( NOT(ISNA(MATCH(CONCATENATE(".*", PROF!E35, ".*"), CURSO!E$143,0)))    , CURSO!E$143                      ,   IF( NOT(ISNA(MATCH(CONCATENATE(".*", PROF!E35, ".*"), CURSO!E$160,0)))    , CURSO!E$160                      ,   IF( NOT(ISNA(MATCH(CONCATENATE(".*", PROF!E35, ".*"), CURSO!E$179,0)))    , CURSO!E$179    , "CONTINUE PROCURANDO QUE DEU BOSTA!!!"   )  ) ) ) )  )   )   )  ) )  )       , "-"         ))</f>
        <v>-</v>
      </c>
      <c r="E37" s="61" t="str">
        <f aca="false">IF( (  COUNTIF(CURSO!F$3,CONCATENATE(".*", PROF!E35, ".*"))  + COUNTIF(CURSO!F$22,CONCATENATE(".*", PROF!E35, ".*")) + COUNTIF(CURSO!F$40,CONCATENATE(".*", PROF!E35, ".*")) + COUNTIF(CURSO!F$58,CONCATENATE(".*", PROF!E35, ".*")) + COUNTIF(CURSO!F$75,CONCATENATE(".*", PROF!E35, ".*")) + COUNTIF(CURSO!F$92,CONCATENATE(".*", PROF!E35, ".*")) + COUNTIF(CURSO!F$109,CONCATENATE(".*", PROF!E35, ".*")) + COUNTIF(CURSO!F$126,CONCATENATE(".*", PROF!E35, ".*")) + COUNTIF(CURSO!F$179,CONCATENATE(".*", PROF!E35, ".*")) + COUNTIF(CURSO!F$143,CONCATENATE(".*", PROF!E35, ".*")) + COUNTIF(CURSO!F$160,CONCATENATE(".*", PROF!E35, ".*"))    )   &gt;1   ,"CONFLITO",      IF( (  COUNTIF(CURSO!F$3,CONCATENATE(".*", PROF!E35, ".*"))  + COUNTIF(CURSO!F$22,CONCATENATE(".*", PROF!E35, ".*")) + COUNTIF(CURSO!F$40,CONCATENATE(".*", PROF!E35, ".*")) + COUNTIF(CURSO!F$58,CONCATENATE(".*", PROF!E35, ".*")) + COUNTIF(CURSO!F$75,CONCATENATE(".*", PROF!E35, ".*")) + COUNTIF(CURSO!F$92,CONCATENATE(".*", PROF!E35, ".*")) + COUNTIF(CURSO!F$109,CONCATENATE(".*", PROF!E35, ".*")) + COUNTIF(CURSO!F$126,CONCATENATE(".*", PROF!E35, ".*")) + COUNTIF(CURSO!F$179,CONCATENATE(".*", PROF!E35, ".*")) + COUNTIF(CURSO!F$143,CONCATENATE(".*", PROF!E35, ".*")) + COUNTIF(CURSO!F$160,CONCATENATE(".*", PROF!E35, ".*"))   )   =1       ,    IF( NOT(ISNA(MATCH(CONCATENATE(".*", PROF!E35, ".*"), CURSO!F$3,0)))    , CURSO!F$3            ,     IF( NOT(ISNA(MATCH(CONCATENATE(".*", PROF!E35, ".*"), CURSO!F$22,0)))    , CURSO!F$22              ,     IF( NOT(ISNA(MATCH(CONCATENATE(".*", PROF!E35, ".*"), CURSO!F$40,0)))    , CURSO!F$40               ,    IF( NOT(ISNA(MATCH(CONCATENATE(".*", PROF!E35, ".*"), CURSO!F$58,0)))    , CURSO!F$58                ,     IF( NOT(ISNA(MATCH(CONCATENATE(".*", PROF!E35, ".*"), CURSO!F$75,0)))    , CURSO!F$75                 ,      IF( NOT(ISNA(MATCH(CONCATENATE(".*", PROF!E35, ".*"), CURSO!F$92,0)))    , CURSO!F$92                  ,    IF( NOT(ISNA(MATCH(CONCATENATE(".*", PROF!E35, ".*"), CURSO!F$109,0)))    , CURSO!F$109                    ,     IF( NOT(ISNA(MATCH(CONCATENATE(".*", PROF!E35, ".*"), CURSO!F$126,0)))    , CURSO!F$126                      ,   IF( NOT(ISNA(MATCH(CONCATENATE(".*", PROF!E35, ".*"), CURSO!F$143,0)))    , CURSO!F$143                      ,   IF( NOT(ISNA(MATCH(CONCATENATE(".*", PROF!E35, ".*"), CURSO!F$160,0)))    , CURSO!F$160                      ,   IF( NOT(ISNA(MATCH(CONCATENATE(".*", PROF!E35, ".*"), CURSO!F$179,0)))    , CURSO!F$179    , "CONTINUE PROCURANDO QUE DEU BOSTA!!!"   )  ) ) ) )  )   )   )  ) )  )       , "-"         ))</f>
        <v>-</v>
      </c>
      <c r="F37" s="61" t="str">
        <f aca="false">IF( (  COUNTIF(CURSO!G$3,CONCATENATE(".*", PROF!E35, ".*"))  + COUNTIF(CURSO!G$22,CONCATENATE(".*", PROF!E35, ".*")) + COUNTIF(CURSO!G$40,CONCATENATE(".*", PROF!E35, ".*")) + COUNTIF(CURSO!G$58,CONCATENATE(".*", PROF!E35, ".*")) + COUNTIF(CURSO!G$75,CONCATENATE(".*", PROF!E35, ".*")) + COUNTIF(CURSO!G$92,CONCATENATE(".*", PROF!E35, ".*")) + COUNTIF(CURSO!G$109,CONCATENATE(".*", PROF!E35, ".*")) + COUNTIF(CURSO!G$126,CONCATENATE(".*", PROF!E35, ".*")) + COUNTIF(CURSO!G$179,CONCATENATE(".*", PROF!E35, ".*")) + COUNTIF(CURSO!G$143,CONCATENATE(".*", PROF!E35, ".*")) + COUNTIF(CURSO!G$160,CONCATENATE(".*", PROF!E35, ".*"))    )   &gt;1   ,"CONFLITO",      IF( (  COUNTIF(CURSO!G$3,CONCATENATE(".*", PROF!E35, ".*"))  + COUNTIF(CURSO!G$22,CONCATENATE(".*", PROF!E35, ".*")) + COUNTIF(CURSO!G$40,CONCATENATE(".*", PROF!E35, ".*")) + COUNTIF(CURSO!G$58,CONCATENATE(".*", PROF!E35, ".*")) + COUNTIF(CURSO!G$75,CONCATENATE(".*", PROF!E35, ".*")) + COUNTIF(CURSO!G$92,CONCATENATE(".*", PROF!E35, ".*")) + COUNTIF(CURSO!G$109,CONCATENATE(".*", PROF!E35, ".*")) + COUNTIF(CURSO!G$126,CONCATENATE(".*", PROF!E35, ".*")) + COUNTIF(CURSO!G$179,CONCATENATE(".*", PROF!E35, ".*")) + COUNTIF(CURSO!G$143,CONCATENATE(".*", PROF!E35, ".*")) + COUNTIF(CURSO!G$160,CONCATENATE(".*", PROF!E35, ".*"))   )   =1       ,    IF( NOT(ISNA(MATCH(CONCATENATE(".*", PROF!E35, ".*"), CURSO!G$3,0)))    , CURSO!G$3            ,     IF( NOT(ISNA(MATCH(CONCATENATE(".*", PROF!E35, ".*"), CURSO!G$22,0)))    , CURSO!G$22              ,     IF( NOT(ISNA(MATCH(CONCATENATE(".*", PROF!E35, ".*"), CURSO!G$40,0)))    , CURSO!G$40               ,    IF( NOT(ISNA(MATCH(CONCATENATE(".*", PROF!E35, ".*"), CURSO!G$58,0)))    , CURSO!G$58                ,     IF( NOT(ISNA(MATCH(CONCATENATE(".*", PROF!E35, ".*"), CURSO!G$75,0)))    , CURSO!G$75                 ,      IF( NOT(ISNA(MATCH(CONCATENATE(".*", PROF!E35, ".*"), CURSO!G$92,0)))    , CURSO!G$92                  ,    IF( NOT(ISNA(MATCH(CONCATENATE(".*", PROF!E35, ".*"), CURSO!G$109,0)))    , CURSO!G$109                    ,     IF( NOT(ISNA(MATCH(CONCATENATE(".*", PROF!E35, ".*"), CURSO!G$126,0)))    , CURSO!G$126                      ,   IF( NOT(ISNA(MATCH(CONCATENATE(".*", PROF!E35, ".*"), CURSO!G$143,0)))    , CURSO!G$143                      ,   IF( NOT(ISNA(MATCH(CONCATENATE(".*", PROF!E35, ".*"), CURSO!G$160,0)))    , CURSO!G$160                      ,   IF( NOT(ISNA(MATCH(CONCATENATE(".*", PROF!E35, ".*"), CURSO!G$179,0)))    , CURSO!G$179    , "CONTINUE PROCURANDO QUE DEU BOSTA!!!"   )  ) ) ) )  )   )   )  ) )  )       , "-"         ))</f>
        <v>-</v>
      </c>
      <c r="G37" s="61" t="str">
        <f aca="false">IF( (  COUNTIF(CURSO!H$3,CONCATENATE(".*", PROF!E35, ".*"))  + COUNTIF(CURSO!H$22,CONCATENATE(".*", PROF!E35, ".*")) + COUNTIF(CURSO!H$40,CONCATENATE(".*", PROF!E35, ".*")) + COUNTIF(CURSO!H$58,CONCATENATE(".*", PROF!E35, ".*")) + COUNTIF(CURSO!H$75,CONCATENATE(".*", PROF!E35, ".*")) + COUNTIF(CURSO!H$92,CONCATENATE(".*", PROF!E35, ".*")) + COUNTIF(CURSO!H$109,CONCATENATE(".*", PROF!E35, ".*")) + COUNTIF(CURSO!H$126,CONCATENATE(".*", PROF!E35, ".*")) + COUNTIF(CURSO!H$179,CONCATENATE(".*", PROF!E35, ".*")) + COUNTIF(CURSO!H$143,CONCATENATE(".*", PROF!E35, ".*")) + COUNTIF(CURSO!H$160,CONCATENATE(".*", PROF!E35, ".*"))    )   &gt;1   ,"CONFLITO",      IF( (  COUNTIF(CURSO!H$3,CONCATENATE(".*", PROF!E35, ".*"))  + COUNTIF(CURSO!H$22,CONCATENATE(".*", PROF!E35, ".*")) + COUNTIF(CURSO!H$40,CONCATENATE(".*", PROF!E35, ".*")) + COUNTIF(CURSO!H$58,CONCATENATE(".*", PROF!E35, ".*")) + COUNTIF(CURSO!H$75,CONCATENATE(".*", PROF!E35, ".*")) + COUNTIF(CURSO!H$92,CONCATENATE(".*", PROF!E35, ".*")) + COUNTIF(CURSO!H$109,CONCATENATE(".*", PROF!E35, ".*")) + COUNTIF(CURSO!H$126,CONCATENATE(".*", PROF!E35, ".*")) + COUNTIF(CURSO!H$179,CONCATENATE(".*", PROF!E35, ".*")) + COUNTIF(CURSO!H$143,CONCATENATE(".*", PROF!E35, ".*")) + COUNTIF(CURSO!H$160,CONCATENATE(".*", PROF!E35, ".*"))   )   =1       ,    IF( NOT(ISNA(MATCH(CONCATENATE(".*", PROF!E35, ".*"), CURSO!H$3,0)))    , CURSO!H$3            ,     IF( NOT(ISNA(MATCH(CONCATENATE(".*", PROF!E35, ".*"), CURSO!H$22,0)))    , CURSO!H$22              ,     IF( NOT(ISNA(MATCH(CONCATENATE(".*", PROF!E35, ".*"), CURSO!H$40,0)))    , CURSO!H$40               ,    IF( NOT(ISNA(MATCH(CONCATENATE(".*", PROF!E35, ".*"), CURSO!H$58,0)))    , CURSO!H$58                ,     IF( NOT(ISNA(MATCH(CONCATENATE(".*", PROF!E35, ".*"), CURSO!H$75,0)))    , CURSO!H$75                 ,      IF( NOT(ISNA(MATCH(CONCATENATE(".*", PROF!E35, ".*"), CURSO!H$92,0)))    , CURSO!H$92                  ,    IF( NOT(ISNA(MATCH(CONCATENATE(".*", PROF!E35, ".*"), CURSO!H$109,0)))    , CURSO!H$109                    ,     IF( NOT(ISNA(MATCH(CONCATENATE(".*", PROF!E35, ".*"), CURSO!H$126,0)))    , CURSO!H$126                      ,   IF( NOT(ISNA(MATCH(CONCATENATE(".*", PROF!E35, ".*"), CURSO!H$143,0)))    , CURSO!H$143                      ,   IF( NOT(ISNA(MATCH(CONCATENATE(".*", PROF!E35, ".*"), CURSO!H$160,0)))    , CURSO!H$160                      ,   IF( NOT(ISNA(MATCH(CONCATENATE(".*", PROF!E35, ".*"), CURSO!H$179,0)))    , CURSO!H$179    , "CONTINUE PROCURANDO QUE DEU BOSTA!!!"   )  ) ) ) )  )   )   )  ) )  )       , "-"         ))</f>
        <v>-</v>
      </c>
      <c r="H37" s="61" t="str">
        <f aca="false">IF( (  COUNTIF(CURSO!I$3,CONCATENATE(".*", PROF!E35, ".*"))  + COUNTIF(CURSO!I$22,CONCATENATE(".*", PROF!E35, ".*")) + COUNTIF(CURSO!I$40,CONCATENATE(".*", PROF!E35, ".*")) + COUNTIF(CURSO!I$58,CONCATENATE(".*", PROF!E35, ".*")) + COUNTIF(CURSO!I$75,CONCATENATE(".*", PROF!E35, ".*")) + COUNTIF(CURSO!I$92,CONCATENATE(".*", PROF!E35, ".*")) + COUNTIF(CURSO!I$109,CONCATENATE(".*", PROF!E35, ".*")) + COUNTIF(CURSO!I$126,CONCATENATE(".*", PROF!E35, ".*")) + COUNTIF(CURSO!I$179,CONCATENATE(".*", PROF!E35, ".*")) + COUNTIF(CURSO!I$143,CONCATENATE(".*", PROF!E35, ".*")) + COUNTIF(CURSO!I$160,CONCATENATE(".*", PROF!E35, ".*"))    )   &gt;1   ,"CONFLITO",      IF( (  COUNTIF(CURSO!I$3,CONCATENATE(".*", PROF!E35, ".*"))  + COUNTIF(CURSO!I$22,CONCATENATE(".*", PROF!E35, ".*")) + COUNTIF(CURSO!I$40,CONCATENATE(".*", PROF!E35, ".*")) + COUNTIF(CURSO!I$58,CONCATENATE(".*", PROF!E35, ".*")) + COUNTIF(CURSO!I$75,CONCATENATE(".*", PROF!E35, ".*")) + COUNTIF(CURSO!I$92,CONCATENATE(".*", PROF!E35, ".*")) + COUNTIF(CURSO!I$109,CONCATENATE(".*", PROF!E35, ".*")) + COUNTIF(CURSO!I$126,CONCATENATE(".*", PROF!E35, ".*")) + COUNTIF(CURSO!I$179,CONCATENATE(".*", PROF!E35, ".*")) + COUNTIF(CURSO!I$143,CONCATENATE(".*", PROF!E35, ".*")) + COUNTIF(CURSO!I$160,CONCATENATE(".*", PROF!E35, ".*"))   )   =1       ,    IF( NOT(ISNA(MATCH(CONCATENATE(".*", PROF!E35, ".*"), CURSO!I$3,0)))    , CURSO!I$3            ,     IF( NOT(ISNA(MATCH(CONCATENATE(".*", PROF!E35, ".*"), CURSO!I$22,0)))    , CURSO!I$22              ,     IF( NOT(ISNA(MATCH(CONCATENATE(".*", PROF!E35, ".*"), CURSO!I$40,0)))    , CURSO!I$40               ,    IF( NOT(ISNA(MATCH(CONCATENATE(".*", PROF!E35, ".*"), CURSO!I$58,0)))    , CURSO!I$58                ,     IF( NOT(ISNA(MATCH(CONCATENATE(".*", PROF!E35, ".*"), CURSO!I$75,0)))    , CURSO!I$75                 ,      IF( NOT(ISNA(MATCH(CONCATENATE(".*", PROF!E35, ".*"), CURSO!I$92,0)))    , CURSO!I$92                  ,    IF( NOT(ISNA(MATCH(CONCATENATE(".*", PROF!E35, ".*"), CURSO!I$109,0)))    , CURSO!I$109                    ,     IF( NOT(ISNA(MATCH(CONCATENATE(".*", PROF!E35, ".*"), CURSO!I$126,0)))    , CURSO!I$126                      ,   IF( NOT(ISNA(MATCH(CONCATENATE(".*", PROF!E35, ".*"), CURSO!I$143,0)))    , CURSO!I$143                      ,   IF( NOT(ISNA(MATCH(CONCATENATE(".*", PROF!E35, ".*"), CURSO!I$160,0)))    , CURSO!I$160                      ,   IF( NOT(ISNA(MATCH(CONCATENATE(".*", PROF!E35, ".*"), CURSO!I$179,0)))    , CURSO!I$179    , "CONTINUE PROCURANDO QUE DEU BOSTA!!!"   )  ) ) ) )  )   )   )  ) )  )       , "-"         ))</f>
        <v>-</v>
      </c>
    </row>
    <row r="38" customFormat="false" ht="27.25" hidden="false" customHeight="false" outlineLevel="0" collapsed="false">
      <c r="A38" s="59"/>
      <c r="B38" s="60" t="s">
        <v>12</v>
      </c>
      <c r="C38" s="61" t="str">
        <f aca="false">IF( (  COUNTIF(CURSO!D$4,CONCATENATE(".*", PROF!E35, ".*"))  + COUNTIF(CURSO!D$23,CONCATENATE(".*", PROF!E35, ".*")) + COUNTIF(CURSO!D$41,CONCATENATE(".*", PROF!E35, ".*")) + COUNTIF(CURSO!D$59,CONCATENATE(".*", PROF!E35, ".*")) + COUNTIF(CURSO!D$76,CONCATENATE(".*", PROF!E35, ".*")) + COUNTIF(CURSO!D$93,CONCATENATE(".*", PROF!E35, ".*")) + COUNTIF(CURSO!D$110,CONCATENATE(".*", PROF!E35, ".*")) + COUNTIF(CURSO!D$127,CONCATENATE(".*", PROF!E35, ".*")) + COUNTIF(CURSO!D$180,CONCATENATE(".*", PROF!E35, ".*")) + COUNTIF(CURSO!D$144,CONCATENATE(".*", PROF!E35, ".*")) + COUNTIF(CURSO!D$161,CONCATENATE(".*", PROF!E35, ".*"))    )   &gt;1   ,"CONFLITO",      IF( (  COUNTIF(CURSO!D$4,CONCATENATE(".*", PROF!E35, ".*"))  + COUNTIF(CURSO!D$23,CONCATENATE(".*", PROF!E35, ".*")) + COUNTIF(CURSO!D$41,CONCATENATE(".*", PROF!E35, ".*")) + COUNTIF(CURSO!D$59,CONCATENATE(".*", PROF!E35, ".*")) + COUNTIF(CURSO!D$76,CONCATENATE(".*", PROF!E35, ".*")) + COUNTIF(CURSO!D$93,CONCATENATE(".*", PROF!E35, ".*")) + COUNTIF(CURSO!D$110,CONCATENATE(".*", PROF!E35, ".*")) + COUNTIF(CURSO!D$127,CONCATENATE(".*", PROF!E35, ".*")) + COUNTIF(CURSO!D$180,CONCATENATE(".*", PROF!E35, ".*")) + COUNTIF(CURSO!D$144,CONCATENATE(".*", PROF!E35, ".*")) + COUNTIF(CURSO!D$161,CONCATENATE(".*", PROF!E35, ".*"))   )   =1       ,    IF( NOT(ISNA(MATCH(CONCATENATE(".*", PROF!E35, ".*"), CURSO!D$4,0)))    , CURSO!D$4            ,     IF( NOT(ISNA(MATCH(CONCATENATE(".*", PROF!E35, ".*"), CURSO!D$23,0)))    , CURSO!D$23              ,     IF( NOT(ISNA(MATCH(CONCATENATE(".*", PROF!E35, ".*"), CURSO!D$41,0)))    , CURSO!D$41               ,    IF( NOT(ISNA(MATCH(CONCATENATE(".*", PROF!E35, ".*"), CURSO!D$59,0)))    , CURSO!D$59                ,     IF( NOT(ISNA(MATCH(CONCATENATE(".*", PROF!E35, ".*"), CURSO!D$76,0)))    , CURSO!D$76                 ,      IF( NOT(ISNA(MATCH(CONCATENATE(".*", PROF!E35, ".*"), CURSO!D$93,0)))    , CURSO!D$93                  ,    IF( NOT(ISNA(MATCH(CONCATENATE(".*", PROF!E35, ".*"), CURSO!D$110,0)))    , CURSO!D$110                    ,     IF( NOT(ISNA(MATCH(CONCATENATE(".*", PROF!E35, ".*"), CURSO!D$127,0)))    , CURSO!D$127                      ,   IF( NOT(ISNA(MATCH(CONCATENATE(".*", PROF!E35, ".*"), CURSO!D$144,0)))    , CURSO!D$144                      ,   IF( NOT(ISNA(MATCH(CONCATENATE(".*", PROF!E35, ".*"), CURSO!D$161,0)))    , CURSO!D$161                      ,   IF( NOT(ISNA(MATCH(CONCATENATE(".*", PROF!E35, ".*"), CURSO!D$180,0)))    , CURSO!D$180    , "CONTINUE PROCURANDO QUE DEU BOSTA!!!"   )  ) ) ) )  )   )   )  ) )  )       , "-"         ))</f>
        <v>-</v>
      </c>
      <c r="D38" s="61" t="str">
        <f aca="false">IF( (  COUNTIF(CURSO!E$4,CONCATENATE(".*", PROF!E35, ".*"))  + COUNTIF(CURSO!E$23,CONCATENATE(".*", PROF!E35, ".*")) + COUNTIF(CURSO!E$41,CONCATENATE(".*", PROF!E35, ".*")) + COUNTIF(CURSO!E$59,CONCATENATE(".*", PROF!E35, ".*")) + COUNTIF(CURSO!E$76,CONCATENATE(".*", PROF!E35, ".*")) + COUNTIF(CURSO!E$93,CONCATENATE(".*", PROF!E35, ".*")) + COUNTIF(CURSO!E$110,CONCATENATE(".*", PROF!E35, ".*")) + COUNTIF(CURSO!E$127,CONCATENATE(".*", PROF!E35, ".*")) + COUNTIF(CURSO!E$180,CONCATENATE(".*", PROF!E35, ".*")) + COUNTIF(CURSO!E$144,CONCATENATE(".*", PROF!E35, ".*")) + COUNTIF(CURSO!E$161,CONCATENATE(".*", PROF!E35, ".*"))    )   &gt;1   ,"CONFLITO",      IF( (  COUNTIF(CURSO!E$4,CONCATENATE(".*", PROF!E35, ".*"))  + COUNTIF(CURSO!E$23,CONCATENATE(".*", PROF!E35, ".*")) + COUNTIF(CURSO!E$41,CONCATENATE(".*", PROF!E35, ".*")) + COUNTIF(CURSO!E$59,CONCATENATE(".*", PROF!E35, ".*")) + COUNTIF(CURSO!E$76,CONCATENATE(".*", PROF!E35, ".*")) + COUNTIF(CURSO!E$93,CONCATENATE(".*", PROF!E35, ".*")) + COUNTIF(CURSO!E$110,CONCATENATE(".*", PROF!E35, ".*")) + COUNTIF(CURSO!E$127,CONCATENATE(".*", PROF!E35, ".*")) + COUNTIF(CURSO!E$180,CONCATENATE(".*", PROF!E35, ".*")) + COUNTIF(CURSO!E$144,CONCATENATE(".*", PROF!E35, ".*")) + COUNTIF(CURSO!E$161,CONCATENATE(".*", PROF!E35, ".*"))   )   =1       ,    IF( NOT(ISNA(MATCH(CONCATENATE(".*", PROF!E35, ".*"), CURSO!E$4,0)))    , CURSO!E$4            ,     IF( NOT(ISNA(MATCH(CONCATENATE(".*", PROF!E35, ".*"), CURSO!E$23,0)))    , CURSO!E$23              ,     IF( NOT(ISNA(MATCH(CONCATENATE(".*", PROF!E35, ".*"), CURSO!E$41,0)))    , CURSO!E$41               ,    IF( NOT(ISNA(MATCH(CONCATENATE(".*", PROF!E35, ".*"), CURSO!E$59,0)))    , CURSO!E$59                ,     IF( NOT(ISNA(MATCH(CONCATENATE(".*", PROF!E35, ".*"), CURSO!E$76,0)))    , CURSO!E$76                 ,      IF( NOT(ISNA(MATCH(CONCATENATE(".*", PROF!E35, ".*"), CURSO!E$93,0)))    , CURSO!E$93                  ,    IF( NOT(ISNA(MATCH(CONCATENATE(".*", PROF!E35, ".*"), CURSO!E$110,0)))    , CURSO!E$110                    ,     IF( NOT(ISNA(MATCH(CONCATENATE(".*", PROF!E35, ".*"), CURSO!E$127,0)))    , CURSO!E$127                      ,   IF( NOT(ISNA(MATCH(CONCATENATE(".*", PROF!E35, ".*"), CURSO!E$144,0)))    , CURSO!E$144                      ,   IF( NOT(ISNA(MATCH(CONCATENATE(".*", PROF!E35, ".*"), CURSO!E$161,0)))    , CURSO!E$161                      ,   IF( NOT(ISNA(MATCH(CONCATENATE(".*", PROF!E35, ".*"), CURSO!E$180,0)))    , CURSO!E$180    , "CONTINUE PROCURANDO QUE DEU BOSTA!!!"   )  ) ) ) )  )   )   )  ) )  )       , "-"         ))</f>
        <v>-</v>
      </c>
      <c r="E38" s="61" t="str">
        <f aca="false">IF( (  COUNTIF(CURSO!F$4,CONCATENATE(".*", PROF!E35, ".*"))  + COUNTIF(CURSO!F$23,CONCATENATE(".*", PROF!E35, ".*")) + COUNTIF(CURSO!F$41,CONCATENATE(".*", PROF!E35, ".*")) + COUNTIF(CURSO!F$59,CONCATENATE(".*", PROF!E35, ".*")) + COUNTIF(CURSO!F$76,CONCATENATE(".*", PROF!E35, ".*")) + COUNTIF(CURSO!F$93,CONCATENATE(".*", PROF!E35, ".*")) + COUNTIF(CURSO!F$110,CONCATENATE(".*", PROF!E35, ".*")) + COUNTIF(CURSO!F$127,CONCATENATE(".*", PROF!E35, ".*")) + COUNTIF(CURSO!F$180,CONCATENATE(".*", PROF!E35, ".*")) + COUNTIF(CURSO!F$144,CONCATENATE(".*", PROF!E35, ".*")) + COUNTIF(CURSO!F$161,CONCATENATE(".*", PROF!E35, ".*"))    )   &gt;1   ,"CONFLITO",      IF( (  COUNTIF(CURSO!F$4,CONCATENATE(".*", PROF!E35, ".*"))  + COUNTIF(CURSO!F$23,CONCATENATE(".*", PROF!E35, ".*")) + COUNTIF(CURSO!F$41,CONCATENATE(".*", PROF!E35, ".*")) + COUNTIF(CURSO!F$59,CONCATENATE(".*", PROF!E35, ".*")) + COUNTIF(CURSO!F$76,CONCATENATE(".*", PROF!E35, ".*")) + COUNTIF(CURSO!F$93,CONCATENATE(".*", PROF!E35, ".*")) + COUNTIF(CURSO!F$110,CONCATENATE(".*", PROF!E35, ".*")) + COUNTIF(CURSO!F$127,CONCATENATE(".*", PROF!E35, ".*")) + COUNTIF(CURSO!F$180,CONCATENATE(".*", PROF!E35, ".*")) + COUNTIF(CURSO!F$144,CONCATENATE(".*", PROF!E35, ".*")) + COUNTIF(CURSO!F$161,CONCATENATE(".*", PROF!E35, ".*"))   )   =1       ,    IF( NOT(ISNA(MATCH(CONCATENATE(".*", PROF!E35, ".*"), CURSO!F$4,0)))    , CURSO!F$4            ,     IF( NOT(ISNA(MATCH(CONCATENATE(".*", PROF!E35, ".*"), CURSO!F$23,0)))    , CURSO!F$23              ,     IF( NOT(ISNA(MATCH(CONCATENATE(".*", PROF!E35, ".*"), CURSO!F$41,0)))    , CURSO!F$41               ,    IF( NOT(ISNA(MATCH(CONCATENATE(".*", PROF!E35, ".*"), CURSO!F$59,0)))    , CURSO!F$59                ,     IF( NOT(ISNA(MATCH(CONCATENATE(".*", PROF!E35, ".*"), CURSO!F$76,0)))    , CURSO!F$76                 ,      IF( NOT(ISNA(MATCH(CONCATENATE(".*", PROF!E35, ".*"), CURSO!F$93,0)))    , CURSO!F$93                  ,    IF( NOT(ISNA(MATCH(CONCATENATE(".*", PROF!E35, ".*"), CURSO!F$110,0)))    , CURSO!F$110                    ,     IF( NOT(ISNA(MATCH(CONCATENATE(".*", PROF!E35, ".*"), CURSO!F$127,0)))    , CURSO!F$127                      ,   IF( NOT(ISNA(MATCH(CONCATENATE(".*", PROF!E35, ".*"), CURSO!F$144,0)))    , CURSO!F$144                      ,   IF( NOT(ISNA(MATCH(CONCATENATE(".*", PROF!E35, ".*"), CURSO!F$161,0)))    , CURSO!F$161                      ,   IF( NOT(ISNA(MATCH(CONCATENATE(".*", PROF!E35, ".*"), CURSO!F$180,0)))    , CURSO!F$180    , "CONTINUE PROCURANDO QUE DEU BOSTA!!!"   )  ) ) ) )  )   )   )  ) )  )       , "-"         ))</f>
        <v>-</v>
      </c>
      <c r="F38" s="61" t="str">
        <f aca="false">IF( (  COUNTIF(CURSO!G$4,CONCATENATE(".*", PROF!E35, ".*"))  + COUNTIF(CURSO!G$23,CONCATENATE(".*", PROF!E35, ".*")) + COUNTIF(CURSO!G$41,CONCATENATE(".*", PROF!E35, ".*")) + COUNTIF(CURSO!G$59,CONCATENATE(".*", PROF!E35, ".*")) + COUNTIF(CURSO!G$76,CONCATENATE(".*", PROF!E35, ".*")) + COUNTIF(CURSO!G$93,CONCATENATE(".*", PROF!E35, ".*")) + COUNTIF(CURSO!G$110,CONCATENATE(".*", PROF!E35, ".*")) + COUNTIF(CURSO!G$127,CONCATENATE(".*", PROF!E35, ".*")) + COUNTIF(CURSO!G$180,CONCATENATE(".*", PROF!E35, ".*")) + COUNTIF(CURSO!G$144,CONCATENATE(".*", PROF!E35, ".*")) + COUNTIF(CURSO!G$161,CONCATENATE(".*", PROF!E35, ".*"))    )   &gt;1   ,"CONFLITO",      IF( (  COUNTIF(CURSO!G$4,CONCATENATE(".*", PROF!E35, ".*"))  + COUNTIF(CURSO!G$23,CONCATENATE(".*", PROF!E35, ".*")) + COUNTIF(CURSO!G$41,CONCATENATE(".*", PROF!E35, ".*")) + COUNTIF(CURSO!G$59,CONCATENATE(".*", PROF!E35, ".*")) + COUNTIF(CURSO!G$76,CONCATENATE(".*", PROF!E35, ".*")) + COUNTIF(CURSO!G$93,CONCATENATE(".*", PROF!E35, ".*")) + COUNTIF(CURSO!G$110,CONCATENATE(".*", PROF!E35, ".*")) + COUNTIF(CURSO!G$127,CONCATENATE(".*", PROF!E35, ".*")) + COUNTIF(CURSO!G$180,CONCATENATE(".*", PROF!E35, ".*")) + COUNTIF(CURSO!G$144,CONCATENATE(".*", PROF!E35, ".*")) + COUNTIF(CURSO!G$161,CONCATENATE(".*", PROF!E35, ".*"))   )   =1       ,    IF( NOT(ISNA(MATCH(CONCATENATE(".*", PROF!E35, ".*"), CURSO!G$4,0)))    , CURSO!G$4            ,     IF( NOT(ISNA(MATCH(CONCATENATE(".*", PROF!E35, ".*"), CURSO!G$23,0)))    , CURSO!G$23              ,     IF( NOT(ISNA(MATCH(CONCATENATE(".*", PROF!E35, ".*"), CURSO!G$41,0)))    , CURSO!G$41               ,    IF( NOT(ISNA(MATCH(CONCATENATE(".*", PROF!E35, ".*"), CURSO!G$59,0)))    , CURSO!G$59                ,     IF( NOT(ISNA(MATCH(CONCATENATE(".*", PROF!E35, ".*"), CURSO!G$76,0)))    , CURSO!G$76                 ,      IF( NOT(ISNA(MATCH(CONCATENATE(".*", PROF!E35, ".*"), CURSO!G$93,0)))    , CURSO!G$93                  ,    IF( NOT(ISNA(MATCH(CONCATENATE(".*", PROF!E35, ".*"), CURSO!G$110,0)))    , CURSO!G$110                    ,     IF( NOT(ISNA(MATCH(CONCATENATE(".*", PROF!E35, ".*"), CURSO!G$127,0)))    , CURSO!G$127                      ,   IF( NOT(ISNA(MATCH(CONCATENATE(".*", PROF!E35, ".*"), CURSO!G$144,0)))    , CURSO!G$144                      ,   IF( NOT(ISNA(MATCH(CONCATENATE(".*", PROF!E35, ".*"), CURSO!G$161,0)))    , CURSO!G$161                      ,   IF( NOT(ISNA(MATCH(CONCATENATE(".*", PROF!E35, ".*"), CURSO!G$180,0)))    , CURSO!G$180    , "CONTINUE PROCURANDO QUE DEU BOSTA!!!"   )  ) ) ) )  )   )   )  ) )  )       , "-"         ))</f>
        <v>-</v>
      </c>
      <c r="G38" s="61" t="str">
        <f aca="false">IF( (  COUNTIF(CURSO!H$4,CONCATENATE(".*", PROF!E35, ".*"))  + COUNTIF(CURSO!H$23,CONCATENATE(".*", PROF!E35, ".*")) + COUNTIF(CURSO!H$41,CONCATENATE(".*", PROF!E35, ".*")) + COUNTIF(CURSO!H$59,CONCATENATE(".*", PROF!E35, ".*")) + COUNTIF(CURSO!H$76,CONCATENATE(".*", PROF!E35, ".*")) + COUNTIF(CURSO!H$93,CONCATENATE(".*", PROF!E35, ".*")) + COUNTIF(CURSO!H$110,CONCATENATE(".*", PROF!E35, ".*")) + COUNTIF(CURSO!H$127,CONCATENATE(".*", PROF!E35, ".*")) + COUNTIF(CURSO!H$180,CONCATENATE(".*", PROF!E35, ".*")) + COUNTIF(CURSO!H$144,CONCATENATE(".*", PROF!E35, ".*")) + COUNTIF(CURSO!H$161,CONCATENATE(".*", PROF!E35, ".*"))    )   &gt;1   ,"CONFLITO",      IF( (  COUNTIF(CURSO!H$4,CONCATENATE(".*", PROF!E35, ".*"))  + COUNTIF(CURSO!H$23,CONCATENATE(".*", PROF!E35, ".*")) + COUNTIF(CURSO!H$41,CONCATENATE(".*", PROF!E35, ".*")) + COUNTIF(CURSO!H$59,CONCATENATE(".*", PROF!E35, ".*")) + COUNTIF(CURSO!H$76,CONCATENATE(".*", PROF!E35, ".*")) + COUNTIF(CURSO!H$93,CONCATENATE(".*", PROF!E35, ".*")) + COUNTIF(CURSO!H$110,CONCATENATE(".*", PROF!E35, ".*")) + COUNTIF(CURSO!H$127,CONCATENATE(".*", PROF!E35, ".*")) + COUNTIF(CURSO!H$180,CONCATENATE(".*", PROF!E35, ".*")) + COUNTIF(CURSO!H$144,CONCATENATE(".*", PROF!E35, ".*")) + COUNTIF(CURSO!H$161,CONCATENATE(".*", PROF!E35, ".*"))   )   =1       ,    IF( NOT(ISNA(MATCH(CONCATENATE(".*", PROF!E35, ".*"), CURSO!H$4,0)))    , CURSO!H$4            ,     IF( NOT(ISNA(MATCH(CONCATENATE(".*", PROF!E35, ".*"), CURSO!H$23,0)))    , CURSO!H$23              ,     IF( NOT(ISNA(MATCH(CONCATENATE(".*", PROF!E35, ".*"), CURSO!H$41,0)))    , CURSO!H$41               ,    IF( NOT(ISNA(MATCH(CONCATENATE(".*", PROF!E35, ".*"), CURSO!H$59,0)))    , CURSO!H$59                ,     IF( NOT(ISNA(MATCH(CONCATENATE(".*", PROF!E35, ".*"), CURSO!H$76,0)))    , CURSO!H$76                 ,      IF( NOT(ISNA(MATCH(CONCATENATE(".*", PROF!E35, ".*"), CURSO!H$93,0)))    , CURSO!H$93                  ,    IF( NOT(ISNA(MATCH(CONCATENATE(".*", PROF!E35, ".*"), CURSO!H$110,0)))    , CURSO!H$110                    ,     IF( NOT(ISNA(MATCH(CONCATENATE(".*", PROF!E35, ".*"), CURSO!H$127,0)))    , CURSO!H$127                      ,   IF( NOT(ISNA(MATCH(CONCATENATE(".*", PROF!E35, ".*"), CURSO!H$144,0)))    , CURSO!H$144                      ,   IF( NOT(ISNA(MATCH(CONCATENATE(".*", PROF!E35, ".*"), CURSO!H$161,0)))    , CURSO!H$161                      ,   IF( NOT(ISNA(MATCH(CONCATENATE(".*", PROF!E35, ".*"), CURSO!H$180,0)))    , CURSO!H$180    , "CONTINUE PROCURANDO QUE DEU BOSTA!!!"   )  ) ) ) )  )   )   )  ) )  )       , "-"         ))</f>
        <v>-</v>
      </c>
      <c r="H38" s="61" t="str">
        <f aca="false">IF( (  COUNTIF(CURSO!I$4,CONCATENATE(".*", PROF!E35, ".*"))  + COUNTIF(CURSO!I$23,CONCATENATE(".*", PROF!E35, ".*")) + COUNTIF(CURSO!I$41,CONCATENATE(".*", PROF!E35, ".*")) + COUNTIF(CURSO!I$59,CONCATENATE(".*", PROF!E35, ".*")) + COUNTIF(CURSO!I$76,CONCATENATE(".*", PROF!E35, ".*")) + COUNTIF(CURSO!I$93,CONCATENATE(".*", PROF!E35, ".*")) + COUNTIF(CURSO!I$110,CONCATENATE(".*", PROF!E35, ".*")) + COUNTIF(CURSO!I$127,CONCATENATE(".*", PROF!E35, ".*")) + COUNTIF(CURSO!I$180,CONCATENATE(".*", PROF!E35, ".*")) + COUNTIF(CURSO!I$144,CONCATENATE(".*", PROF!E35, ".*")) + COUNTIF(CURSO!I$161,CONCATENATE(".*", PROF!E35, ".*"))    )   &gt;1   ,"CONFLITO",      IF( (  COUNTIF(CURSO!I$4,CONCATENATE(".*", PROF!E35, ".*"))  + COUNTIF(CURSO!I$23,CONCATENATE(".*", PROF!E35, ".*")) + COUNTIF(CURSO!I$41,CONCATENATE(".*", PROF!E35, ".*")) + COUNTIF(CURSO!I$59,CONCATENATE(".*", PROF!E35, ".*")) + COUNTIF(CURSO!I$76,CONCATENATE(".*", PROF!E35, ".*")) + COUNTIF(CURSO!I$93,CONCATENATE(".*", PROF!E35, ".*")) + COUNTIF(CURSO!I$110,CONCATENATE(".*", PROF!E35, ".*")) + COUNTIF(CURSO!I$127,CONCATENATE(".*", PROF!E35, ".*")) + COUNTIF(CURSO!I$180,CONCATENATE(".*", PROF!E35, ".*")) + COUNTIF(CURSO!I$144,CONCATENATE(".*", PROF!E35, ".*")) + COUNTIF(CURSO!I$161,CONCATENATE(".*", PROF!E35, ".*"))   )   =1       ,    IF( NOT(ISNA(MATCH(CONCATENATE(".*", PROF!E35, ".*"), CURSO!I$4,0)))    , CURSO!I$4            ,     IF( NOT(ISNA(MATCH(CONCATENATE(".*", PROF!E35, ".*"), CURSO!I$23,0)))    , CURSO!I$23              ,     IF( NOT(ISNA(MATCH(CONCATENATE(".*", PROF!E35, ".*"), CURSO!I$41,0)))    , CURSO!I$41               ,    IF( NOT(ISNA(MATCH(CONCATENATE(".*", PROF!E35, ".*"), CURSO!I$59,0)))    , CURSO!I$59                ,     IF( NOT(ISNA(MATCH(CONCATENATE(".*", PROF!E35, ".*"), CURSO!I$76,0)))    , CURSO!I$76                 ,      IF( NOT(ISNA(MATCH(CONCATENATE(".*", PROF!E35, ".*"), CURSO!I$93,0)))    , CURSO!I$93                  ,    IF( NOT(ISNA(MATCH(CONCATENATE(".*", PROF!E35, ".*"), CURSO!I$110,0)))    , CURSO!I$110                    ,     IF( NOT(ISNA(MATCH(CONCATENATE(".*", PROF!E35, ".*"), CURSO!I$127,0)))    , CURSO!I$127                      ,   IF( NOT(ISNA(MATCH(CONCATENATE(".*", PROF!E35, ".*"), CURSO!I$144,0)))    , CURSO!I$144                      ,   IF( NOT(ISNA(MATCH(CONCATENATE(".*", PROF!E35, ".*"), CURSO!I$161,0)))    , CURSO!I$161                      ,   IF( NOT(ISNA(MATCH(CONCATENATE(".*", PROF!E35, ".*"), CURSO!I$180,0)))    , CURSO!I$180    , "CONTINUE PROCURANDO QUE DEU BOSTA!!!"   )  ) ) ) )  )   )   )  ) )  )       , "-"         ))</f>
        <v>-</v>
      </c>
    </row>
    <row r="39" customFormat="false" ht="26.85" hidden="false" customHeight="false" outlineLevel="0" collapsed="false">
      <c r="A39" s="59"/>
      <c r="B39" s="60" t="s">
        <v>14</v>
      </c>
      <c r="C39" s="61" t="str">
        <f aca="false">IF( (  COUNTIF(CURSO!D$5,CONCATENATE(".*", PROF!E35, ".*"))  + COUNTIF(CURSO!D$24,CONCATENATE(".*", PROF!E35, ".*")) + COUNTIF(CURSO!D$42,CONCATENATE(".*", PROF!E35, ".*")) + COUNTIF(CURSO!D$60,CONCATENATE(".*", PROF!E35, ".*")) + COUNTIF(CURSO!D$77,CONCATENATE(".*", PROF!E35, ".*")) + COUNTIF(CURSO!D$94,CONCATENATE(".*", PROF!E35, ".*")) + COUNTIF(CURSO!D$111,CONCATENATE(".*", PROF!E35, ".*")) + COUNTIF(CURSO!D$128,CONCATENATE(".*", PROF!E35, ".*")) + COUNTIF(CURSO!D$181,CONCATENATE(".*", PROF!E35, ".*")) + COUNTIF(CURSO!D$145,CONCATENATE(".*", PROF!E35, ".*")) + COUNTIF(CURSO!D$162,CONCATENATE(".*", PROF!E35, ".*"))    )   &gt;1   ,"CONFLITO",      IF( (  COUNTIF(CURSO!D$5,CONCATENATE(".*", PROF!E35, ".*"))  + COUNTIF(CURSO!D$24,CONCATENATE(".*", PROF!E35, ".*")) + COUNTIF(CURSO!D$42,CONCATENATE(".*", PROF!E35, ".*")) + COUNTIF(CURSO!D$60,CONCATENATE(".*", PROF!E35, ".*")) + COUNTIF(CURSO!D$77,CONCATENATE(".*", PROF!E35, ".*")) + COUNTIF(CURSO!D$94,CONCATENATE(".*", PROF!E35, ".*")) + COUNTIF(CURSO!D$111,CONCATENATE(".*", PROF!E35, ".*")) + COUNTIF(CURSO!D$128,CONCATENATE(".*", PROF!E35, ".*")) + COUNTIF(CURSO!D$181,CONCATENATE(".*", PROF!E35, ".*")) + COUNTIF(CURSO!D$145,CONCATENATE(".*", PROF!E35, ".*")) + COUNTIF(CURSO!D$162,CONCATENATE(".*", PROF!E35, ".*"))   )   =1       ,    IF( NOT(ISNA(MATCH(CONCATENATE(".*", PROF!E35, ".*"), CURSO!D$5,0)))    , CURSO!D$5            ,     IF( NOT(ISNA(MATCH(CONCATENATE(".*", PROF!E35, ".*"), CURSO!D$24,0)))    , CURSO!D$24              ,     IF( NOT(ISNA(MATCH(CONCATENATE(".*", PROF!E35, ".*"), CURSO!D$42,0)))    , CURSO!D$42               ,    IF( NOT(ISNA(MATCH(CONCATENATE(".*", PROF!E35, ".*"), CURSO!D$60,0)))    , CURSO!D$60                ,     IF( NOT(ISNA(MATCH(CONCATENATE(".*", PROF!E35, ".*"), CURSO!D$77,0)))    , CURSO!D$77                 ,      IF( NOT(ISNA(MATCH(CONCATENATE(".*", PROF!E35, ".*"), CURSO!D$94,0)))    , CURSO!D$94                  ,    IF( NOT(ISNA(MATCH(CONCATENATE(".*", PROF!E35, ".*"), CURSO!D$111,0)))    , CURSO!D$111                    ,     IF( NOT(ISNA(MATCH(CONCATENATE(".*", PROF!E35, ".*"), CURSO!D$128,0)))    , CURSO!D$128                      ,   IF( NOT(ISNA(MATCH(CONCATENATE(".*", PROF!E35, ".*"), CURSO!D$145,0)))    , CURSO!D$145                      ,   IF( NOT(ISNA(MATCH(CONCATENATE(".*", PROF!E35, ".*"), CURSO!D$162,0)))    , CURSO!D$162                      ,   IF( NOT(ISNA(MATCH(CONCATENATE(".*", PROF!E35, ".*"), CURSO!D$181,0)))    , CURSO!D$181    , "CONTINUE PROCURANDO QUE DEU BOSTA!!!"   )  ) ) ) )  )   )   )  ) )  )       , "-"         ))</f>
        <v>-</v>
      </c>
      <c r="D39" s="61" t="str">
        <f aca="false">IF( (  COUNTIF(CURSO!E$5,CONCATENATE(".*", PROF!E35, ".*"))  + COUNTIF(CURSO!E$24,CONCATENATE(".*", PROF!E35, ".*")) + COUNTIF(CURSO!E$42,CONCATENATE(".*", PROF!E35, ".*")) + COUNTIF(CURSO!E$60,CONCATENATE(".*", PROF!E35, ".*")) + COUNTIF(CURSO!E$77,CONCATENATE(".*", PROF!E35, ".*")) + COUNTIF(CURSO!E$94,CONCATENATE(".*", PROF!E35, ".*")) + COUNTIF(CURSO!E$111,CONCATENATE(".*", PROF!E35, ".*")) + COUNTIF(CURSO!E$128,CONCATENATE(".*", PROF!E35, ".*")) + COUNTIF(CURSO!E$181,CONCATENATE(".*", PROF!E35, ".*")) + COUNTIF(CURSO!E$145,CONCATENATE(".*", PROF!E35, ".*")) + COUNTIF(CURSO!E$162,CONCATENATE(".*", PROF!E35, ".*"))    )   &gt;1   ,"CONFLITO",      IF( (  COUNTIF(CURSO!E$5,CONCATENATE(".*", PROF!E35, ".*"))  + COUNTIF(CURSO!E$24,CONCATENATE(".*", PROF!E35, ".*")) + COUNTIF(CURSO!E$42,CONCATENATE(".*", PROF!E35, ".*")) + COUNTIF(CURSO!E$60,CONCATENATE(".*", PROF!E35, ".*")) + COUNTIF(CURSO!E$77,CONCATENATE(".*", PROF!E35, ".*")) + COUNTIF(CURSO!E$94,CONCATENATE(".*", PROF!E35, ".*")) + COUNTIF(CURSO!E$111,CONCATENATE(".*", PROF!E35, ".*")) + COUNTIF(CURSO!E$128,CONCATENATE(".*", PROF!E35, ".*")) + COUNTIF(CURSO!E$181,CONCATENATE(".*", PROF!E35, ".*")) + COUNTIF(CURSO!E$145,CONCATENATE(".*", PROF!E35, ".*")) + COUNTIF(CURSO!E$162,CONCATENATE(".*", PROF!E35, ".*"))   )   =1       ,    IF( NOT(ISNA(MATCH(CONCATENATE(".*", PROF!E35, ".*"), CURSO!E$5,0)))    , CURSO!E$5            ,     IF( NOT(ISNA(MATCH(CONCATENATE(".*", PROF!E35, ".*"), CURSO!E$24,0)))    , CURSO!E$24              ,     IF( NOT(ISNA(MATCH(CONCATENATE(".*", PROF!E35, ".*"), CURSO!E$42,0)))    , CURSO!E$42               ,    IF( NOT(ISNA(MATCH(CONCATENATE(".*", PROF!E35, ".*"), CURSO!E$60,0)))    , CURSO!E$60                ,     IF( NOT(ISNA(MATCH(CONCATENATE(".*", PROF!E35, ".*"), CURSO!E$77,0)))    , CURSO!E$77                 ,      IF( NOT(ISNA(MATCH(CONCATENATE(".*", PROF!E35, ".*"), CURSO!E$94,0)))    , CURSO!E$94                  ,    IF( NOT(ISNA(MATCH(CONCATENATE(".*", PROF!E35, ".*"), CURSO!E$111,0)))    , CURSO!E$111                    ,     IF( NOT(ISNA(MATCH(CONCATENATE(".*", PROF!E35, ".*"), CURSO!E$128,0)))    , CURSO!E$128                      ,   IF( NOT(ISNA(MATCH(CONCATENATE(".*", PROF!E35, ".*"), CURSO!E$145,0)))    , CURSO!E$145                      ,   IF( NOT(ISNA(MATCH(CONCATENATE(".*", PROF!E35, ".*"), CURSO!E$162,0)))    , CURSO!E$162                      ,   IF( NOT(ISNA(MATCH(CONCATENATE(".*", PROF!E35, ".*"), CURSO!E$181,0)))    , CURSO!E$181    , "CONTINUE PROCURANDO QUE DEU BOSTA!!!"   )  ) ) ) )  )   )   )  ) )  )       , "-"         ))</f>
        <v>-</v>
      </c>
      <c r="E39" s="61" t="str">
        <f aca="false">IF( (  COUNTIF(CURSO!F$5,CONCATENATE(".*", PROF!E35, ".*"))  + COUNTIF(CURSO!F$24,CONCATENATE(".*", PROF!E35, ".*")) + COUNTIF(CURSO!F$42,CONCATENATE(".*", PROF!E35, ".*")) + COUNTIF(CURSO!F$60,CONCATENATE(".*", PROF!E35, ".*")) + COUNTIF(CURSO!F$77,CONCATENATE(".*", PROF!E35, ".*")) + COUNTIF(CURSO!F$94,CONCATENATE(".*", PROF!E35, ".*")) + COUNTIF(CURSO!F$111,CONCATENATE(".*", PROF!E35, ".*")) + COUNTIF(CURSO!F$128,CONCATENATE(".*", PROF!E35, ".*")) + COUNTIF(CURSO!F$181,CONCATENATE(".*", PROF!E35, ".*")) + COUNTIF(CURSO!F$145,CONCATENATE(".*", PROF!E35, ".*")) + COUNTIF(CURSO!F$162,CONCATENATE(".*", PROF!E35, ".*"))    )   &gt;1   ,"CONFLITO",      IF( (  COUNTIF(CURSO!F$5,CONCATENATE(".*", PROF!E35, ".*"))  + COUNTIF(CURSO!F$24,CONCATENATE(".*", PROF!E35, ".*")) + COUNTIF(CURSO!F$42,CONCATENATE(".*", PROF!E35, ".*")) + COUNTIF(CURSO!F$60,CONCATENATE(".*", PROF!E35, ".*")) + COUNTIF(CURSO!F$77,CONCATENATE(".*", PROF!E35, ".*")) + COUNTIF(CURSO!F$94,CONCATENATE(".*", PROF!E35, ".*")) + COUNTIF(CURSO!F$111,CONCATENATE(".*", PROF!E35, ".*")) + COUNTIF(CURSO!F$128,CONCATENATE(".*", PROF!E35, ".*")) + COUNTIF(CURSO!F$181,CONCATENATE(".*", PROF!E35, ".*")) + COUNTIF(CURSO!F$145,CONCATENATE(".*", PROF!E35, ".*")) + COUNTIF(CURSO!F$162,CONCATENATE(".*", PROF!E35, ".*"))   )   =1       ,    IF( NOT(ISNA(MATCH(CONCATENATE(".*", PROF!E35, ".*"), CURSO!F$5,0)))    , CURSO!F$5            ,     IF( NOT(ISNA(MATCH(CONCATENATE(".*", PROF!E35, ".*"), CURSO!F$24,0)))    , CURSO!F$24              ,     IF( NOT(ISNA(MATCH(CONCATENATE(".*", PROF!E35, ".*"), CURSO!F$42,0)))    , CURSO!F$42               ,    IF( NOT(ISNA(MATCH(CONCATENATE(".*", PROF!E35, ".*"), CURSO!F$60,0)))    , CURSO!F$60                ,     IF( NOT(ISNA(MATCH(CONCATENATE(".*", PROF!E35, ".*"), CURSO!F$77,0)))    , CURSO!F$77                 ,      IF( NOT(ISNA(MATCH(CONCATENATE(".*", PROF!E35, ".*"), CURSO!F$94,0)))    , CURSO!F$94                  ,    IF( NOT(ISNA(MATCH(CONCATENATE(".*", PROF!E35, ".*"), CURSO!F$111,0)))    , CURSO!F$111                    ,     IF( NOT(ISNA(MATCH(CONCATENATE(".*", PROF!E35, ".*"), CURSO!F$128,0)))    , CURSO!F$128                      ,   IF( NOT(ISNA(MATCH(CONCATENATE(".*", PROF!E35, ".*"), CURSO!F$145,0)))    , CURSO!F$145                      ,   IF( NOT(ISNA(MATCH(CONCATENATE(".*", PROF!E35, ".*"), CURSO!F$162,0)))    , CURSO!F$162                      ,   IF( NOT(ISNA(MATCH(CONCATENATE(".*", PROF!E35, ".*"), CURSO!F$181,0)))    , CURSO!F$181    , "CONTINUE PROCURANDO QUE DEU BOSTA!!!"   )  ) ) ) )  )   )   )  ) )  )       , "-"         ))</f>
        <v>-</v>
      </c>
      <c r="F39" s="61" t="str">
        <f aca="false">IF( (  COUNTIF(CURSO!G$5,CONCATENATE(".*", PROF!E35, ".*"))  + COUNTIF(CURSO!G$24,CONCATENATE(".*", PROF!E35, ".*")) + COUNTIF(CURSO!G$42,CONCATENATE(".*", PROF!E35, ".*")) + COUNTIF(CURSO!G$60,CONCATENATE(".*", PROF!E35, ".*")) + COUNTIF(CURSO!G$77,CONCATENATE(".*", PROF!E35, ".*")) + COUNTIF(CURSO!G$94,CONCATENATE(".*", PROF!E35, ".*")) + COUNTIF(CURSO!G$111,CONCATENATE(".*", PROF!E35, ".*")) + COUNTIF(CURSO!G$128,CONCATENATE(".*", PROF!E35, ".*")) + COUNTIF(CURSO!G$181,CONCATENATE(".*", PROF!E35, ".*")) + COUNTIF(CURSO!G$145,CONCATENATE(".*", PROF!E35, ".*")) + COUNTIF(CURSO!G$162,CONCATENATE(".*", PROF!E35, ".*"))    )   &gt;1   ,"CONFLITO",      IF( (  COUNTIF(CURSO!G$5,CONCATENATE(".*", PROF!E35, ".*"))  + COUNTIF(CURSO!G$24,CONCATENATE(".*", PROF!E35, ".*")) + COUNTIF(CURSO!G$42,CONCATENATE(".*", PROF!E35, ".*")) + COUNTIF(CURSO!G$60,CONCATENATE(".*", PROF!E35, ".*")) + COUNTIF(CURSO!G$77,CONCATENATE(".*", PROF!E35, ".*")) + COUNTIF(CURSO!G$94,CONCATENATE(".*", PROF!E35, ".*")) + COUNTIF(CURSO!G$111,CONCATENATE(".*", PROF!E35, ".*")) + COUNTIF(CURSO!G$128,CONCATENATE(".*", PROF!E35, ".*")) + COUNTIF(CURSO!G$181,CONCATENATE(".*", PROF!E35, ".*")) + COUNTIF(CURSO!G$145,CONCATENATE(".*", PROF!E35, ".*")) + COUNTIF(CURSO!G$162,CONCATENATE(".*", PROF!E35, ".*"))   )   =1       ,    IF( NOT(ISNA(MATCH(CONCATENATE(".*", PROF!E35, ".*"), CURSO!G$5,0)))    , CURSO!G$5            ,     IF( NOT(ISNA(MATCH(CONCATENATE(".*", PROF!E35, ".*"), CURSO!G$24,0)))    , CURSO!G$24              ,     IF( NOT(ISNA(MATCH(CONCATENATE(".*", PROF!E35, ".*"), CURSO!G$42,0)))    , CURSO!G$42               ,    IF( NOT(ISNA(MATCH(CONCATENATE(".*", PROF!E35, ".*"), CURSO!G$60,0)))    , CURSO!G$60                ,     IF( NOT(ISNA(MATCH(CONCATENATE(".*", PROF!E35, ".*"), CURSO!G$77,0)))    , CURSO!G$77                 ,      IF( NOT(ISNA(MATCH(CONCATENATE(".*", PROF!E35, ".*"), CURSO!G$94,0)))    , CURSO!G$94                  ,    IF( NOT(ISNA(MATCH(CONCATENATE(".*", PROF!E35, ".*"), CURSO!G$111,0)))    , CURSO!G$111                    ,     IF( NOT(ISNA(MATCH(CONCATENATE(".*", PROF!E35, ".*"), CURSO!G$128,0)))    , CURSO!G$128                      ,   IF( NOT(ISNA(MATCH(CONCATENATE(".*", PROF!E35, ".*"), CURSO!G$145,0)))    , CURSO!G$145                      ,   IF( NOT(ISNA(MATCH(CONCATENATE(".*", PROF!E35, ".*"), CURSO!G$162,0)))    , CURSO!G$162                      ,   IF( NOT(ISNA(MATCH(CONCATENATE(".*", PROF!E35, ".*"), CURSO!G$181,0)))    , CURSO!G$181    , "CONTINUE PROCURANDO QUE DEU BOSTA!!!"   )  ) ) ) )  )   )   )  ) )  )       , "-"         ))</f>
        <v>-</v>
      </c>
      <c r="G39" s="61" t="str">
        <f aca="false">IF( (  COUNTIF(CURSO!H$5,CONCATENATE(".*", PROF!E35, ".*"))  + COUNTIF(CURSO!H$24,CONCATENATE(".*", PROF!E35, ".*")) + COUNTIF(CURSO!H$42,CONCATENATE(".*", PROF!E35, ".*")) + COUNTIF(CURSO!H$60,CONCATENATE(".*", PROF!E35, ".*")) + COUNTIF(CURSO!H$77,CONCATENATE(".*", PROF!E35, ".*")) + COUNTIF(CURSO!H$94,CONCATENATE(".*", PROF!E35, ".*")) + COUNTIF(CURSO!H$111,CONCATENATE(".*", PROF!E35, ".*")) + COUNTIF(CURSO!H$128,CONCATENATE(".*", PROF!E35, ".*")) + COUNTIF(CURSO!H$181,CONCATENATE(".*", PROF!E35, ".*")) + COUNTIF(CURSO!H$145,CONCATENATE(".*", PROF!E35, ".*")) + COUNTIF(CURSO!H$162,CONCATENATE(".*", PROF!E35, ".*"))    )   &gt;1   ,"CONFLITO",      IF( (  COUNTIF(CURSO!H$5,CONCATENATE(".*", PROF!E35, ".*"))  + COUNTIF(CURSO!H$24,CONCATENATE(".*", PROF!E35, ".*")) + COUNTIF(CURSO!H$42,CONCATENATE(".*", PROF!E35, ".*")) + COUNTIF(CURSO!H$60,CONCATENATE(".*", PROF!E35, ".*")) + COUNTIF(CURSO!H$77,CONCATENATE(".*", PROF!E35, ".*")) + COUNTIF(CURSO!H$94,CONCATENATE(".*", PROF!E35, ".*")) + COUNTIF(CURSO!H$111,CONCATENATE(".*", PROF!E35, ".*")) + COUNTIF(CURSO!H$128,CONCATENATE(".*", PROF!E35, ".*")) + COUNTIF(CURSO!H$181,CONCATENATE(".*", PROF!E35, ".*")) + COUNTIF(CURSO!H$145,CONCATENATE(".*", PROF!E35, ".*")) + COUNTIF(CURSO!H$162,CONCATENATE(".*", PROF!E35, ".*"))   )   =1       ,    IF( NOT(ISNA(MATCH(CONCATENATE(".*", PROF!E35, ".*"), CURSO!H$5,0)))    , CURSO!H$5            ,     IF( NOT(ISNA(MATCH(CONCATENATE(".*", PROF!E35, ".*"), CURSO!H$24,0)))    , CURSO!H$24              ,     IF( NOT(ISNA(MATCH(CONCATENATE(".*", PROF!E35, ".*"), CURSO!H$42,0)))    , CURSO!H$42               ,    IF( NOT(ISNA(MATCH(CONCATENATE(".*", PROF!E35, ".*"), CURSO!H$60,0)))    , CURSO!H$60                ,     IF( NOT(ISNA(MATCH(CONCATENATE(".*", PROF!E35, ".*"), CURSO!H$77,0)))    , CURSO!H$77                 ,      IF( NOT(ISNA(MATCH(CONCATENATE(".*", PROF!E35, ".*"), CURSO!H$94,0)))    , CURSO!H$94                  ,    IF( NOT(ISNA(MATCH(CONCATENATE(".*", PROF!E35, ".*"), CURSO!H$111,0)))    , CURSO!H$111                    ,     IF( NOT(ISNA(MATCH(CONCATENATE(".*", PROF!E35, ".*"), CURSO!H$128,0)))    , CURSO!H$128                      ,   IF( NOT(ISNA(MATCH(CONCATENATE(".*", PROF!E35, ".*"), CURSO!H$145,0)))    , CURSO!H$145                      ,   IF( NOT(ISNA(MATCH(CONCATENATE(".*", PROF!E35, ".*"), CURSO!H$162,0)))    , CURSO!H$162                      ,   IF( NOT(ISNA(MATCH(CONCATENATE(".*", PROF!E35, ".*"), CURSO!H$181,0)))    , CURSO!H$181    , "CONTINUE PROCURANDO QUE DEU BOSTA!!!"   )  ) ) ) )  )   )   )  ) )  )       , "-"         ))</f>
        <v>-</v>
      </c>
      <c r="H39" s="61" t="str">
        <f aca="false">IF( (  COUNTIF(CURSO!I$5,CONCATENATE(".*", PROF!E35, ".*"))  + COUNTIF(CURSO!I$24,CONCATENATE(".*", PROF!E35, ".*")) + COUNTIF(CURSO!I$42,CONCATENATE(".*", PROF!E35, ".*")) + COUNTIF(CURSO!I$60,CONCATENATE(".*", PROF!E35, ".*")) + COUNTIF(CURSO!I$77,CONCATENATE(".*", PROF!E35, ".*")) + COUNTIF(CURSO!I$94,CONCATENATE(".*", PROF!E35, ".*")) + COUNTIF(CURSO!I$111,CONCATENATE(".*", PROF!E35, ".*")) + COUNTIF(CURSO!I$128,CONCATENATE(".*", PROF!E35, ".*")) + COUNTIF(CURSO!I$181,CONCATENATE(".*", PROF!E35, ".*")) + COUNTIF(CURSO!I$145,CONCATENATE(".*", PROF!E35, ".*")) + COUNTIF(CURSO!I$162,CONCATENATE(".*", PROF!E35, ".*"))    )   &gt;1   ,"CONFLITO",      IF( (  COUNTIF(CURSO!I$5,CONCATENATE(".*", PROF!E35, ".*"))  + COUNTIF(CURSO!I$24,CONCATENATE(".*", PROF!E35, ".*")) + COUNTIF(CURSO!I$42,CONCATENATE(".*", PROF!E35, ".*")) + COUNTIF(CURSO!I$60,CONCATENATE(".*", PROF!E35, ".*")) + COUNTIF(CURSO!I$77,CONCATENATE(".*", PROF!E35, ".*")) + COUNTIF(CURSO!I$94,CONCATENATE(".*", PROF!E35, ".*")) + COUNTIF(CURSO!I$111,CONCATENATE(".*", PROF!E35, ".*")) + COUNTIF(CURSO!I$128,CONCATENATE(".*", PROF!E35, ".*")) + COUNTIF(CURSO!I$181,CONCATENATE(".*", PROF!E35, ".*")) + COUNTIF(CURSO!I$145,CONCATENATE(".*", PROF!E35, ".*")) + COUNTIF(CURSO!I$162,CONCATENATE(".*", PROF!E35, ".*"))   )   =1       ,    IF( NOT(ISNA(MATCH(CONCATENATE(".*", PROF!E35, ".*"), CURSO!I$5,0)))    , CURSO!I$5            ,     IF( NOT(ISNA(MATCH(CONCATENATE(".*", PROF!E35, ".*"), CURSO!I$24,0)))    , CURSO!I$24              ,     IF( NOT(ISNA(MATCH(CONCATENATE(".*", PROF!E35, ".*"), CURSO!I$42,0)))    , CURSO!I$42               ,    IF( NOT(ISNA(MATCH(CONCATENATE(".*", PROF!E35, ".*"), CURSO!I$60,0)))    , CURSO!I$60                ,     IF( NOT(ISNA(MATCH(CONCATENATE(".*", PROF!E35, ".*"), CURSO!I$77,0)))    , CURSO!I$77                 ,      IF( NOT(ISNA(MATCH(CONCATENATE(".*", PROF!E35, ".*"), CURSO!I$94,0)))    , CURSO!I$94                  ,    IF( NOT(ISNA(MATCH(CONCATENATE(".*", PROF!E35, ".*"), CURSO!I$111,0)))    , CURSO!I$111                    ,     IF( NOT(ISNA(MATCH(CONCATENATE(".*", PROF!E35, ".*"), CURSO!I$128,0)))    , CURSO!I$128                      ,   IF( NOT(ISNA(MATCH(CONCATENATE(".*", PROF!E35, ".*"), CURSO!I$145,0)))    , CURSO!I$145                      ,   IF( NOT(ISNA(MATCH(CONCATENATE(".*", PROF!E35, ".*"), CURSO!I$162,0)))    , CURSO!I$162                      ,   IF( NOT(ISNA(MATCH(CONCATENATE(".*", PROF!E35, ".*"), CURSO!I$181,0)))    , CURSO!I$181    , "CONTINUE PROCURANDO QUE DEU BOSTA!!!"   )  ) ) ) )  )   )   )  ) )  )       , "-"         ))</f>
        <v>-</v>
      </c>
    </row>
    <row r="40" customFormat="false" ht="15" hidden="false" customHeight="false" outlineLevel="0" collapsed="false">
      <c r="A40" s="59"/>
      <c r="B40" s="60" t="s">
        <v>16</v>
      </c>
      <c r="C40" s="61" t="str">
        <f aca="false">IF( (  COUNTIF(CURSO!D$6,CONCATENATE(".*", PROF!E35, ".*"))  + COUNTIF(CURSO!D$25,CONCATENATE(".*", PROF!E35, ".*")) + COUNTIF(CURSO!D$43,CONCATENATE(".*", PROF!E35, ".*")) + COUNTIF(CURSO!D$61,CONCATENATE(".*", PROF!E35, ".*")) + COUNTIF(CURSO!D$78,CONCATENATE(".*", PROF!E35, ".*")) + COUNTIF(CURSO!D$95,CONCATENATE(".*", PROF!E35, ".*")) + COUNTIF(CURSO!D$112,CONCATENATE(".*", PROF!E35, ".*")) + COUNTIF(CURSO!D$129,CONCATENATE(".*", PROF!E35, ".*")) + COUNTIF(CURSO!D$182,CONCATENATE(".*", PROF!E35, ".*")) + COUNTIF(CURSO!D$146,CONCATENATE(".*", PROF!E35, ".*")) + COUNTIF(CURSO!D$163,CONCATENATE(".*", PROF!E35, ".*"))    )   &gt;1   ,"CONFLITO",      IF( (  COUNTIF(CURSO!D$6,CONCATENATE(".*", PROF!E35, ".*"))  + COUNTIF(CURSO!D$25,CONCATENATE(".*", PROF!E35, ".*")) + COUNTIF(CURSO!D$43,CONCATENATE(".*", PROF!E35, ".*")) + COUNTIF(CURSO!D$61,CONCATENATE(".*", PROF!E35, ".*")) + COUNTIF(CURSO!D$78,CONCATENATE(".*", PROF!E35, ".*")) + COUNTIF(CURSO!D$95,CONCATENATE(".*", PROF!E35, ".*")) + COUNTIF(CURSO!D$112,CONCATENATE(".*", PROF!E35, ".*")) + COUNTIF(CURSO!D$129,CONCATENATE(".*", PROF!E35, ".*")) + COUNTIF(CURSO!D$182,CONCATENATE(".*", PROF!E35, ".*")) + COUNTIF(CURSO!D$146,CONCATENATE(".*", PROF!E35, ".*")) + COUNTIF(CURSO!D$163,CONCATENATE(".*", PROF!E35, ".*"))   )   =1       ,    IF( NOT(ISNA(MATCH(CONCATENATE(".*", PROF!E35, ".*"), CURSO!D$6,0)))    , CURSO!D$6            ,     IF( NOT(ISNA(MATCH(CONCATENATE(".*", PROF!E35, ".*"), CURSO!D$25,0)))    , CURSO!D$25              ,     IF( NOT(ISNA(MATCH(CONCATENATE(".*", PROF!E35, ".*"), CURSO!D$43,0)))    , CURSO!D$43               ,    IF( NOT(ISNA(MATCH(CONCATENATE(".*", PROF!E35, ".*"), CURSO!D$61,0)))    , CURSO!D$61                ,     IF( NOT(ISNA(MATCH(CONCATENATE(".*", PROF!E35, ".*"), CURSO!D$78,0)))    , CURSO!D$78                 ,      IF( NOT(ISNA(MATCH(CONCATENATE(".*", PROF!E35, ".*"), CURSO!D$95,0)))    , CURSO!D$95                  ,    IF( NOT(ISNA(MATCH(CONCATENATE(".*", PROF!E35, ".*"), CURSO!D$112,0)))    , CURSO!D$112                    ,     IF( NOT(ISNA(MATCH(CONCATENATE(".*", PROF!E35, ".*"), CURSO!D$129,0)))    , CURSO!D$129                      ,   IF( NOT(ISNA(MATCH(CONCATENATE(".*", PROF!E35, ".*"), CURSO!D$146,0)))    , CURSO!D$146                      ,   IF( NOT(ISNA(MATCH(CONCATENATE(".*", PROF!E35, ".*"), CURSO!D$163,0)))    , CURSO!D$163                      ,   IF( NOT(ISNA(MATCH(CONCATENATE(".*", PROF!E35, ".*"), CURSO!D$182,0)))    , CURSO!D$182    , "CONTINUE PROCURANDO QUE DEU BOSTA!!!"   )  ) ) ) )  )   )   )  ) )  )       , "-"         ))</f>
        <v>-</v>
      </c>
      <c r="D40" s="61" t="str">
        <f aca="false">IF( (  COUNTIF(CURSO!E$6,CONCATENATE(".*", PROF!E35, ".*"))  + COUNTIF(CURSO!E$25,CONCATENATE(".*", PROF!E35, ".*")) + COUNTIF(CURSO!E$43,CONCATENATE(".*", PROF!E35, ".*")) + COUNTIF(CURSO!E$61,CONCATENATE(".*", PROF!E35, ".*")) + COUNTIF(CURSO!E$78,CONCATENATE(".*", PROF!E35, ".*")) + COUNTIF(CURSO!E$95,CONCATENATE(".*", PROF!E35, ".*")) + COUNTIF(CURSO!E$112,CONCATENATE(".*", PROF!E35, ".*")) + COUNTIF(CURSO!E$129,CONCATENATE(".*", PROF!E35, ".*")) + COUNTIF(CURSO!E$182,CONCATENATE(".*", PROF!E35, ".*")) + COUNTIF(CURSO!E$146,CONCATENATE(".*", PROF!E35, ".*")) + COUNTIF(CURSO!E$163,CONCATENATE(".*", PROF!E35, ".*"))    )   &gt;1   ,"CONFLITO",      IF( (  COUNTIF(CURSO!E$6,CONCATENATE(".*", PROF!E35, ".*"))  + COUNTIF(CURSO!E$25,CONCATENATE(".*", PROF!E35, ".*")) + COUNTIF(CURSO!E$43,CONCATENATE(".*", PROF!E35, ".*")) + COUNTIF(CURSO!E$61,CONCATENATE(".*", PROF!E35, ".*")) + COUNTIF(CURSO!E$78,CONCATENATE(".*", PROF!E35, ".*")) + COUNTIF(CURSO!E$95,CONCATENATE(".*", PROF!E35, ".*")) + COUNTIF(CURSO!E$112,CONCATENATE(".*", PROF!E35, ".*")) + COUNTIF(CURSO!E$129,CONCATENATE(".*", PROF!E35, ".*")) + COUNTIF(CURSO!E$182,CONCATENATE(".*", PROF!E35, ".*")) + COUNTIF(CURSO!E$146,CONCATENATE(".*", PROF!E35, ".*")) + COUNTIF(CURSO!E$163,CONCATENATE(".*", PROF!E35, ".*"))   )   =1       ,    IF( NOT(ISNA(MATCH(CONCATENATE(".*", PROF!E35, ".*"), CURSO!E$6,0)))    , CURSO!E$6            ,     IF( NOT(ISNA(MATCH(CONCATENATE(".*", PROF!E35, ".*"), CURSO!E$25,0)))    , CURSO!E$25              ,     IF( NOT(ISNA(MATCH(CONCATENATE(".*", PROF!E35, ".*"), CURSO!E$43,0)))    , CURSO!E$43               ,    IF( NOT(ISNA(MATCH(CONCATENATE(".*", PROF!E35, ".*"), CURSO!E$61,0)))    , CURSO!E$61                ,     IF( NOT(ISNA(MATCH(CONCATENATE(".*", PROF!E35, ".*"), CURSO!E$78,0)))    , CURSO!E$78                 ,      IF( NOT(ISNA(MATCH(CONCATENATE(".*", PROF!E35, ".*"), CURSO!E$95,0)))    , CURSO!E$95                  ,    IF( NOT(ISNA(MATCH(CONCATENATE(".*", PROF!E35, ".*"), CURSO!E$112,0)))    , CURSO!E$112                    ,     IF( NOT(ISNA(MATCH(CONCATENATE(".*", PROF!E35, ".*"), CURSO!E$129,0)))    , CURSO!E$129                      ,   IF( NOT(ISNA(MATCH(CONCATENATE(".*", PROF!E35, ".*"), CURSO!E$146,0)))    , CURSO!E$146                      ,   IF( NOT(ISNA(MATCH(CONCATENATE(".*", PROF!E35, ".*"), CURSO!E$163,0)))    , CURSO!E$163                      ,   IF( NOT(ISNA(MATCH(CONCATENATE(".*", PROF!E35, ".*"), CURSO!E$182,0)))    , CURSO!E$182    , "CONTINUE PROCURANDO QUE DEU BOSTA!!!"   )  ) ) ) )  )   )   )  ) )  )       , "-"         ))</f>
        <v>-</v>
      </c>
      <c r="E40" s="61" t="str">
        <f aca="false">IF( (  COUNTIF(CURSO!F$6,CONCATENATE(".*", PROF!E35, ".*"))  + COUNTIF(CURSO!F$25,CONCATENATE(".*", PROF!E35, ".*")) + COUNTIF(CURSO!F$43,CONCATENATE(".*", PROF!E35, ".*")) + COUNTIF(CURSO!F$61,CONCATENATE(".*", PROF!E35, ".*")) + COUNTIF(CURSO!F$78,CONCATENATE(".*", PROF!E35, ".*")) + COUNTIF(CURSO!F$95,CONCATENATE(".*", PROF!E35, ".*")) + COUNTIF(CURSO!F$112,CONCATENATE(".*", PROF!E35, ".*")) + COUNTIF(CURSO!F$129,CONCATENATE(".*", PROF!E35, ".*")) + COUNTIF(CURSO!F$182,CONCATENATE(".*", PROF!E35, ".*")) + COUNTIF(CURSO!F$146,CONCATENATE(".*", PROF!E35, ".*")) + COUNTIF(CURSO!F$163,CONCATENATE(".*", PROF!E35, ".*"))    )   &gt;1   ,"CONFLITO",      IF( (  COUNTIF(CURSO!F$6,CONCATENATE(".*", PROF!E35, ".*"))  + COUNTIF(CURSO!F$25,CONCATENATE(".*", PROF!E35, ".*")) + COUNTIF(CURSO!F$43,CONCATENATE(".*", PROF!E35, ".*")) + COUNTIF(CURSO!F$61,CONCATENATE(".*", PROF!E35, ".*")) + COUNTIF(CURSO!F$78,CONCATENATE(".*", PROF!E35, ".*")) + COUNTIF(CURSO!F$95,CONCATENATE(".*", PROF!E35, ".*")) + COUNTIF(CURSO!F$112,CONCATENATE(".*", PROF!E35, ".*")) + COUNTIF(CURSO!F$129,CONCATENATE(".*", PROF!E35, ".*")) + COUNTIF(CURSO!F$182,CONCATENATE(".*", PROF!E35, ".*")) + COUNTIF(CURSO!F$146,CONCATENATE(".*", PROF!E35, ".*")) + COUNTIF(CURSO!F$163,CONCATENATE(".*", PROF!E35, ".*"))   )   =1       ,    IF( NOT(ISNA(MATCH(CONCATENATE(".*", PROF!E35, ".*"), CURSO!F$6,0)))    , CURSO!F$6            ,     IF( NOT(ISNA(MATCH(CONCATENATE(".*", PROF!E35, ".*"), CURSO!F$25,0)))    , CURSO!F$25              ,     IF( NOT(ISNA(MATCH(CONCATENATE(".*", PROF!E35, ".*"), CURSO!F$43,0)))    , CURSO!F$43               ,    IF( NOT(ISNA(MATCH(CONCATENATE(".*", PROF!E35, ".*"), CURSO!F$61,0)))    , CURSO!F$61                ,     IF( NOT(ISNA(MATCH(CONCATENATE(".*", PROF!E35, ".*"), CURSO!F$78,0)))    , CURSO!F$78                 ,      IF( NOT(ISNA(MATCH(CONCATENATE(".*", PROF!E35, ".*"), CURSO!F$95,0)))    , CURSO!F$95                  ,    IF( NOT(ISNA(MATCH(CONCATENATE(".*", PROF!E35, ".*"), CURSO!F$112,0)))    , CURSO!F$112                    ,     IF( NOT(ISNA(MATCH(CONCATENATE(".*", PROF!E35, ".*"), CURSO!F$129,0)))    , CURSO!F$129                      ,   IF( NOT(ISNA(MATCH(CONCATENATE(".*", PROF!E35, ".*"), CURSO!F$146,0)))    , CURSO!F$146                      ,   IF( NOT(ISNA(MATCH(CONCATENATE(".*", PROF!E35, ".*"), CURSO!F$163,0)))    , CURSO!F$163                      ,   IF( NOT(ISNA(MATCH(CONCATENATE(".*", PROF!E35, ".*"), CURSO!F$182,0)))    , CURSO!F$182    , "CONTINUE PROCURANDO QUE DEU BOSTA!!!"   )  ) ) ) )  )   )   )  ) )  )       , "-"         ))</f>
        <v>-</v>
      </c>
      <c r="F40" s="61" t="str">
        <f aca="false">IF( (  COUNTIF(CURSO!G$6,CONCATENATE(".*", PROF!E35, ".*"))  + COUNTIF(CURSO!G$25,CONCATENATE(".*", PROF!E35, ".*")) + COUNTIF(CURSO!G$43,CONCATENATE(".*", PROF!E35, ".*")) + COUNTIF(CURSO!G$61,CONCATENATE(".*", PROF!E35, ".*")) + COUNTIF(CURSO!G$78,CONCATENATE(".*", PROF!E35, ".*")) + COUNTIF(CURSO!G$95,CONCATENATE(".*", PROF!E35, ".*")) + COUNTIF(CURSO!G$112,CONCATENATE(".*", PROF!E35, ".*")) + COUNTIF(CURSO!G$129,CONCATENATE(".*", PROF!E35, ".*")) + COUNTIF(CURSO!G$182,CONCATENATE(".*", PROF!E35, ".*")) + COUNTIF(CURSO!G$146,CONCATENATE(".*", PROF!E35, ".*")) + COUNTIF(CURSO!G$163,CONCATENATE(".*", PROF!E35, ".*"))    )   &gt;1   ,"CONFLITO",      IF( (  COUNTIF(CURSO!G$6,CONCATENATE(".*", PROF!E35, ".*"))  + COUNTIF(CURSO!G$25,CONCATENATE(".*", PROF!E35, ".*")) + COUNTIF(CURSO!G$43,CONCATENATE(".*", PROF!E35, ".*")) + COUNTIF(CURSO!G$61,CONCATENATE(".*", PROF!E35, ".*")) + COUNTIF(CURSO!G$78,CONCATENATE(".*", PROF!E35, ".*")) + COUNTIF(CURSO!G$95,CONCATENATE(".*", PROF!E35, ".*")) + COUNTIF(CURSO!G$112,CONCATENATE(".*", PROF!E35, ".*")) + COUNTIF(CURSO!G$129,CONCATENATE(".*", PROF!E35, ".*")) + COUNTIF(CURSO!G$182,CONCATENATE(".*", PROF!E35, ".*")) + COUNTIF(CURSO!G$146,CONCATENATE(".*", PROF!E35, ".*")) + COUNTIF(CURSO!G$163,CONCATENATE(".*", PROF!E35, ".*"))   )   =1       ,    IF( NOT(ISNA(MATCH(CONCATENATE(".*", PROF!E35, ".*"), CURSO!G$6,0)))    , CURSO!G$6            ,     IF( NOT(ISNA(MATCH(CONCATENATE(".*", PROF!E35, ".*"), CURSO!G$25,0)))    , CURSO!G$25              ,     IF( NOT(ISNA(MATCH(CONCATENATE(".*", PROF!E35, ".*"), CURSO!G$43,0)))    , CURSO!G$43               ,    IF( NOT(ISNA(MATCH(CONCATENATE(".*", PROF!E35, ".*"), CURSO!G$61,0)))    , CURSO!G$61                ,     IF( NOT(ISNA(MATCH(CONCATENATE(".*", PROF!E35, ".*"), CURSO!G$78,0)))    , CURSO!G$78                 ,      IF( NOT(ISNA(MATCH(CONCATENATE(".*", PROF!E35, ".*"), CURSO!G$95,0)))    , CURSO!G$95                  ,    IF( NOT(ISNA(MATCH(CONCATENATE(".*", PROF!E35, ".*"), CURSO!G$112,0)))    , CURSO!G$112                    ,     IF( NOT(ISNA(MATCH(CONCATENATE(".*", PROF!E35, ".*"), CURSO!G$129,0)))    , CURSO!G$129                      ,   IF( NOT(ISNA(MATCH(CONCATENATE(".*", PROF!E35, ".*"), CURSO!G$146,0)))    , CURSO!G$146                      ,   IF( NOT(ISNA(MATCH(CONCATENATE(".*", PROF!E35, ".*"), CURSO!G$163,0)))    , CURSO!G$163                      ,   IF( NOT(ISNA(MATCH(CONCATENATE(".*", PROF!E35, ".*"), CURSO!G$182,0)))    , CURSO!G$182    , "CONTINUE PROCURANDO QUE DEU BOSTA!!!"   )  ) ) ) )  )   )   )  ) )  )       , "-"         ))</f>
        <v>-</v>
      </c>
      <c r="G40" s="61" t="str">
        <f aca="false">IF( (  COUNTIF(CURSO!H$6,CONCATENATE(".*", PROF!E35, ".*"))  + COUNTIF(CURSO!H$25,CONCATENATE(".*", PROF!E35, ".*")) + COUNTIF(CURSO!H$43,CONCATENATE(".*", PROF!E35, ".*")) + COUNTIF(CURSO!H$61,CONCATENATE(".*", PROF!E35, ".*")) + COUNTIF(CURSO!H$78,CONCATENATE(".*", PROF!E35, ".*")) + COUNTIF(CURSO!H$95,CONCATENATE(".*", PROF!E35, ".*")) + COUNTIF(CURSO!H$112,CONCATENATE(".*", PROF!E35, ".*")) + COUNTIF(CURSO!H$129,CONCATENATE(".*", PROF!E35, ".*")) + COUNTIF(CURSO!H$182,CONCATENATE(".*", PROF!E35, ".*")) + COUNTIF(CURSO!H$146,CONCATENATE(".*", PROF!E35, ".*")) + COUNTIF(CURSO!H$163,CONCATENATE(".*", PROF!E35, ".*"))    )   &gt;1   ,"CONFLITO",      IF( (  COUNTIF(CURSO!H$6,CONCATENATE(".*", PROF!E35, ".*"))  + COUNTIF(CURSO!H$25,CONCATENATE(".*", PROF!E35, ".*")) + COUNTIF(CURSO!H$43,CONCATENATE(".*", PROF!E35, ".*")) + COUNTIF(CURSO!H$61,CONCATENATE(".*", PROF!E35, ".*")) + COUNTIF(CURSO!H$78,CONCATENATE(".*", PROF!E35, ".*")) + COUNTIF(CURSO!H$95,CONCATENATE(".*", PROF!E35, ".*")) + COUNTIF(CURSO!H$112,CONCATENATE(".*", PROF!E35, ".*")) + COUNTIF(CURSO!H$129,CONCATENATE(".*", PROF!E35, ".*")) + COUNTIF(CURSO!H$182,CONCATENATE(".*", PROF!E35, ".*")) + COUNTIF(CURSO!H$146,CONCATENATE(".*", PROF!E35, ".*")) + COUNTIF(CURSO!H$163,CONCATENATE(".*", PROF!E35, ".*"))   )   =1       ,    IF( NOT(ISNA(MATCH(CONCATENATE(".*", PROF!E35, ".*"), CURSO!H$6,0)))    , CURSO!H$6            ,     IF( NOT(ISNA(MATCH(CONCATENATE(".*", PROF!E35, ".*"), CURSO!H$25,0)))    , CURSO!H$25              ,     IF( NOT(ISNA(MATCH(CONCATENATE(".*", PROF!E35, ".*"), CURSO!H$43,0)))    , CURSO!H$43               ,    IF( NOT(ISNA(MATCH(CONCATENATE(".*", PROF!E35, ".*"), CURSO!H$61,0)))    , CURSO!H$61                ,     IF( NOT(ISNA(MATCH(CONCATENATE(".*", PROF!E35, ".*"), CURSO!H$78,0)))    , CURSO!H$78                 ,      IF( NOT(ISNA(MATCH(CONCATENATE(".*", PROF!E35, ".*"), CURSO!H$95,0)))    , CURSO!H$95                  ,    IF( NOT(ISNA(MATCH(CONCATENATE(".*", PROF!E35, ".*"), CURSO!H$112,0)))    , CURSO!H$112                    ,     IF( NOT(ISNA(MATCH(CONCATENATE(".*", PROF!E35, ".*"), CURSO!H$129,0)))    , CURSO!H$129                      ,   IF( NOT(ISNA(MATCH(CONCATENATE(".*", PROF!E35, ".*"), CURSO!H$146,0)))    , CURSO!H$146                      ,   IF( NOT(ISNA(MATCH(CONCATENATE(".*", PROF!E35, ".*"), CURSO!H$163,0)))    , CURSO!H$163                      ,   IF( NOT(ISNA(MATCH(CONCATENATE(".*", PROF!E35, ".*"), CURSO!H$182,0)))    , CURSO!H$182    , "CONTINUE PROCURANDO QUE DEU BOSTA!!!"   )  ) ) ) )  )   )   )  ) )  )       , "-"         ))</f>
        <v>-</v>
      </c>
      <c r="H40" s="61" t="str">
        <f aca="false">IF( (  COUNTIF(CURSO!I$6,CONCATENATE(".*", PROF!E35, ".*"))  + COUNTIF(CURSO!I$25,CONCATENATE(".*", PROF!E35, ".*")) + COUNTIF(CURSO!I$43,CONCATENATE(".*", PROF!E35, ".*")) + COUNTIF(CURSO!I$61,CONCATENATE(".*", PROF!E35, ".*")) + COUNTIF(CURSO!I$78,CONCATENATE(".*", PROF!E35, ".*")) + COUNTIF(CURSO!I$95,CONCATENATE(".*", PROF!E35, ".*")) + COUNTIF(CURSO!I$112,CONCATENATE(".*", PROF!E35, ".*")) + COUNTIF(CURSO!I$129,CONCATENATE(".*", PROF!E35, ".*")) + COUNTIF(CURSO!I$182,CONCATENATE(".*", PROF!E35, ".*")) + COUNTIF(CURSO!I$146,CONCATENATE(".*", PROF!E35, ".*")) + COUNTIF(CURSO!I$163,CONCATENATE(".*", PROF!E35, ".*"))    )   &gt;1   ,"CONFLITO",      IF( (  COUNTIF(CURSO!I$6,CONCATENATE(".*", PROF!E35, ".*"))  + COUNTIF(CURSO!I$25,CONCATENATE(".*", PROF!E35, ".*")) + COUNTIF(CURSO!I$43,CONCATENATE(".*", PROF!E35, ".*")) + COUNTIF(CURSO!I$61,CONCATENATE(".*", PROF!E35, ".*")) + COUNTIF(CURSO!I$78,CONCATENATE(".*", PROF!E35, ".*")) + COUNTIF(CURSO!I$95,CONCATENATE(".*", PROF!E35, ".*")) + COUNTIF(CURSO!I$112,CONCATENATE(".*", PROF!E35, ".*")) + COUNTIF(CURSO!I$129,CONCATENATE(".*", PROF!E35, ".*")) + COUNTIF(CURSO!I$182,CONCATENATE(".*", PROF!E35, ".*")) + COUNTIF(CURSO!I$146,CONCATENATE(".*", PROF!E35, ".*")) + COUNTIF(CURSO!I$163,CONCATENATE(".*", PROF!E35, ".*"))   )   =1       ,    IF( NOT(ISNA(MATCH(CONCATENATE(".*", PROF!E35, ".*"), CURSO!I$6,0)))    , CURSO!I$6            ,     IF( NOT(ISNA(MATCH(CONCATENATE(".*", PROF!E35, ".*"), CURSO!I$25,0)))    , CURSO!I$25              ,     IF( NOT(ISNA(MATCH(CONCATENATE(".*", PROF!E35, ".*"), CURSO!I$43,0)))    , CURSO!I$43               ,    IF( NOT(ISNA(MATCH(CONCATENATE(".*", PROF!E35, ".*"), CURSO!I$61,0)))    , CURSO!I$61                ,     IF( NOT(ISNA(MATCH(CONCATENATE(".*", PROF!E35, ".*"), CURSO!I$78,0)))    , CURSO!I$78                 ,      IF( NOT(ISNA(MATCH(CONCATENATE(".*", PROF!E35, ".*"), CURSO!I$95,0)))    , CURSO!I$95                  ,    IF( NOT(ISNA(MATCH(CONCATENATE(".*", PROF!E35, ".*"), CURSO!I$112,0)))    , CURSO!I$112                    ,     IF( NOT(ISNA(MATCH(CONCATENATE(".*", PROF!E35, ".*"), CURSO!I$129,0)))    , CURSO!I$129                      ,   IF( NOT(ISNA(MATCH(CONCATENATE(".*", PROF!E35, ".*"), CURSO!I$146,0)))    , CURSO!I$146                      ,   IF( NOT(ISNA(MATCH(CONCATENATE(".*", PROF!E35, ".*"), CURSO!I$163,0)))    , CURSO!I$163                      ,   IF( NOT(ISNA(MATCH(CONCATENATE(".*", PROF!E35, ".*"), CURSO!I$182,0)))    , CURSO!I$182    , "CONTINUE PROCURANDO QUE DEU BOSTA!!!"   )  ) ) ) )  )   )   )  ) )  )       , "-"         ))</f>
        <v>-</v>
      </c>
    </row>
    <row r="41" customFormat="false" ht="27.25" hidden="false" customHeight="false" outlineLevel="0" collapsed="false">
      <c r="A41" s="59"/>
      <c r="B41" s="60" t="s">
        <v>18</v>
      </c>
      <c r="C41" s="61" t="str">
        <f aca="false">IF( (  COUNTIF(CURSO!D$7,CONCATENATE(".*", PROF!E35, ".*"))  + COUNTIF(CURSO!D$26,CONCATENATE(".*", PROF!E35, ".*")) + COUNTIF(CURSO!D$44,CONCATENATE(".*", PROF!E35, ".*")) + COUNTIF(CURSO!D$62,CONCATENATE(".*", PROF!E35, ".*")) + COUNTIF(CURSO!D$79,CONCATENATE(".*", PROF!E35, ".*")) + COUNTIF(CURSO!D$96,CONCATENATE(".*", PROF!E35, ".*")) + COUNTIF(CURSO!D$113,CONCATENATE(".*", PROF!E35, ".*")) + COUNTIF(CURSO!D$130,CONCATENATE(".*", PROF!E35, ".*")) + COUNTIF(CURSO!D$183,CONCATENATE(".*", PROF!E35, ".*")) + COUNTIF(CURSO!D$147,CONCATENATE(".*", PROF!E35, ".*")) + COUNTIF(CURSO!D$164,CONCATENATE(".*", PROF!E35, ".*"))    )   &gt;1   ,"CONFLITO",      IF( (  COUNTIF(CURSO!D$7,CONCATENATE(".*", PROF!E35, ".*"))  + COUNTIF(CURSO!D$26,CONCATENATE(".*", PROF!E35, ".*")) + COUNTIF(CURSO!D$44,CONCATENATE(".*", PROF!E35, ".*")) + COUNTIF(CURSO!D$62,CONCATENATE(".*", PROF!E35, ".*")) + COUNTIF(CURSO!D$79,CONCATENATE(".*", PROF!E35, ".*")) + COUNTIF(CURSO!D$96,CONCATENATE(".*", PROF!E35, ".*")) + COUNTIF(CURSO!D$113,CONCATENATE(".*", PROF!E35, ".*")) + COUNTIF(CURSO!D$130,CONCATENATE(".*", PROF!E35, ".*")) + COUNTIF(CURSO!D$183,CONCATENATE(".*", PROF!E35, ".*")) + COUNTIF(CURSO!D$147,CONCATENATE(".*", PROF!E35, ".*")) + COUNTIF(CURSO!D$164,CONCATENATE(".*", PROF!E35, ".*"))   )   =1       ,    IF( NOT(ISNA(MATCH(CONCATENATE(".*", PROF!E35, ".*"), CURSO!D$7,0)))    , CURSO!D$7            ,     IF( NOT(ISNA(MATCH(CONCATENATE(".*", PROF!E35, ".*"), CURSO!D$26,0)))    , CURSO!D$26              ,     IF( NOT(ISNA(MATCH(CONCATENATE(".*", PROF!E35, ".*"), CURSO!D$44,0)))    , CURSO!D$44               ,    IF( NOT(ISNA(MATCH(CONCATENATE(".*", PROF!E35, ".*"), CURSO!D$62,0)))    , CURSO!D$62                ,     IF( NOT(ISNA(MATCH(CONCATENATE(".*", PROF!E35, ".*"), CURSO!D$79,0)))    , CURSO!D$79                 ,      IF( NOT(ISNA(MATCH(CONCATENATE(".*", PROF!E35, ".*"), CURSO!D$96,0)))    , CURSO!D$96                  ,    IF( NOT(ISNA(MATCH(CONCATENATE(".*", PROF!E35, ".*"), CURSO!D$113,0)))    , CURSO!D$113                    ,     IF( NOT(ISNA(MATCH(CONCATENATE(".*", PROF!E35, ".*"), CURSO!D$130,0)))    , CURSO!D$130                      ,   IF( NOT(ISNA(MATCH(CONCATENATE(".*", PROF!E35, ".*"), CURSO!D$147,0)))    , CURSO!D$147                      ,   IF( NOT(ISNA(MATCH(CONCATENATE(".*", PROF!E35, ".*"), CURSO!D$164,0)))    , CURSO!D$164                      ,   IF( NOT(ISNA(MATCH(CONCATENATE(".*", PROF!E35, ".*"), CURSO!D$183,0)))    , CURSO!D$183    , "CONTINUE PROCURANDO QUE DEU BOSTA!!!"   )  ) ) ) )  )   )   )  ) )  )       , "-"         ))</f>
        <v>-</v>
      </c>
      <c r="D41" s="61" t="str">
        <f aca="false">IF( (  COUNTIF(CURSO!E$7,CONCATENATE(".*", PROF!E35, ".*"))  + COUNTIF(CURSO!E$26,CONCATENATE(".*", PROF!E35, ".*")) + COUNTIF(CURSO!E$44,CONCATENATE(".*", PROF!E35, ".*")) + COUNTIF(CURSO!E$62,CONCATENATE(".*", PROF!E35, ".*")) + COUNTIF(CURSO!E$79,CONCATENATE(".*", PROF!E35, ".*")) + COUNTIF(CURSO!E$96,CONCATENATE(".*", PROF!E35, ".*")) + COUNTIF(CURSO!E$113,CONCATENATE(".*", PROF!E35, ".*")) + COUNTIF(CURSO!E$130,CONCATENATE(".*", PROF!E35, ".*")) + COUNTIF(CURSO!E$183,CONCATENATE(".*", PROF!E35, ".*")) + COUNTIF(CURSO!E$147,CONCATENATE(".*", PROF!E35, ".*")) + COUNTIF(CURSO!E$164,CONCATENATE(".*", PROF!E35, ".*"))    )   &gt;1   ,"CONFLITO",      IF( (  COUNTIF(CURSO!E$7,CONCATENATE(".*", PROF!E35, ".*"))  + COUNTIF(CURSO!E$26,CONCATENATE(".*", PROF!E35, ".*")) + COUNTIF(CURSO!E$44,CONCATENATE(".*", PROF!E35, ".*")) + COUNTIF(CURSO!E$62,CONCATENATE(".*", PROF!E35, ".*")) + COUNTIF(CURSO!E$79,CONCATENATE(".*", PROF!E35, ".*")) + COUNTIF(CURSO!E$96,CONCATENATE(".*", PROF!E35, ".*")) + COUNTIF(CURSO!E$113,CONCATENATE(".*", PROF!E35, ".*")) + COUNTIF(CURSO!E$130,CONCATENATE(".*", PROF!E35, ".*")) + COUNTIF(CURSO!E$183,CONCATENATE(".*", PROF!E35, ".*")) + COUNTIF(CURSO!E$147,CONCATENATE(".*", PROF!E35, ".*")) + COUNTIF(CURSO!E$164,CONCATENATE(".*", PROF!E35, ".*"))   )   =1       ,    IF( NOT(ISNA(MATCH(CONCATENATE(".*", PROF!E35, ".*"), CURSO!E$7,0)))    , CURSO!E$7            ,     IF( NOT(ISNA(MATCH(CONCATENATE(".*", PROF!E35, ".*"), CURSO!E$26,0)))    , CURSO!E$26              ,     IF( NOT(ISNA(MATCH(CONCATENATE(".*", PROF!E35, ".*"), CURSO!E$44,0)))    , CURSO!E$44               ,    IF( NOT(ISNA(MATCH(CONCATENATE(".*", PROF!E35, ".*"), CURSO!E$62,0)))    , CURSO!E$62                ,     IF( NOT(ISNA(MATCH(CONCATENATE(".*", PROF!E35, ".*"), CURSO!E$79,0)))    , CURSO!E$79                 ,      IF( NOT(ISNA(MATCH(CONCATENATE(".*", PROF!E35, ".*"), CURSO!E$96,0)))    , CURSO!E$96                  ,    IF( NOT(ISNA(MATCH(CONCATENATE(".*", PROF!E35, ".*"), CURSO!E$113,0)))    , CURSO!E$113                    ,     IF( NOT(ISNA(MATCH(CONCATENATE(".*", PROF!E35, ".*"), CURSO!E$130,0)))    , CURSO!E$130                      ,   IF( NOT(ISNA(MATCH(CONCATENATE(".*", PROF!E35, ".*"), CURSO!E$147,0)))    , CURSO!E$147                      ,   IF( NOT(ISNA(MATCH(CONCATENATE(".*", PROF!E35, ".*"), CURSO!E$164,0)))    , CURSO!E$164                      ,   IF( NOT(ISNA(MATCH(CONCATENATE(".*", PROF!E35, ".*"), CURSO!E$183,0)))    , CURSO!E$183    , "CONTINUE PROCURANDO QUE DEU BOSTA!!!"   )  ) ) ) )  )   )   )  ) )  )       , "-"         ))</f>
        <v>-</v>
      </c>
      <c r="E41" s="61" t="str">
        <f aca="false">IF( (  COUNTIF(CURSO!F$7,CONCATENATE(".*", PROF!E35, ".*"))  + COUNTIF(CURSO!F$26,CONCATENATE(".*", PROF!E35, ".*")) + COUNTIF(CURSO!F$44,CONCATENATE(".*", PROF!E35, ".*")) + COUNTIF(CURSO!F$62,CONCATENATE(".*", PROF!E35, ".*")) + COUNTIF(CURSO!F$79,CONCATENATE(".*", PROF!E35, ".*")) + COUNTIF(CURSO!F$96,CONCATENATE(".*", PROF!E35, ".*")) + COUNTIF(CURSO!F$113,CONCATENATE(".*", PROF!E35, ".*")) + COUNTIF(CURSO!F$130,CONCATENATE(".*", PROF!E35, ".*")) + COUNTIF(CURSO!F$183,CONCATENATE(".*", PROF!E35, ".*")) + COUNTIF(CURSO!F$147,CONCATENATE(".*", PROF!E35, ".*")) + COUNTIF(CURSO!F$164,CONCATENATE(".*", PROF!E35, ".*"))    )   &gt;1   ,"CONFLITO",      IF( (  COUNTIF(CURSO!F$7,CONCATENATE(".*", PROF!E35, ".*"))  + COUNTIF(CURSO!F$26,CONCATENATE(".*", PROF!E35, ".*")) + COUNTIF(CURSO!F$44,CONCATENATE(".*", PROF!E35, ".*")) + COUNTIF(CURSO!F$62,CONCATENATE(".*", PROF!E35, ".*")) + COUNTIF(CURSO!F$79,CONCATENATE(".*", PROF!E35, ".*")) + COUNTIF(CURSO!F$96,CONCATENATE(".*", PROF!E35, ".*")) + COUNTIF(CURSO!F$113,CONCATENATE(".*", PROF!E35, ".*")) + COUNTIF(CURSO!F$130,CONCATENATE(".*", PROF!E35, ".*")) + COUNTIF(CURSO!F$183,CONCATENATE(".*", PROF!E35, ".*")) + COUNTIF(CURSO!F$147,CONCATENATE(".*", PROF!E35, ".*")) + COUNTIF(CURSO!F$164,CONCATENATE(".*", PROF!E35, ".*"))   )   =1       ,    IF( NOT(ISNA(MATCH(CONCATENATE(".*", PROF!E35, ".*"), CURSO!F$7,0)))    , CURSO!F$7            ,     IF( NOT(ISNA(MATCH(CONCATENATE(".*", PROF!E35, ".*"), CURSO!F$26,0)))    , CURSO!F$26              ,     IF( NOT(ISNA(MATCH(CONCATENATE(".*", PROF!E35, ".*"), CURSO!F$44,0)))    , CURSO!F$44               ,    IF( NOT(ISNA(MATCH(CONCATENATE(".*", PROF!E35, ".*"), CURSO!F$62,0)))    , CURSO!F$62                ,     IF( NOT(ISNA(MATCH(CONCATENATE(".*", PROF!E35, ".*"), CURSO!F$79,0)))    , CURSO!F$79                 ,      IF( NOT(ISNA(MATCH(CONCATENATE(".*", PROF!E35, ".*"), CURSO!F$96,0)))    , CURSO!F$96                  ,    IF( NOT(ISNA(MATCH(CONCATENATE(".*", PROF!E35, ".*"), CURSO!F$113,0)))    , CURSO!F$113                    ,     IF( NOT(ISNA(MATCH(CONCATENATE(".*", PROF!E35, ".*"), CURSO!F$130,0)))    , CURSO!F$130                      ,   IF( NOT(ISNA(MATCH(CONCATENATE(".*", PROF!E35, ".*"), CURSO!F$147,0)))    , CURSO!F$147                      ,   IF( NOT(ISNA(MATCH(CONCATENATE(".*", PROF!E35, ".*"), CURSO!F$164,0)))    , CURSO!F$164                      ,   IF( NOT(ISNA(MATCH(CONCATENATE(".*", PROF!E35, ".*"), CURSO!F$183,0)))    , CURSO!F$183    , "CONTINUE PROCURANDO QUE DEU BOSTA!!!"   )  ) ) ) )  )   )   )  ) )  )       , "-"         ))</f>
        <v>-</v>
      </c>
      <c r="F41" s="61" t="str">
        <f aca="false">IF( (  COUNTIF(CURSO!G$7,CONCATENATE(".*", PROF!E35, ".*"))  + COUNTIF(CURSO!G$26,CONCATENATE(".*", PROF!E35, ".*")) + COUNTIF(CURSO!G$44,CONCATENATE(".*", PROF!E35, ".*")) + COUNTIF(CURSO!G$62,CONCATENATE(".*", PROF!E35, ".*")) + COUNTIF(CURSO!G$79,CONCATENATE(".*", PROF!E35, ".*")) + COUNTIF(CURSO!G$96,CONCATENATE(".*", PROF!E35, ".*")) + COUNTIF(CURSO!G$113,CONCATENATE(".*", PROF!E35, ".*")) + COUNTIF(CURSO!G$130,CONCATENATE(".*", PROF!E35, ".*")) + COUNTIF(CURSO!G$183,CONCATENATE(".*", PROF!E35, ".*")) + COUNTIF(CURSO!G$147,CONCATENATE(".*", PROF!E35, ".*")) + COUNTIF(CURSO!G$164,CONCATENATE(".*", PROF!E35, ".*"))    )   &gt;1   ,"CONFLITO",      IF( (  COUNTIF(CURSO!G$7,CONCATENATE(".*", PROF!E35, ".*"))  + COUNTIF(CURSO!G$26,CONCATENATE(".*", PROF!E35, ".*")) + COUNTIF(CURSO!G$44,CONCATENATE(".*", PROF!E35, ".*")) + COUNTIF(CURSO!G$62,CONCATENATE(".*", PROF!E35, ".*")) + COUNTIF(CURSO!G$79,CONCATENATE(".*", PROF!E35, ".*")) + COUNTIF(CURSO!G$96,CONCATENATE(".*", PROF!E35, ".*")) + COUNTIF(CURSO!G$113,CONCATENATE(".*", PROF!E35, ".*")) + COUNTIF(CURSO!G$130,CONCATENATE(".*", PROF!E35, ".*")) + COUNTIF(CURSO!G$183,CONCATENATE(".*", PROF!E35, ".*")) + COUNTIF(CURSO!G$147,CONCATENATE(".*", PROF!E35, ".*")) + COUNTIF(CURSO!G$164,CONCATENATE(".*", PROF!E35, ".*"))   )   =1       ,    IF( NOT(ISNA(MATCH(CONCATENATE(".*", PROF!E35, ".*"), CURSO!G$7,0)))    , CURSO!G$7            ,     IF( NOT(ISNA(MATCH(CONCATENATE(".*", PROF!E35, ".*"), CURSO!G$26,0)))    , CURSO!G$26              ,     IF( NOT(ISNA(MATCH(CONCATENATE(".*", PROF!E35, ".*"), CURSO!G$44,0)))    , CURSO!G$44               ,    IF( NOT(ISNA(MATCH(CONCATENATE(".*", PROF!E35, ".*"), CURSO!G$62,0)))    , CURSO!G$62                ,     IF( NOT(ISNA(MATCH(CONCATENATE(".*", PROF!E35, ".*"), CURSO!G$79,0)))    , CURSO!G$79                 ,      IF( NOT(ISNA(MATCH(CONCATENATE(".*", PROF!E35, ".*"), CURSO!G$96,0)))    , CURSO!G$96                  ,    IF( NOT(ISNA(MATCH(CONCATENATE(".*", PROF!E35, ".*"), CURSO!G$113,0)))    , CURSO!G$113                    ,     IF( NOT(ISNA(MATCH(CONCATENATE(".*", PROF!E35, ".*"), CURSO!G$130,0)))    , CURSO!G$130                      ,   IF( NOT(ISNA(MATCH(CONCATENATE(".*", PROF!E35, ".*"), CURSO!G$147,0)))    , CURSO!G$147                      ,   IF( NOT(ISNA(MATCH(CONCATENATE(".*", PROF!E35, ".*"), CURSO!G$164,0)))    , CURSO!G$164                      ,   IF( NOT(ISNA(MATCH(CONCATENATE(".*", PROF!E35, ".*"), CURSO!G$183,0)))    , CURSO!G$183    , "CONTINUE PROCURANDO QUE DEU BOSTA!!!"   )  ) ) ) )  )   )   )  ) )  )       , "-"         ))</f>
        <v>-</v>
      </c>
      <c r="G41" s="61" t="str">
        <f aca="false">IF( (  COUNTIF(CURSO!H$7,CONCATENATE(".*", PROF!E35, ".*"))  + COUNTIF(CURSO!H$26,CONCATENATE(".*", PROF!E35, ".*")) + COUNTIF(CURSO!H$44,CONCATENATE(".*", PROF!E35, ".*")) + COUNTIF(CURSO!H$62,CONCATENATE(".*", PROF!E35, ".*")) + COUNTIF(CURSO!H$79,CONCATENATE(".*", PROF!E35, ".*")) + COUNTIF(CURSO!H$96,CONCATENATE(".*", PROF!E35, ".*")) + COUNTIF(CURSO!H$113,CONCATENATE(".*", PROF!E35, ".*")) + COUNTIF(CURSO!H$130,CONCATENATE(".*", PROF!E35, ".*")) + COUNTIF(CURSO!H$183,CONCATENATE(".*", PROF!E35, ".*")) + COUNTIF(CURSO!H$147,CONCATENATE(".*", PROF!E35, ".*")) + COUNTIF(CURSO!H$164,CONCATENATE(".*", PROF!E35, ".*"))    )   &gt;1   ,"CONFLITO",      IF( (  COUNTIF(CURSO!H$7,CONCATENATE(".*", PROF!E35, ".*"))  + COUNTIF(CURSO!H$26,CONCATENATE(".*", PROF!E35, ".*")) + COUNTIF(CURSO!H$44,CONCATENATE(".*", PROF!E35, ".*")) + COUNTIF(CURSO!H$62,CONCATENATE(".*", PROF!E35, ".*")) + COUNTIF(CURSO!H$79,CONCATENATE(".*", PROF!E35, ".*")) + COUNTIF(CURSO!H$96,CONCATENATE(".*", PROF!E35, ".*")) + COUNTIF(CURSO!H$113,CONCATENATE(".*", PROF!E35, ".*")) + COUNTIF(CURSO!H$130,CONCATENATE(".*", PROF!E35, ".*")) + COUNTIF(CURSO!H$183,CONCATENATE(".*", PROF!E35, ".*")) + COUNTIF(CURSO!H$147,CONCATENATE(".*", PROF!E35, ".*")) + COUNTIF(CURSO!H$164,CONCATENATE(".*", PROF!E35, ".*"))   )   =1       ,    IF( NOT(ISNA(MATCH(CONCATENATE(".*", PROF!E35, ".*"), CURSO!H$7,0)))    , CURSO!H$7            ,     IF( NOT(ISNA(MATCH(CONCATENATE(".*", PROF!E35, ".*"), CURSO!H$26,0)))    , CURSO!H$26              ,     IF( NOT(ISNA(MATCH(CONCATENATE(".*", PROF!E35, ".*"), CURSO!H$44,0)))    , CURSO!H$44               ,    IF( NOT(ISNA(MATCH(CONCATENATE(".*", PROF!E35, ".*"), CURSO!H$62,0)))    , CURSO!H$62                ,     IF( NOT(ISNA(MATCH(CONCATENATE(".*", PROF!E35, ".*"), CURSO!H$79,0)))    , CURSO!H$79                 ,      IF( NOT(ISNA(MATCH(CONCATENATE(".*", PROF!E35, ".*"), CURSO!H$96,0)))    , CURSO!H$96                  ,    IF( NOT(ISNA(MATCH(CONCATENATE(".*", PROF!E35, ".*"), CURSO!H$113,0)))    , CURSO!H$113                    ,     IF( NOT(ISNA(MATCH(CONCATENATE(".*", PROF!E35, ".*"), CURSO!H$130,0)))    , CURSO!H$130                      ,   IF( NOT(ISNA(MATCH(CONCATENATE(".*", PROF!E35, ".*"), CURSO!H$147,0)))    , CURSO!H$147                      ,   IF( NOT(ISNA(MATCH(CONCATENATE(".*", PROF!E35, ".*"), CURSO!H$164,0)))    , CURSO!H$164                      ,   IF( NOT(ISNA(MATCH(CONCATENATE(".*", PROF!E35, ".*"), CURSO!H$183,0)))    , CURSO!H$183    , "CONTINUE PROCURANDO QUE DEU BOSTA!!!"   )  ) ) ) )  )   )   )  ) )  )       , "-"         ))</f>
        <v>-</v>
      </c>
      <c r="H41" s="61" t="str">
        <f aca="false">IF( (  COUNTIF(CURSO!I$7,CONCATENATE(".*", PROF!E35, ".*"))  + COUNTIF(CURSO!I$26,CONCATENATE(".*", PROF!E35, ".*")) + COUNTIF(CURSO!I$44,CONCATENATE(".*", PROF!E35, ".*")) + COUNTIF(CURSO!I$62,CONCATENATE(".*", PROF!E35, ".*")) + COUNTIF(CURSO!I$79,CONCATENATE(".*", PROF!E35, ".*")) + COUNTIF(CURSO!I$96,CONCATENATE(".*", PROF!E35, ".*")) + COUNTIF(CURSO!I$113,CONCATENATE(".*", PROF!E35, ".*")) + COUNTIF(CURSO!I$130,CONCATENATE(".*", PROF!E35, ".*")) + COUNTIF(CURSO!I$183,CONCATENATE(".*", PROF!E35, ".*")) + COUNTIF(CURSO!I$147,CONCATENATE(".*", PROF!E35, ".*")) + COUNTIF(CURSO!I$164,CONCATENATE(".*", PROF!E35, ".*"))    )   &gt;1   ,"CONFLITO",      IF( (  COUNTIF(CURSO!I$7,CONCATENATE(".*", PROF!E35, ".*"))  + COUNTIF(CURSO!I$26,CONCATENATE(".*", PROF!E35, ".*")) + COUNTIF(CURSO!I$44,CONCATENATE(".*", PROF!E35, ".*")) + COUNTIF(CURSO!I$62,CONCATENATE(".*", PROF!E35, ".*")) + COUNTIF(CURSO!I$79,CONCATENATE(".*", PROF!E35, ".*")) + COUNTIF(CURSO!I$96,CONCATENATE(".*", PROF!E35, ".*")) + COUNTIF(CURSO!I$113,CONCATENATE(".*", PROF!E35, ".*")) + COUNTIF(CURSO!I$130,CONCATENATE(".*", PROF!E35, ".*")) + COUNTIF(CURSO!I$183,CONCATENATE(".*", PROF!E35, ".*")) + COUNTIF(CURSO!I$147,CONCATENATE(".*", PROF!E35, ".*")) + COUNTIF(CURSO!I$164,CONCATENATE(".*", PROF!E35, ".*"))   )   =1       ,    IF( NOT(ISNA(MATCH(CONCATENATE(".*", PROF!E35, ".*"), CURSO!I$7,0)))    , CURSO!I$7            ,     IF( NOT(ISNA(MATCH(CONCATENATE(".*", PROF!E35, ".*"), CURSO!I$26,0)))    , CURSO!I$26              ,     IF( NOT(ISNA(MATCH(CONCATENATE(".*", PROF!E35, ".*"), CURSO!I$44,0)))    , CURSO!I$44               ,    IF( NOT(ISNA(MATCH(CONCATENATE(".*", PROF!E35, ".*"), CURSO!I$62,0)))    , CURSO!I$62                ,     IF( NOT(ISNA(MATCH(CONCATENATE(".*", PROF!E35, ".*"), CURSO!I$79,0)))    , CURSO!I$79                 ,      IF( NOT(ISNA(MATCH(CONCATENATE(".*", PROF!E35, ".*"), CURSO!I$96,0)))    , CURSO!I$96                  ,    IF( NOT(ISNA(MATCH(CONCATENATE(".*", PROF!E35, ".*"), CURSO!I$113,0)))    , CURSO!I$113                    ,     IF( NOT(ISNA(MATCH(CONCATENATE(".*", PROF!E35, ".*"), CURSO!I$130,0)))    , CURSO!I$130                      ,   IF( NOT(ISNA(MATCH(CONCATENATE(".*", PROF!E35, ".*"), CURSO!I$147,0)))    , CURSO!I$147                      ,   IF( NOT(ISNA(MATCH(CONCATENATE(".*", PROF!E35, ".*"), CURSO!I$164,0)))    , CURSO!I$164                      ,   IF( NOT(ISNA(MATCH(CONCATENATE(".*", PROF!E35, ".*"), CURSO!I$183,0)))    , CURSO!I$183    , "CONTINUE PROCURANDO QUE DEU BOSTA!!!"   )  ) ) ) )  )   )   )  ) )  )       , "-"         ))</f>
        <v>-</v>
      </c>
    </row>
    <row r="42" customFormat="false" ht="27.25" hidden="false" customHeight="false" outlineLevel="0" collapsed="false">
      <c r="A42" s="59"/>
      <c r="B42" s="60" t="s">
        <v>20</v>
      </c>
      <c r="C42" s="61" t="str">
        <f aca="false">IF( (  COUNTIF(CURSO!D$8,CONCATENATE(".*", PROF!E35, ".*"))  + COUNTIF(CURSO!D$27,CONCATENATE(".*", PROF!E35, ".*")) + COUNTIF(CURSO!D$45,CONCATENATE(".*", PROF!E35, ".*")) + COUNTIF(CURSO!D$63,CONCATENATE(".*", PROF!E35, ".*")) + COUNTIF(CURSO!D$80,CONCATENATE(".*", PROF!E35, ".*")) + COUNTIF(CURSO!D$97,CONCATENATE(".*", PROF!E35, ".*")) + COUNTIF(CURSO!D$114,CONCATENATE(".*", PROF!E35, ".*")) + COUNTIF(CURSO!D$131,CONCATENATE(".*", PROF!E35, ".*")) + COUNTIF(CURSO!D$184,CONCATENATE(".*", PROF!E35, ".*")) + COUNTIF(CURSO!D$148,CONCATENATE(".*", PROF!E35, ".*")) + COUNTIF(CURSO!D$165,CONCATENATE(".*", PROF!E35, ".*"))    )   &gt;1   ,"CONFLITO",      IF( (  COUNTIF(CURSO!D$8,CONCATENATE(".*", PROF!E35, ".*"))  + COUNTIF(CURSO!D$27,CONCATENATE(".*", PROF!E35, ".*")) + COUNTIF(CURSO!D$45,CONCATENATE(".*", PROF!E35, ".*")) + COUNTIF(CURSO!D$63,CONCATENATE(".*", PROF!E35, ".*")) + COUNTIF(CURSO!D$80,CONCATENATE(".*", PROF!E35, ".*")) + COUNTIF(CURSO!D$97,CONCATENATE(".*", PROF!E35, ".*")) + COUNTIF(CURSO!D$114,CONCATENATE(".*", PROF!E35, ".*")) + COUNTIF(CURSO!D$131,CONCATENATE(".*", PROF!E35, ".*")) + COUNTIF(CURSO!D$184,CONCATENATE(".*", PROF!E35, ".*")) + COUNTIF(CURSO!D$148,CONCATENATE(".*", PROF!E35, ".*")) + COUNTIF(CURSO!D$165,CONCATENATE(".*", PROF!E35, ".*"))   )   =1       ,    IF( NOT(ISNA(MATCH(CONCATENATE(".*", PROF!E35, ".*"), CURSO!D$8,0)))    , CURSO!D$8            ,     IF( NOT(ISNA(MATCH(CONCATENATE(".*", PROF!E35, ".*"), CURSO!D$27,0)))    , CURSO!D$27              ,     IF( NOT(ISNA(MATCH(CONCATENATE(".*", PROF!E35, ".*"), CURSO!D$45,0)))    , CURSO!D$45               ,    IF( NOT(ISNA(MATCH(CONCATENATE(".*", PROF!E35, ".*"), CURSO!D$63,0)))    , CURSO!D$63                ,     IF( NOT(ISNA(MATCH(CONCATENATE(".*", PROF!E35, ".*"), CURSO!D$80,0)))    , CURSO!D$80                 ,      IF( NOT(ISNA(MATCH(CONCATENATE(".*", PROF!E35, ".*"), CURSO!D$97,0)))    , CURSO!D$97                  ,    IF( NOT(ISNA(MATCH(CONCATENATE(".*", PROF!E35, ".*"), CURSO!D$114,0)))    , CURSO!D$114                    ,     IF( NOT(ISNA(MATCH(CONCATENATE(".*", PROF!E35, ".*"), CURSO!D$131,0)))    , CURSO!D$131                      ,   IF( NOT(ISNA(MATCH(CONCATENATE(".*", PROF!E35, ".*"), CURSO!D$148,0)))    , CURSO!D$148                      ,   IF( NOT(ISNA(MATCH(CONCATENATE(".*", PROF!E35, ".*"), CURSO!D$165,0)))    , CURSO!D$165                      ,   IF( NOT(ISNA(MATCH(CONCATENATE(".*", PROF!E35, ".*"), CURSO!D$184,0)))    , CURSO!D$184    , "CONTINUE PROCURANDO QUE DEU BOSTA!!!"   )  ) ) ) )  )   )   )  ) )  )       , "-"         ))</f>
        <v>-</v>
      </c>
      <c r="D42" s="61" t="str">
        <f aca="false">IF( (  COUNTIF(CURSO!E$8,CONCATENATE(".*", PROF!E35, ".*"))  + COUNTIF(CURSO!E$27,CONCATENATE(".*", PROF!E35, ".*")) + COUNTIF(CURSO!E$45,CONCATENATE(".*", PROF!E35, ".*")) + COUNTIF(CURSO!E$63,CONCATENATE(".*", PROF!E35, ".*")) + COUNTIF(CURSO!E$80,CONCATENATE(".*", PROF!E35, ".*")) + COUNTIF(CURSO!E$97,CONCATENATE(".*", PROF!E35, ".*")) + COUNTIF(CURSO!E$114,CONCATENATE(".*", PROF!E35, ".*")) + COUNTIF(CURSO!E$131,CONCATENATE(".*", PROF!E35, ".*")) + COUNTIF(CURSO!E$184,CONCATENATE(".*", PROF!E35, ".*")) + COUNTIF(CURSO!E$148,CONCATENATE(".*", PROF!E35, ".*")) + COUNTIF(CURSO!E$165,CONCATENATE(".*", PROF!E35, ".*"))    )   &gt;1   ,"CONFLITO",      IF( (  COUNTIF(CURSO!E$8,CONCATENATE(".*", PROF!E35, ".*"))  + COUNTIF(CURSO!E$27,CONCATENATE(".*", PROF!E35, ".*")) + COUNTIF(CURSO!E$45,CONCATENATE(".*", PROF!E35, ".*")) + COUNTIF(CURSO!E$63,CONCATENATE(".*", PROF!E35, ".*")) + COUNTIF(CURSO!E$80,CONCATENATE(".*", PROF!E35, ".*")) + COUNTIF(CURSO!E$97,CONCATENATE(".*", PROF!E35, ".*")) + COUNTIF(CURSO!E$114,CONCATENATE(".*", PROF!E35, ".*")) + COUNTIF(CURSO!E$131,CONCATENATE(".*", PROF!E35, ".*")) + COUNTIF(CURSO!E$184,CONCATENATE(".*", PROF!E35, ".*")) + COUNTIF(CURSO!E$148,CONCATENATE(".*", PROF!E35, ".*")) + COUNTIF(CURSO!E$165,CONCATENATE(".*", PROF!E35, ".*"))   )   =1       ,    IF( NOT(ISNA(MATCH(CONCATENATE(".*", PROF!E35, ".*"), CURSO!E$8,0)))    , CURSO!E$8            ,     IF( NOT(ISNA(MATCH(CONCATENATE(".*", PROF!E35, ".*"), CURSO!E$27,0)))    , CURSO!E$27              ,     IF( NOT(ISNA(MATCH(CONCATENATE(".*", PROF!E35, ".*"), CURSO!E$45,0)))    , CURSO!E$45               ,    IF( NOT(ISNA(MATCH(CONCATENATE(".*", PROF!E35, ".*"), CURSO!E$63,0)))    , CURSO!E$63                ,     IF( NOT(ISNA(MATCH(CONCATENATE(".*", PROF!E35, ".*"), CURSO!E$80,0)))    , CURSO!E$80                 ,      IF( NOT(ISNA(MATCH(CONCATENATE(".*", PROF!E35, ".*"), CURSO!E$97,0)))    , CURSO!E$97                  ,    IF( NOT(ISNA(MATCH(CONCATENATE(".*", PROF!E35, ".*"), CURSO!E$114,0)))    , CURSO!E$114                    ,     IF( NOT(ISNA(MATCH(CONCATENATE(".*", PROF!E35, ".*"), CURSO!E$131,0)))    , CURSO!E$131                      ,   IF( NOT(ISNA(MATCH(CONCATENATE(".*", PROF!E35, ".*"), CURSO!E$148,0)))    , CURSO!E$148                      ,   IF( NOT(ISNA(MATCH(CONCATENATE(".*", PROF!E35, ".*"), CURSO!E$165,0)))    , CURSO!E$165                      ,   IF( NOT(ISNA(MATCH(CONCATENATE(".*", PROF!E35, ".*"), CURSO!E$184,0)))    , CURSO!E$184    , "CONTINUE PROCURANDO QUE DEU BOSTA!!!"   )  ) ) ) )  )   )   )  ) )  )       , "-"         ))</f>
        <v>-</v>
      </c>
      <c r="E42" s="61" t="str">
        <f aca="false">IF( (  COUNTIF(CURSO!F$8,CONCATENATE(".*", PROF!E35, ".*"))  + COUNTIF(CURSO!F$27,CONCATENATE(".*", PROF!E35, ".*")) + COUNTIF(CURSO!F$45,CONCATENATE(".*", PROF!E35, ".*")) + COUNTIF(CURSO!F$63,CONCATENATE(".*", PROF!E35, ".*")) + COUNTIF(CURSO!F$80,CONCATENATE(".*", PROF!E35, ".*")) + COUNTIF(CURSO!F$97,CONCATENATE(".*", PROF!E35, ".*")) + COUNTIF(CURSO!F$114,CONCATENATE(".*", PROF!E35, ".*")) + COUNTIF(CURSO!F$131,CONCATENATE(".*", PROF!E35, ".*")) + COUNTIF(CURSO!F$184,CONCATENATE(".*", PROF!E35, ".*")) + COUNTIF(CURSO!F$148,CONCATENATE(".*", PROF!E35, ".*")) + COUNTIF(CURSO!F$165,CONCATENATE(".*", PROF!E35, ".*"))    )   &gt;1   ,"CONFLITO",      IF( (  COUNTIF(CURSO!F$8,CONCATENATE(".*", PROF!E35, ".*"))  + COUNTIF(CURSO!F$27,CONCATENATE(".*", PROF!E35, ".*")) + COUNTIF(CURSO!F$45,CONCATENATE(".*", PROF!E35, ".*")) + COUNTIF(CURSO!F$63,CONCATENATE(".*", PROF!E35, ".*")) + COUNTIF(CURSO!F$80,CONCATENATE(".*", PROF!E35, ".*")) + COUNTIF(CURSO!F$97,CONCATENATE(".*", PROF!E35, ".*")) + COUNTIF(CURSO!F$114,CONCATENATE(".*", PROF!E35, ".*")) + COUNTIF(CURSO!F$131,CONCATENATE(".*", PROF!E35, ".*")) + COUNTIF(CURSO!F$184,CONCATENATE(".*", PROF!E35, ".*")) + COUNTIF(CURSO!F$148,CONCATENATE(".*", PROF!E35, ".*")) + COUNTIF(CURSO!F$165,CONCATENATE(".*", PROF!E35, ".*"))   )   =1       ,    IF( NOT(ISNA(MATCH(CONCATENATE(".*", PROF!E35, ".*"), CURSO!F$8,0)))    , CURSO!F$8            ,     IF( NOT(ISNA(MATCH(CONCATENATE(".*", PROF!E35, ".*"), CURSO!F$27,0)))    , CURSO!F$27              ,     IF( NOT(ISNA(MATCH(CONCATENATE(".*", PROF!E35, ".*"), CURSO!F$45,0)))    , CURSO!F$45               ,    IF( NOT(ISNA(MATCH(CONCATENATE(".*", PROF!E35, ".*"), CURSO!F$63,0)))    , CURSO!F$63                ,     IF( NOT(ISNA(MATCH(CONCATENATE(".*", PROF!E35, ".*"), CURSO!F$80,0)))    , CURSO!F$80                 ,      IF( NOT(ISNA(MATCH(CONCATENATE(".*", PROF!E35, ".*"), CURSO!F$97,0)))    , CURSO!F$97                  ,    IF( NOT(ISNA(MATCH(CONCATENATE(".*", PROF!E35, ".*"), CURSO!F$114,0)))    , CURSO!F$114                    ,     IF( NOT(ISNA(MATCH(CONCATENATE(".*", PROF!E35, ".*"), CURSO!F$131,0)))    , CURSO!F$131                      ,   IF( NOT(ISNA(MATCH(CONCATENATE(".*", PROF!E35, ".*"), CURSO!F$148,0)))    , CURSO!F$148                      ,   IF( NOT(ISNA(MATCH(CONCATENATE(".*", PROF!E35, ".*"), CURSO!F$165,0)))    , CURSO!F$165                      ,   IF( NOT(ISNA(MATCH(CONCATENATE(".*", PROF!E35, ".*"), CURSO!F$184,0)))    , CURSO!F$184    , "CONTINUE PROCURANDO QUE DEU BOSTA!!!"   )  ) ) ) )  )   )   )  ) )  )       , "-"         ))</f>
        <v>-</v>
      </c>
      <c r="F42" s="61" t="str">
        <f aca="false">IF( (  COUNTIF(CURSO!G$8,CONCATENATE(".*", PROF!E35, ".*"))  + COUNTIF(CURSO!G$27,CONCATENATE(".*", PROF!E35, ".*")) + COUNTIF(CURSO!G$45,CONCATENATE(".*", PROF!E35, ".*")) + COUNTIF(CURSO!G$63,CONCATENATE(".*", PROF!E35, ".*")) + COUNTIF(CURSO!G$80,CONCATENATE(".*", PROF!E35, ".*")) + COUNTIF(CURSO!G$97,CONCATENATE(".*", PROF!E35, ".*")) + COUNTIF(CURSO!G$114,CONCATENATE(".*", PROF!E35, ".*")) + COUNTIF(CURSO!G$131,CONCATENATE(".*", PROF!E35, ".*")) + COUNTIF(CURSO!G$184,CONCATENATE(".*", PROF!E35, ".*")) + COUNTIF(CURSO!G$148,CONCATENATE(".*", PROF!E35, ".*")) + COUNTIF(CURSO!G$165,CONCATENATE(".*", PROF!E35, ".*"))    )   &gt;1   ,"CONFLITO",      IF( (  COUNTIF(CURSO!G$8,CONCATENATE(".*", PROF!E35, ".*"))  + COUNTIF(CURSO!G$27,CONCATENATE(".*", PROF!E35, ".*")) + COUNTIF(CURSO!G$45,CONCATENATE(".*", PROF!E35, ".*")) + COUNTIF(CURSO!G$63,CONCATENATE(".*", PROF!E35, ".*")) + COUNTIF(CURSO!G$80,CONCATENATE(".*", PROF!E35, ".*")) + COUNTIF(CURSO!G$97,CONCATENATE(".*", PROF!E35, ".*")) + COUNTIF(CURSO!G$114,CONCATENATE(".*", PROF!E35, ".*")) + COUNTIF(CURSO!G$131,CONCATENATE(".*", PROF!E35, ".*")) + COUNTIF(CURSO!G$184,CONCATENATE(".*", PROF!E35, ".*")) + COUNTIF(CURSO!G$148,CONCATENATE(".*", PROF!E35, ".*")) + COUNTIF(CURSO!G$165,CONCATENATE(".*", PROF!E35, ".*"))   )   =1       ,    IF( NOT(ISNA(MATCH(CONCATENATE(".*", PROF!E35, ".*"), CURSO!G$8,0)))    , CURSO!G$8            ,     IF( NOT(ISNA(MATCH(CONCATENATE(".*", PROF!E35, ".*"), CURSO!G$27,0)))    , CURSO!G$27              ,     IF( NOT(ISNA(MATCH(CONCATENATE(".*", PROF!E35, ".*"), CURSO!G$45,0)))    , CURSO!G$45               ,    IF( NOT(ISNA(MATCH(CONCATENATE(".*", PROF!E35, ".*"), CURSO!G$63,0)))    , CURSO!G$63                ,     IF( NOT(ISNA(MATCH(CONCATENATE(".*", PROF!E35, ".*"), CURSO!G$80,0)))    , CURSO!G$80                 ,      IF( NOT(ISNA(MATCH(CONCATENATE(".*", PROF!E35, ".*"), CURSO!G$97,0)))    , CURSO!G$97                  ,    IF( NOT(ISNA(MATCH(CONCATENATE(".*", PROF!E35, ".*"), CURSO!G$114,0)))    , CURSO!G$114                    ,     IF( NOT(ISNA(MATCH(CONCATENATE(".*", PROF!E35, ".*"), CURSO!G$131,0)))    , CURSO!G$131                      ,   IF( NOT(ISNA(MATCH(CONCATENATE(".*", PROF!E35, ".*"), CURSO!G$148,0)))    , CURSO!G$148                      ,   IF( NOT(ISNA(MATCH(CONCATENATE(".*", PROF!E35, ".*"), CURSO!G$165,0)))    , CURSO!G$165                      ,   IF( NOT(ISNA(MATCH(CONCATENATE(".*", PROF!E35, ".*"), CURSO!G$184,0)))    , CURSO!G$184    , "CONTINUE PROCURANDO QUE DEU BOSTA!!!"   )  ) ) ) )  )   )   )  ) )  )       , "-"         ))</f>
        <v>-</v>
      </c>
      <c r="G42" s="61" t="str">
        <f aca="false">IF( (  COUNTIF(CURSO!H$8,CONCATENATE(".*", PROF!E35, ".*"))  + COUNTIF(CURSO!H$27,CONCATENATE(".*", PROF!E35, ".*")) + COUNTIF(CURSO!H$45,CONCATENATE(".*", PROF!E35, ".*")) + COUNTIF(CURSO!H$63,CONCATENATE(".*", PROF!E35, ".*")) + COUNTIF(CURSO!H$80,CONCATENATE(".*", PROF!E35, ".*")) + COUNTIF(CURSO!H$97,CONCATENATE(".*", PROF!E35, ".*")) + COUNTIF(CURSO!H$114,CONCATENATE(".*", PROF!E35, ".*")) + COUNTIF(CURSO!H$131,CONCATENATE(".*", PROF!E35, ".*")) + COUNTIF(CURSO!H$184,CONCATENATE(".*", PROF!E35, ".*")) + COUNTIF(CURSO!H$148,CONCATENATE(".*", PROF!E35, ".*")) + COUNTIF(CURSO!H$165,CONCATENATE(".*", PROF!E35, ".*"))    )   &gt;1   ,"CONFLITO",      IF( (  COUNTIF(CURSO!H$8,CONCATENATE(".*", PROF!E35, ".*"))  + COUNTIF(CURSO!H$27,CONCATENATE(".*", PROF!E35, ".*")) + COUNTIF(CURSO!H$45,CONCATENATE(".*", PROF!E35, ".*")) + COUNTIF(CURSO!H$63,CONCATENATE(".*", PROF!E35, ".*")) + COUNTIF(CURSO!H$80,CONCATENATE(".*", PROF!E35, ".*")) + COUNTIF(CURSO!H$97,CONCATENATE(".*", PROF!E35, ".*")) + COUNTIF(CURSO!H$114,CONCATENATE(".*", PROF!E35, ".*")) + COUNTIF(CURSO!H$131,CONCATENATE(".*", PROF!E35, ".*")) + COUNTIF(CURSO!H$184,CONCATENATE(".*", PROF!E35, ".*")) + COUNTIF(CURSO!H$148,CONCATENATE(".*", PROF!E35, ".*")) + COUNTIF(CURSO!H$165,CONCATENATE(".*", PROF!E35, ".*"))   )   =1       ,    IF( NOT(ISNA(MATCH(CONCATENATE(".*", PROF!E35, ".*"), CURSO!H$8,0)))    , CURSO!H$8            ,     IF( NOT(ISNA(MATCH(CONCATENATE(".*", PROF!E35, ".*"), CURSO!H$27,0)))    , CURSO!H$27              ,     IF( NOT(ISNA(MATCH(CONCATENATE(".*", PROF!E35, ".*"), CURSO!H$45,0)))    , CURSO!H$45               ,    IF( NOT(ISNA(MATCH(CONCATENATE(".*", PROF!E35, ".*"), CURSO!H$63,0)))    , CURSO!H$63                ,     IF( NOT(ISNA(MATCH(CONCATENATE(".*", PROF!E35, ".*"), CURSO!H$80,0)))    , CURSO!H$80                 ,      IF( NOT(ISNA(MATCH(CONCATENATE(".*", PROF!E35, ".*"), CURSO!H$97,0)))    , CURSO!H$97                  ,    IF( NOT(ISNA(MATCH(CONCATENATE(".*", PROF!E35, ".*"), CURSO!H$114,0)))    , CURSO!H$114                    ,     IF( NOT(ISNA(MATCH(CONCATENATE(".*", PROF!E35, ".*"), CURSO!H$131,0)))    , CURSO!H$131                      ,   IF( NOT(ISNA(MATCH(CONCATENATE(".*", PROF!E35, ".*"), CURSO!H$148,0)))    , CURSO!H$148                      ,   IF( NOT(ISNA(MATCH(CONCATENATE(".*", PROF!E35, ".*"), CURSO!H$165,0)))    , CURSO!H$165                      ,   IF( NOT(ISNA(MATCH(CONCATENATE(".*", PROF!E35, ".*"), CURSO!H$184,0)))    , CURSO!H$184    , "CONTINUE PROCURANDO QUE DEU BOSTA!!!"   )  ) ) ) )  )   )   )  ) )  )       , "-"         ))</f>
        <v>-</v>
      </c>
      <c r="H42" s="61" t="str">
        <f aca="false">IF( (  COUNTIF(CURSO!I$8,CONCATENATE(".*", PROF!E35, ".*"))  + COUNTIF(CURSO!I$27,CONCATENATE(".*", PROF!E35, ".*")) + COUNTIF(CURSO!I$45,CONCATENATE(".*", PROF!E35, ".*")) + COUNTIF(CURSO!I$63,CONCATENATE(".*", PROF!E35, ".*")) + COUNTIF(CURSO!I$80,CONCATENATE(".*", PROF!E35, ".*")) + COUNTIF(CURSO!I$97,CONCATENATE(".*", PROF!E35, ".*")) + COUNTIF(CURSO!I$114,CONCATENATE(".*", PROF!E35, ".*")) + COUNTIF(CURSO!I$131,CONCATENATE(".*", PROF!E35, ".*")) + COUNTIF(CURSO!I$184,CONCATENATE(".*", PROF!E35, ".*")) + COUNTIF(CURSO!I$148,CONCATENATE(".*", PROF!E35, ".*")) + COUNTIF(CURSO!I$165,CONCATENATE(".*", PROF!E35, ".*"))    )   &gt;1   ,"CONFLITO",      IF( (  COUNTIF(CURSO!I$8,CONCATENATE(".*", PROF!E35, ".*"))  + COUNTIF(CURSO!I$27,CONCATENATE(".*", PROF!E35, ".*")) + COUNTIF(CURSO!I$45,CONCATENATE(".*", PROF!E35, ".*")) + COUNTIF(CURSO!I$63,CONCATENATE(".*", PROF!E35, ".*")) + COUNTIF(CURSO!I$80,CONCATENATE(".*", PROF!E35, ".*")) + COUNTIF(CURSO!I$97,CONCATENATE(".*", PROF!E35, ".*")) + COUNTIF(CURSO!I$114,CONCATENATE(".*", PROF!E35, ".*")) + COUNTIF(CURSO!I$131,CONCATENATE(".*", PROF!E35, ".*")) + COUNTIF(CURSO!I$184,CONCATENATE(".*", PROF!E35, ".*")) + COUNTIF(CURSO!I$148,CONCATENATE(".*", PROF!E35, ".*")) + COUNTIF(CURSO!I$165,CONCATENATE(".*", PROF!E35, ".*"))   )   =1       ,    IF( NOT(ISNA(MATCH(CONCATENATE(".*", PROF!E35, ".*"), CURSO!I$8,0)))    , CURSO!I$8            ,     IF( NOT(ISNA(MATCH(CONCATENATE(".*", PROF!E35, ".*"), CURSO!I$27,0)))    , CURSO!I$27              ,     IF( NOT(ISNA(MATCH(CONCATENATE(".*", PROF!E35, ".*"), CURSO!I$45,0)))    , CURSO!I$45               ,    IF( NOT(ISNA(MATCH(CONCATENATE(".*", PROF!E35, ".*"), CURSO!I$63,0)))    , CURSO!I$63                ,     IF( NOT(ISNA(MATCH(CONCATENATE(".*", PROF!E35, ".*"), CURSO!I$80,0)))    , CURSO!I$80                 ,      IF( NOT(ISNA(MATCH(CONCATENATE(".*", PROF!E35, ".*"), CURSO!I$97,0)))    , CURSO!I$97                  ,    IF( NOT(ISNA(MATCH(CONCATENATE(".*", PROF!E35, ".*"), CURSO!I$114,0)))    , CURSO!I$114                    ,     IF( NOT(ISNA(MATCH(CONCATENATE(".*", PROF!E35, ".*"), CURSO!I$131,0)))    , CURSO!I$131                      ,   IF( NOT(ISNA(MATCH(CONCATENATE(".*", PROF!E35, ".*"), CURSO!I$148,0)))    , CURSO!I$148                      ,   IF( NOT(ISNA(MATCH(CONCATENATE(".*", PROF!E35, ".*"), CURSO!I$165,0)))    , CURSO!I$165                      ,   IF( NOT(ISNA(MATCH(CONCATENATE(".*", PROF!E35, ".*"), CURSO!I$184,0)))    , CURSO!I$184    , "CONTINUE PROCURANDO QUE DEU BOSTA!!!"   )  ) ) ) )  )   )   )  ) )  )       , "-"         ))</f>
        <v>-</v>
      </c>
    </row>
    <row r="43" customFormat="false" ht="15" hidden="false" customHeight="false" outlineLevel="0" collapsed="false">
      <c r="A43" s="59"/>
      <c r="B43" s="63"/>
      <c r="C43" s="63"/>
      <c r="D43" s="63"/>
      <c r="E43" s="63"/>
      <c r="F43" s="63"/>
      <c r="G43" s="63"/>
      <c r="H43" s="63"/>
    </row>
    <row r="44" customFormat="false" ht="27.25" hidden="false" customHeight="false" outlineLevel="0" collapsed="false">
      <c r="A44" s="59"/>
      <c r="B44" s="64" t="n">
        <v>0.541666666666667</v>
      </c>
      <c r="C44" s="61" t="str">
        <f aca="false">IF( (  COUNTIF(CURSO!D$10,CONCATENATE(".*", PROF!E35, ".*"))  + COUNTIF(CURSO!D$29,CONCATENATE(".*", PROF!E35, ".*")) + COUNTIF(CURSO!D$47,CONCATENATE(".*", PROF!E35, ".*")) + COUNTIF(CURSO!D$65,CONCATENATE(".*", PROF!E35, ".*")) + COUNTIF(CURSO!D$82,CONCATENATE(".*", PROF!E35, ".*")) + COUNTIF(CURSO!D$99,CONCATENATE(".*", PROF!E35, ".*")) + COUNTIF(CURSO!D$116,CONCATENATE(".*", PROF!E35, ".*")) + COUNTIF(CURSO!D$133,CONCATENATE(".*", PROF!E35, ".*")) + COUNTIF(CURSO!D$186,CONCATENATE(".*", PROF!E35, ".*")) + COUNTIF(CURSO!D$150,CONCATENATE(".*", PROF!E35, ".*")) + COUNTIF(CURSO!D$167,CONCATENATE(".*", PROF!E35, ".*"))    )   &gt;1   ,"CONFLITO",      IF( (  COUNTIF(CURSO!D$10,CONCATENATE(".*", PROF!E35, ".*"))  + COUNTIF(CURSO!D$29,CONCATENATE(".*", PROF!E35, ".*")) + COUNTIF(CURSO!D$47,CONCATENATE(".*", PROF!E35, ".*")) + COUNTIF(CURSO!D$65,CONCATENATE(".*", PROF!E35, ".*")) + COUNTIF(CURSO!D$82,CONCATENATE(".*", PROF!E35, ".*")) + COUNTIF(CURSO!D$99,CONCATENATE(".*", PROF!E35, ".*")) + COUNTIF(CURSO!D$116,CONCATENATE(".*", PROF!E35, ".*")) + COUNTIF(CURSO!D$133,CONCATENATE(".*", PROF!E35, ".*")) + COUNTIF(CURSO!D$186,CONCATENATE(".*", PROF!E35, ".*")) + COUNTIF(CURSO!D$150,CONCATENATE(".*", PROF!E35, ".*")) + COUNTIF(CURSO!D$167,CONCATENATE(".*", PROF!E35, ".*"))   )   =1       ,    IF( NOT(ISNA(MATCH(CONCATENATE(".*", PROF!E35, ".*"), CURSO!D$10,0)))    , CURSO!D$10            ,     IF( NOT(ISNA(MATCH(CONCATENATE(".*", PROF!E35, ".*"), CURSO!D$29,0)))    , CURSO!D$29              ,     IF( NOT(ISNA(MATCH(CONCATENATE(".*", PROF!E35, ".*"), CURSO!D$47,0)))    , CURSO!D$47               ,    IF( NOT(ISNA(MATCH(CONCATENATE(".*", PROF!E35, ".*"), CURSO!D$65,0)))    , CURSO!D$65                ,     IF( NOT(ISNA(MATCH(CONCATENATE(".*", PROF!E35, ".*"), CURSO!D$82,0)))    , CURSO!D$82                 ,      IF( NOT(ISNA(MATCH(CONCATENATE(".*", PROF!E35, ".*"), CURSO!D$99,0)))    , CURSO!D$99                  ,    IF( NOT(ISNA(MATCH(CONCATENATE(".*", PROF!E35, ".*"), CURSO!D$116,0)))    , CURSO!D$116                    ,     IF( NOT(ISNA(MATCH(CONCATENATE(".*", PROF!E35, ".*"), CURSO!D$133,0)))    , CURSO!D$133                      ,   IF( NOT(ISNA(MATCH(CONCATENATE(".*", PROF!E35, ".*"), CURSO!D$150,0)))    , CURSO!D$150                      ,   IF( NOT(ISNA(MATCH(CONCATENATE(".*", PROF!E35, ".*"), CURSO!D$167,0)))    , CURSO!D$167                      ,   IF( NOT(ISNA(MATCH(CONCATENATE(".*", PROF!E35, ".*"), CURSO!D$186,0)))    , CURSO!D$186    , "CONTINUE PROCURANDO QUE DEU BOSTA!!!"   )  ) ) ) )  )   )   )  ) )  )       , "-"         ))</f>
        <v>-</v>
      </c>
      <c r="D44" s="61" t="str">
        <f aca="false">IF( (  COUNTIF(CURSO!E$10,CONCATENATE(".*", PROF!E35, ".*"))  + COUNTIF(CURSO!E$29,CONCATENATE(".*", PROF!E35, ".*")) + COUNTIF(CURSO!E$47,CONCATENATE(".*", PROF!E35, ".*")) + COUNTIF(CURSO!E$65,CONCATENATE(".*", PROF!E35, ".*")) + COUNTIF(CURSO!E$82,CONCATENATE(".*", PROF!E35, ".*")) + COUNTIF(CURSO!E$99,CONCATENATE(".*", PROF!E35, ".*")) + COUNTIF(CURSO!E$116,CONCATENATE(".*", PROF!E35, ".*")) + COUNTIF(CURSO!E$133,CONCATENATE(".*", PROF!E35, ".*")) + COUNTIF(CURSO!E$186,CONCATENATE(".*", PROF!E35, ".*")) + COUNTIF(CURSO!E$150,CONCATENATE(".*", PROF!E35, ".*")) + COUNTIF(CURSO!E$167,CONCATENATE(".*", PROF!E35, ".*"))    )   &gt;1   ,"CONFLITO",      IF( (  COUNTIF(CURSO!E$10,CONCATENATE(".*", PROF!E35, ".*"))  + COUNTIF(CURSO!E$29,CONCATENATE(".*", PROF!E35, ".*")) + COUNTIF(CURSO!E$47,CONCATENATE(".*", PROF!E35, ".*")) + COUNTIF(CURSO!E$65,CONCATENATE(".*", PROF!E35, ".*")) + COUNTIF(CURSO!E$82,CONCATENATE(".*", PROF!E35, ".*")) + COUNTIF(CURSO!E$99,CONCATENATE(".*", PROF!E35, ".*")) + COUNTIF(CURSO!E$116,CONCATENATE(".*", PROF!E35, ".*")) + COUNTIF(CURSO!E$133,CONCATENATE(".*", PROF!E35, ".*")) + COUNTIF(CURSO!E$186,CONCATENATE(".*", PROF!E35, ".*")) + COUNTIF(CURSO!E$150,CONCATENATE(".*", PROF!E35, ".*")) + COUNTIF(CURSO!E$167,CONCATENATE(".*", PROF!E35, ".*"))   )   =1       ,    IF( NOT(ISNA(MATCH(CONCATENATE(".*", PROF!E35, ".*"), CURSO!E$10,0)))    , CURSO!E$10            ,     IF( NOT(ISNA(MATCH(CONCATENATE(".*", PROF!E35, ".*"), CURSO!E$29,0)))    , CURSO!E$29              ,     IF( NOT(ISNA(MATCH(CONCATENATE(".*", PROF!E35, ".*"), CURSO!E$47,0)))    , CURSO!E$47               ,    IF( NOT(ISNA(MATCH(CONCATENATE(".*", PROF!E35, ".*"), CURSO!E$65,0)))    , CURSO!E$65                ,     IF( NOT(ISNA(MATCH(CONCATENATE(".*", PROF!E35, ".*"), CURSO!E$82,0)))    , CURSO!E$82                 ,      IF( NOT(ISNA(MATCH(CONCATENATE(".*", PROF!E35, ".*"), CURSO!E$99,0)))    , CURSO!E$99                  ,    IF( NOT(ISNA(MATCH(CONCATENATE(".*", PROF!E35, ".*"), CURSO!E$116,0)))    , CURSO!E$116                    ,     IF( NOT(ISNA(MATCH(CONCATENATE(".*", PROF!E35, ".*"), CURSO!E$133,0)))    , CURSO!E$133                      ,   IF( NOT(ISNA(MATCH(CONCATENATE(".*", PROF!E35, ".*"), CURSO!E$150,0)))    , CURSO!E$150                      ,   IF( NOT(ISNA(MATCH(CONCATENATE(".*", PROF!E35, ".*"), CURSO!E$167,0)))    , CURSO!E$167                      ,   IF( NOT(ISNA(MATCH(CONCATENATE(".*", PROF!E35, ".*"), CURSO!E$186,0)))    , CURSO!E$186    , "CONTINUE PROCURANDO QUE DEU BOSTA!!!"   )  ) ) ) )  )   )   )  ) )  )       , "-"         ))</f>
        <v>-</v>
      </c>
      <c r="E44" s="61" t="str">
        <f aca="false">IF( (  COUNTIF(CURSO!F$10,CONCATENATE(".*", PROF!E35, ".*"))  + COUNTIF(CURSO!F$29,CONCATENATE(".*", PROF!E35, ".*")) + COUNTIF(CURSO!F$47,CONCATENATE(".*", PROF!E35, ".*")) + COUNTIF(CURSO!F$65,CONCATENATE(".*", PROF!E35, ".*")) + COUNTIF(CURSO!F$82,CONCATENATE(".*", PROF!E35, ".*")) + COUNTIF(CURSO!F$99,CONCATENATE(".*", PROF!E35, ".*")) + COUNTIF(CURSO!F$116,CONCATENATE(".*", PROF!E35, ".*")) + COUNTIF(CURSO!F$133,CONCATENATE(".*", PROF!E35, ".*")) + COUNTIF(CURSO!F$186,CONCATENATE(".*", PROF!E35, ".*")) + COUNTIF(CURSO!F$150,CONCATENATE(".*", PROF!E35, ".*")) + COUNTIF(CURSO!F$167,CONCATENATE(".*", PROF!E35, ".*"))    )   &gt;1   ,"CONFLITO",      IF( (  COUNTIF(CURSO!F$10,CONCATENATE(".*", PROF!E35, ".*"))  + COUNTIF(CURSO!F$29,CONCATENATE(".*", PROF!E35, ".*")) + COUNTIF(CURSO!F$47,CONCATENATE(".*", PROF!E35, ".*")) + COUNTIF(CURSO!F$65,CONCATENATE(".*", PROF!E35, ".*")) + COUNTIF(CURSO!F$82,CONCATENATE(".*", PROF!E35, ".*")) + COUNTIF(CURSO!F$99,CONCATENATE(".*", PROF!E35, ".*")) + COUNTIF(CURSO!F$116,CONCATENATE(".*", PROF!E35, ".*")) + COUNTIF(CURSO!F$133,CONCATENATE(".*", PROF!E35, ".*")) + COUNTIF(CURSO!F$186,CONCATENATE(".*", PROF!E35, ".*")) + COUNTIF(CURSO!F$150,CONCATENATE(".*", PROF!E35, ".*")) + COUNTIF(CURSO!F$167,CONCATENATE(".*", PROF!E35, ".*"))   )   =1       ,    IF( NOT(ISNA(MATCH(CONCATENATE(".*", PROF!E35, ".*"), CURSO!F$10,0)))    , CURSO!F$10            ,     IF( NOT(ISNA(MATCH(CONCATENATE(".*", PROF!E35, ".*"), CURSO!F$29,0)))    , CURSO!F$29              ,     IF( NOT(ISNA(MATCH(CONCATENATE(".*", PROF!E35, ".*"), CURSO!F$47,0)))    , CURSO!F$47               ,    IF( NOT(ISNA(MATCH(CONCATENATE(".*", PROF!E35, ".*"), CURSO!F$65,0)))    , CURSO!F$65                ,     IF( NOT(ISNA(MATCH(CONCATENATE(".*", PROF!E35, ".*"), CURSO!F$82,0)))    , CURSO!F$82                 ,      IF( NOT(ISNA(MATCH(CONCATENATE(".*", PROF!E35, ".*"), CURSO!F$99,0)))    , CURSO!F$99                  ,    IF( NOT(ISNA(MATCH(CONCATENATE(".*", PROF!E35, ".*"), CURSO!F$116,0)))    , CURSO!F$116                    ,     IF( NOT(ISNA(MATCH(CONCATENATE(".*", PROF!E35, ".*"), CURSO!F$133,0)))    , CURSO!F$133                      ,   IF( NOT(ISNA(MATCH(CONCATENATE(".*", PROF!E35, ".*"), CURSO!F$150,0)))    , CURSO!F$150                      ,   IF( NOT(ISNA(MATCH(CONCATENATE(".*", PROF!E35, ".*"), CURSO!F$167,0)))    , CURSO!F$167                      ,   IF( NOT(ISNA(MATCH(CONCATENATE(".*", PROF!E35, ".*"), CURSO!F$186,0)))    , CURSO!F$186    , "CONTINUE PROCURANDO QUE DEU BOSTA!!!"   )  ) ) ) )  )   )   )  ) )  )       , "-"         ))</f>
        <v>-</v>
      </c>
      <c r="F44" s="61" t="str">
        <f aca="false">IF( (  COUNTIF(CURSO!G$10,CONCATENATE(".*", PROF!E35, ".*"))  + COUNTIF(CURSO!G$29,CONCATENATE(".*", PROF!E35, ".*")) + COUNTIF(CURSO!G$47,CONCATENATE(".*", PROF!E35, ".*")) + COUNTIF(CURSO!G$65,CONCATENATE(".*", PROF!E35, ".*")) + COUNTIF(CURSO!G$82,CONCATENATE(".*", PROF!E35, ".*")) + COUNTIF(CURSO!G$99,CONCATENATE(".*", PROF!E35, ".*")) + COUNTIF(CURSO!G$116,CONCATENATE(".*", PROF!E35, ".*")) + COUNTIF(CURSO!G$133,CONCATENATE(".*", PROF!E35, ".*")) + COUNTIF(CURSO!G$186,CONCATENATE(".*", PROF!E35, ".*")) + COUNTIF(CURSO!G$150,CONCATENATE(".*", PROF!E35, ".*")) + COUNTIF(CURSO!G$167,CONCATENATE(".*", PROF!E35, ".*"))    )   &gt;1   ,"CONFLITO",      IF( (  COUNTIF(CURSO!G$10,CONCATENATE(".*", PROF!E35, ".*"))  + COUNTIF(CURSO!G$29,CONCATENATE(".*", PROF!E35, ".*")) + COUNTIF(CURSO!G$47,CONCATENATE(".*", PROF!E35, ".*")) + COUNTIF(CURSO!G$65,CONCATENATE(".*", PROF!E35, ".*")) + COUNTIF(CURSO!G$82,CONCATENATE(".*", PROF!E35, ".*")) + COUNTIF(CURSO!G$99,CONCATENATE(".*", PROF!E35, ".*")) + COUNTIF(CURSO!G$116,CONCATENATE(".*", PROF!E35, ".*")) + COUNTIF(CURSO!G$133,CONCATENATE(".*", PROF!E35, ".*")) + COUNTIF(CURSO!G$186,CONCATENATE(".*", PROF!E35, ".*")) + COUNTIF(CURSO!G$150,CONCATENATE(".*", PROF!E35, ".*")) + COUNTIF(CURSO!G$167,CONCATENATE(".*", PROF!E35, ".*"))   )   =1       ,    IF( NOT(ISNA(MATCH(CONCATENATE(".*", PROF!E35, ".*"), CURSO!G$10,0)))    , CURSO!G$10            ,     IF( NOT(ISNA(MATCH(CONCATENATE(".*", PROF!E35, ".*"), CURSO!G$29,0)))    , CURSO!G$29              ,     IF( NOT(ISNA(MATCH(CONCATENATE(".*", PROF!E35, ".*"), CURSO!G$47,0)))    , CURSO!G$47               ,    IF( NOT(ISNA(MATCH(CONCATENATE(".*", PROF!E35, ".*"), CURSO!G$65,0)))    , CURSO!G$65                ,     IF( NOT(ISNA(MATCH(CONCATENATE(".*", PROF!E35, ".*"), CURSO!G$82,0)))    , CURSO!G$82                 ,      IF( NOT(ISNA(MATCH(CONCATENATE(".*", PROF!E35, ".*"), CURSO!G$99,0)))    , CURSO!G$99                  ,    IF( NOT(ISNA(MATCH(CONCATENATE(".*", PROF!E35, ".*"), CURSO!G$116,0)))    , CURSO!G$116                    ,     IF( NOT(ISNA(MATCH(CONCATENATE(".*", PROF!E35, ".*"), CURSO!G$133,0)))    , CURSO!G$133                      ,   IF( NOT(ISNA(MATCH(CONCATENATE(".*", PROF!E35, ".*"), CURSO!G$150,0)))    , CURSO!G$150                      ,   IF( NOT(ISNA(MATCH(CONCATENATE(".*", PROF!E35, ".*"), CURSO!G$167,0)))    , CURSO!G$167                      ,   IF( NOT(ISNA(MATCH(CONCATENATE(".*", PROF!E35, ".*"), CURSO!G$186,0)))    , CURSO!G$186    , "CONTINUE PROCURANDO QUE DEU BOSTA!!!"   )  ) ) ) )  )   )   )  ) )  )       , "-"         ))</f>
        <v>-</v>
      </c>
      <c r="G44" s="61" t="str">
        <f aca="false">IF( (  COUNTIF(CURSO!H$10,CONCATENATE(".*", PROF!E35, ".*"))  + COUNTIF(CURSO!H$29,CONCATENATE(".*", PROF!E35, ".*")) + COUNTIF(CURSO!H$47,CONCATENATE(".*", PROF!E35, ".*")) + COUNTIF(CURSO!H$65,CONCATENATE(".*", PROF!E35, ".*")) + COUNTIF(CURSO!H$82,CONCATENATE(".*", PROF!E35, ".*")) + COUNTIF(CURSO!H$99,CONCATENATE(".*", PROF!E35, ".*")) + COUNTIF(CURSO!H$116,CONCATENATE(".*", PROF!E35, ".*")) + COUNTIF(CURSO!H$133,CONCATENATE(".*", PROF!E35, ".*")) + COUNTIF(CURSO!H$186,CONCATENATE(".*", PROF!E35, ".*")) + COUNTIF(CURSO!H$150,CONCATENATE(".*", PROF!E35, ".*")) + COUNTIF(CURSO!H$167,CONCATENATE(".*", PROF!E35, ".*"))    )   &gt;1   ,"CONFLITO",      IF( (  COUNTIF(CURSO!H$10,CONCATENATE(".*", PROF!E35, ".*"))  + COUNTIF(CURSO!H$29,CONCATENATE(".*", PROF!E35, ".*")) + COUNTIF(CURSO!H$47,CONCATENATE(".*", PROF!E35, ".*")) + COUNTIF(CURSO!H$65,CONCATENATE(".*", PROF!E35, ".*")) + COUNTIF(CURSO!H$82,CONCATENATE(".*", PROF!E35, ".*")) + COUNTIF(CURSO!H$99,CONCATENATE(".*", PROF!E35, ".*")) + COUNTIF(CURSO!H$116,CONCATENATE(".*", PROF!E35, ".*")) + COUNTIF(CURSO!H$133,CONCATENATE(".*", PROF!E35, ".*")) + COUNTIF(CURSO!H$186,CONCATENATE(".*", PROF!E35, ".*")) + COUNTIF(CURSO!H$150,CONCATENATE(".*", PROF!E35, ".*")) + COUNTIF(CURSO!H$167,CONCATENATE(".*", PROF!E35, ".*"))   )   =1       ,    IF( NOT(ISNA(MATCH(CONCATENATE(".*", PROF!E35, ".*"), CURSO!H$10,0)))    , CURSO!H$10            ,     IF( NOT(ISNA(MATCH(CONCATENATE(".*", PROF!E35, ".*"), CURSO!H$29,0)))    , CURSO!H$29              ,     IF( NOT(ISNA(MATCH(CONCATENATE(".*", PROF!E35, ".*"), CURSO!H$47,0)))    , CURSO!H$47               ,    IF( NOT(ISNA(MATCH(CONCATENATE(".*", PROF!E35, ".*"), CURSO!H$65,0)))    , CURSO!H$65                ,     IF( NOT(ISNA(MATCH(CONCATENATE(".*", PROF!E35, ".*"), CURSO!H$82,0)))    , CURSO!H$82                 ,      IF( NOT(ISNA(MATCH(CONCATENATE(".*", PROF!E35, ".*"), CURSO!H$99,0)))    , CURSO!H$99                  ,    IF( NOT(ISNA(MATCH(CONCATENATE(".*", PROF!E35, ".*"), CURSO!H$116,0)))    , CURSO!H$116                    ,     IF( NOT(ISNA(MATCH(CONCATENATE(".*", PROF!E35, ".*"), CURSO!H$133,0)))    , CURSO!H$133                      ,   IF( NOT(ISNA(MATCH(CONCATENATE(".*", PROF!E35, ".*"), CURSO!H$150,0)))    , CURSO!H$150                      ,   IF( NOT(ISNA(MATCH(CONCATENATE(".*", PROF!E35, ".*"), CURSO!H$167,0)))    , CURSO!H$167                      ,   IF( NOT(ISNA(MATCH(CONCATENATE(".*", PROF!E35, ".*"), CURSO!H$186,0)))    , CURSO!H$186    , "CONTINUE PROCURANDO QUE DEU BOSTA!!!"   )  ) ) ) )  )   )   )  ) )  )       , "-"         ))</f>
        <v>-</v>
      </c>
      <c r="H44" s="0"/>
    </row>
    <row r="45" customFormat="false" ht="27.25" hidden="false" customHeight="false" outlineLevel="0" collapsed="false">
      <c r="A45" s="59"/>
      <c r="B45" s="64" t="n">
        <v>0.576388888888889</v>
      </c>
      <c r="C45" s="61" t="str">
        <f aca="false">IF( (  COUNTIF(CURSO!D$11,CONCATENATE(".*", PROF!E35, ".*"))  + COUNTIF(CURSO!D$30,CONCATENATE(".*", PROF!E35, ".*")) + COUNTIF(CURSO!D$48,CONCATENATE(".*", PROF!E35, ".*")) + COUNTIF(CURSO!D$66,CONCATENATE(".*", PROF!E35, ".*")) + COUNTIF(CURSO!D$83,CONCATENATE(".*", PROF!E35, ".*")) + COUNTIF(CURSO!D$100,CONCATENATE(".*", PROF!E35, ".*")) + COUNTIF(CURSO!D$117,CONCATENATE(".*", PROF!E35, ".*")) + COUNTIF(CURSO!D$134,CONCATENATE(".*", PROF!E35, ".*")) + COUNTIF(CURSO!D$187,CONCATENATE(".*", PROF!E35, ".*")) + COUNTIF(CURSO!D$151,CONCATENATE(".*", PROF!E35, ".*")) + COUNTIF(CURSO!D$168,CONCATENATE(".*", PROF!E35, ".*"))    )   &gt;1   ,"CONFLITO",      IF( (  COUNTIF(CURSO!D$11,CONCATENATE(".*", PROF!E35, ".*"))  + COUNTIF(CURSO!D$30,CONCATENATE(".*", PROF!E35, ".*")) + COUNTIF(CURSO!D$48,CONCATENATE(".*", PROF!E35, ".*")) + COUNTIF(CURSO!D$66,CONCATENATE(".*", PROF!E35, ".*")) + COUNTIF(CURSO!D$83,CONCATENATE(".*", PROF!E35, ".*")) + COUNTIF(CURSO!D$100,CONCATENATE(".*", PROF!E35, ".*")) + COUNTIF(CURSO!D$117,CONCATENATE(".*", PROF!E35, ".*")) + COUNTIF(CURSO!D$134,CONCATENATE(".*", PROF!E35, ".*")) + COUNTIF(CURSO!D$187,CONCATENATE(".*", PROF!E35, ".*")) + COUNTIF(CURSO!D$151,CONCATENATE(".*", PROF!E35, ".*")) + COUNTIF(CURSO!D$168,CONCATENATE(".*", PROF!E35, ".*"))   )   =1       ,    IF( NOT(ISNA(MATCH(CONCATENATE(".*", PROF!E35, ".*"), CURSO!D$11,0)))    , CURSO!D$11            ,     IF( NOT(ISNA(MATCH(CONCATENATE(".*", PROF!E35, ".*"), CURSO!D$30,0)))    , CURSO!D$30              ,     IF( NOT(ISNA(MATCH(CONCATENATE(".*", PROF!E35, ".*"), CURSO!D$48,0)))    , CURSO!D$48               ,    IF( NOT(ISNA(MATCH(CONCATENATE(".*", PROF!E35, ".*"), CURSO!D$66,0)))    , CURSO!D$66                ,     IF( NOT(ISNA(MATCH(CONCATENATE(".*", PROF!E35, ".*"), CURSO!D$83,0)))    , CURSO!D$83                 ,      IF( NOT(ISNA(MATCH(CONCATENATE(".*", PROF!E35, ".*"), CURSO!D$100,0)))    , CURSO!D$100                  ,    IF( NOT(ISNA(MATCH(CONCATENATE(".*", PROF!E35, ".*"), CURSO!D$117,0)))    , CURSO!D$117                    ,     IF( NOT(ISNA(MATCH(CONCATENATE(".*", PROF!E35, ".*"), CURSO!D$134,0)))    , CURSO!D$134                      ,   IF( NOT(ISNA(MATCH(CONCATENATE(".*", PROF!E35, ".*"), CURSO!D$151,0)))    , CURSO!D$151                      ,   IF( NOT(ISNA(MATCH(CONCATENATE(".*", PROF!E35, ".*"), CURSO!D$168,0)))    , CURSO!D$168                      ,   IF( NOT(ISNA(MATCH(CONCATENATE(".*", PROF!E35, ".*"), CURSO!D$187,0)))    , CURSO!D$187    , "CONTINUE PROCURANDO QUE DEU BOSTA!!!"   )  ) ) ) )  )   )   )  ) )  )       , "-"         ))</f>
        <v>-</v>
      </c>
      <c r="D45" s="61" t="str">
        <f aca="false">IF( (  COUNTIF(CURSO!E$11,CONCATENATE(".*", PROF!E35, ".*"))  + COUNTIF(CURSO!E$30,CONCATENATE(".*", PROF!E35, ".*")) + COUNTIF(CURSO!E$48,CONCATENATE(".*", PROF!E35, ".*")) + COUNTIF(CURSO!E$66,CONCATENATE(".*", PROF!E35, ".*")) + COUNTIF(CURSO!E$83,CONCATENATE(".*", PROF!E35, ".*")) + COUNTIF(CURSO!E$100,CONCATENATE(".*", PROF!E35, ".*")) + COUNTIF(CURSO!E$117,CONCATENATE(".*", PROF!E35, ".*")) + COUNTIF(CURSO!E$134,CONCATENATE(".*", PROF!E35, ".*")) + COUNTIF(CURSO!E$187,CONCATENATE(".*", PROF!E35, ".*")) + COUNTIF(CURSO!E$151,CONCATENATE(".*", PROF!E35, ".*")) + COUNTIF(CURSO!E$168,CONCATENATE(".*", PROF!E35, ".*"))    )   &gt;1   ,"CONFLITO",      IF( (  COUNTIF(CURSO!E$11,CONCATENATE(".*", PROF!E35, ".*"))  + COUNTIF(CURSO!E$30,CONCATENATE(".*", PROF!E35, ".*")) + COUNTIF(CURSO!E$48,CONCATENATE(".*", PROF!E35, ".*")) + COUNTIF(CURSO!E$66,CONCATENATE(".*", PROF!E35, ".*")) + COUNTIF(CURSO!E$83,CONCATENATE(".*", PROF!E35, ".*")) + COUNTIF(CURSO!E$100,CONCATENATE(".*", PROF!E35, ".*")) + COUNTIF(CURSO!E$117,CONCATENATE(".*", PROF!E35, ".*")) + COUNTIF(CURSO!E$134,CONCATENATE(".*", PROF!E35, ".*")) + COUNTIF(CURSO!E$187,CONCATENATE(".*", PROF!E35, ".*")) + COUNTIF(CURSO!E$151,CONCATENATE(".*", PROF!E35, ".*")) + COUNTIF(CURSO!E$168,CONCATENATE(".*", PROF!E35, ".*"))   )   =1       ,    IF( NOT(ISNA(MATCH(CONCATENATE(".*", PROF!E35, ".*"), CURSO!E$11,0)))    , CURSO!E$11            ,     IF( NOT(ISNA(MATCH(CONCATENATE(".*", PROF!E35, ".*"), CURSO!E$30,0)))    , CURSO!E$30              ,     IF( NOT(ISNA(MATCH(CONCATENATE(".*", PROF!E35, ".*"), CURSO!E$48,0)))    , CURSO!E$48               ,    IF( NOT(ISNA(MATCH(CONCATENATE(".*", PROF!E35, ".*"), CURSO!E$66,0)))    , CURSO!E$66                ,     IF( NOT(ISNA(MATCH(CONCATENATE(".*", PROF!E35, ".*"), CURSO!E$83,0)))    , CURSO!E$83                 ,      IF( NOT(ISNA(MATCH(CONCATENATE(".*", PROF!E35, ".*"), CURSO!E$100,0)))    , CURSO!E$100                  ,    IF( NOT(ISNA(MATCH(CONCATENATE(".*", PROF!E35, ".*"), CURSO!E$117,0)))    , CURSO!E$117                    ,     IF( NOT(ISNA(MATCH(CONCATENATE(".*", PROF!E35, ".*"), CURSO!E$134,0)))    , CURSO!E$134                      ,   IF( NOT(ISNA(MATCH(CONCATENATE(".*", PROF!E35, ".*"), CURSO!E$151,0)))    , CURSO!E$151                      ,   IF( NOT(ISNA(MATCH(CONCATENATE(".*", PROF!E35, ".*"), CURSO!E$168,0)))    , CURSO!E$168                      ,   IF( NOT(ISNA(MATCH(CONCATENATE(".*", PROF!E35, ".*"), CURSO!E$187,0)))    , CURSO!E$187    , "CONTINUE PROCURANDO QUE DEU BOSTA!!!"   )  ) ) ) )  )   )   )  ) )  )       , "-"         ))</f>
        <v>-</v>
      </c>
      <c r="E45" s="61" t="str">
        <f aca="false">IF( (  COUNTIF(CURSO!F$11,CONCATENATE(".*", PROF!E35, ".*"))  + COUNTIF(CURSO!F$30,CONCATENATE(".*", PROF!E35, ".*")) + COUNTIF(CURSO!F$48,CONCATENATE(".*", PROF!E35, ".*")) + COUNTIF(CURSO!F$66,CONCATENATE(".*", PROF!E35, ".*")) + COUNTIF(CURSO!F$83,CONCATENATE(".*", PROF!E35, ".*")) + COUNTIF(CURSO!F$100,CONCATENATE(".*", PROF!E35, ".*")) + COUNTIF(CURSO!F$117,CONCATENATE(".*", PROF!E35, ".*")) + COUNTIF(CURSO!F$134,CONCATENATE(".*", PROF!E35, ".*")) + COUNTIF(CURSO!F$187,CONCATENATE(".*", PROF!E35, ".*")) + COUNTIF(CURSO!F$151,CONCATENATE(".*", PROF!E35, ".*")) + COUNTIF(CURSO!F$168,CONCATENATE(".*", PROF!E35, ".*"))    )   &gt;1   ,"CONFLITO",      IF( (  COUNTIF(CURSO!F$11,CONCATENATE(".*", PROF!E35, ".*"))  + COUNTIF(CURSO!F$30,CONCATENATE(".*", PROF!E35, ".*")) + COUNTIF(CURSO!F$48,CONCATENATE(".*", PROF!E35, ".*")) + COUNTIF(CURSO!F$66,CONCATENATE(".*", PROF!E35, ".*")) + COUNTIF(CURSO!F$83,CONCATENATE(".*", PROF!E35, ".*")) + COUNTIF(CURSO!F$100,CONCATENATE(".*", PROF!E35, ".*")) + COUNTIF(CURSO!F$117,CONCATENATE(".*", PROF!E35, ".*")) + COUNTIF(CURSO!F$134,CONCATENATE(".*", PROF!E35, ".*")) + COUNTIF(CURSO!F$187,CONCATENATE(".*", PROF!E35, ".*")) + COUNTIF(CURSO!F$151,CONCATENATE(".*", PROF!E35, ".*")) + COUNTIF(CURSO!F$168,CONCATENATE(".*", PROF!E35, ".*"))   )   =1       ,    IF( NOT(ISNA(MATCH(CONCATENATE(".*", PROF!E35, ".*"), CURSO!F$11,0)))    , CURSO!F$11            ,     IF( NOT(ISNA(MATCH(CONCATENATE(".*", PROF!E35, ".*"), CURSO!F$30,0)))    , CURSO!F$30              ,     IF( NOT(ISNA(MATCH(CONCATENATE(".*", PROF!E35, ".*"), CURSO!F$48,0)))    , CURSO!F$48               ,    IF( NOT(ISNA(MATCH(CONCATENATE(".*", PROF!E35, ".*"), CURSO!F$66,0)))    , CURSO!F$66                ,     IF( NOT(ISNA(MATCH(CONCATENATE(".*", PROF!E35, ".*"), CURSO!F$83,0)))    , CURSO!F$83                 ,      IF( NOT(ISNA(MATCH(CONCATENATE(".*", PROF!E35, ".*"), CURSO!F$100,0)))    , CURSO!F$100                  ,    IF( NOT(ISNA(MATCH(CONCATENATE(".*", PROF!E35, ".*"), CURSO!F$117,0)))    , CURSO!F$117                    ,     IF( NOT(ISNA(MATCH(CONCATENATE(".*", PROF!E35, ".*"), CURSO!F$134,0)))    , CURSO!F$134                      ,   IF( NOT(ISNA(MATCH(CONCATENATE(".*", PROF!E35, ".*"), CURSO!F$151,0)))    , CURSO!F$151                      ,   IF( NOT(ISNA(MATCH(CONCATENATE(".*", PROF!E35, ".*"), CURSO!F$168,0)))    , CURSO!F$168                      ,   IF( NOT(ISNA(MATCH(CONCATENATE(".*", PROF!E35, ".*"), CURSO!F$187,0)))    , CURSO!F$187    , "CONTINUE PROCURANDO QUE DEU BOSTA!!!"   )  ) ) ) )  )   )   )  ) )  )       , "-"         ))</f>
        <v>-</v>
      </c>
      <c r="F45" s="61" t="str">
        <f aca="false">IF( (  COUNTIF(CURSO!G$11,CONCATENATE(".*", PROF!E35, ".*"))  + COUNTIF(CURSO!G$30,CONCATENATE(".*", PROF!E35, ".*")) + COUNTIF(CURSO!G$48,CONCATENATE(".*", PROF!E35, ".*")) + COUNTIF(CURSO!G$66,CONCATENATE(".*", PROF!E35, ".*")) + COUNTIF(CURSO!G$83,CONCATENATE(".*", PROF!E35, ".*")) + COUNTIF(CURSO!G$100,CONCATENATE(".*", PROF!E35, ".*")) + COUNTIF(CURSO!G$117,CONCATENATE(".*", PROF!E35, ".*")) + COUNTIF(CURSO!G$134,CONCATENATE(".*", PROF!E35, ".*")) + COUNTIF(CURSO!G$187,CONCATENATE(".*", PROF!E35, ".*")) + COUNTIF(CURSO!G$151,CONCATENATE(".*", PROF!E35, ".*")) + COUNTIF(CURSO!G$168,CONCATENATE(".*", PROF!E35, ".*"))    )   &gt;1   ,"CONFLITO",      IF( (  COUNTIF(CURSO!G$11,CONCATENATE(".*", PROF!E35, ".*"))  + COUNTIF(CURSO!G$30,CONCATENATE(".*", PROF!E35, ".*")) + COUNTIF(CURSO!G$48,CONCATENATE(".*", PROF!E35, ".*")) + COUNTIF(CURSO!G$66,CONCATENATE(".*", PROF!E35, ".*")) + COUNTIF(CURSO!G$83,CONCATENATE(".*", PROF!E35, ".*")) + COUNTIF(CURSO!G$100,CONCATENATE(".*", PROF!E35, ".*")) + COUNTIF(CURSO!G$117,CONCATENATE(".*", PROF!E35, ".*")) + COUNTIF(CURSO!G$134,CONCATENATE(".*", PROF!E35, ".*")) + COUNTIF(CURSO!G$187,CONCATENATE(".*", PROF!E35, ".*")) + COUNTIF(CURSO!G$151,CONCATENATE(".*", PROF!E35, ".*")) + COUNTIF(CURSO!G$168,CONCATENATE(".*", PROF!E35, ".*"))   )   =1       ,    IF( NOT(ISNA(MATCH(CONCATENATE(".*", PROF!E35, ".*"), CURSO!G$11,0)))    , CURSO!G$11            ,     IF( NOT(ISNA(MATCH(CONCATENATE(".*", PROF!E35, ".*"), CURSO!G$30,0)))    , CURSO!G$30              ,     IF( NOT(ISNA(MATCH(CONCATENATE(".*", PROF!E35, ".*"), CURSO!G$48,0)))    , CURSO!G$48               ,    IF( NOT(ISNA(MATCH(CONCATENATE(".*", PROF!E35, ".*"), CURSO!G$66,0)))    , CURSO!G$66                ,     IF( NOT(ISNA(MATCH(CONCATENATE(".*", PROF!E35, ".*"), CURSO!G$83,0)))    , CURSO!G$83                 ,      IF( NOT(ISNA(MATCH(CONCATENATE(".*", PROF!E35, ".*"), CURSO!G$100,0)))    , CURSO!G$100                  ,    IF( NOT(ISNA(MATCH(CONCATENATE(".*", PROF!E35, ".*"), CURSO!G$117,0)))    , CURSO!G$117                    ,     IF( NOT(ISNA(MATCH(CONCATENATE(".*", PROF!E35, ".*"), CURSO!G$134,0)))    , CURSO!G$134                      ,   IF( NOT(ISNA(MATCH(CONCATENATE(".*", PROF!E35, ".*"), CURSO!G$151,0)))    , CURSO!G$151                      ,   IF( NOT(ISNA(MATCH(CONCATENATE(".*", PROF!E35, ".*"), CURSO!G$168,0)))    , CURSO!G$168                      ,   IF( NOT(ISNA(MATCH(CONCATENATE(".*", PROF!E35, ".*"), CURSO!G$187,0)))    , CURSO!G$187    , "CONTINUE PROCURANDO QUE DEU BOSTA!!!"   )  ) ) ) )  )   )   )  ) )  )       , "-"         ))</f>
        <v>-</v>
      </c>
      <c r="G45" s="61" t="str">
        <f aca="false">IF( (  COUNTIF(CURSO!H$11,CONCATENATE(".*", PROF!E35, ".*"))  + COUNTIF(CURSO!H$30,CONCATENATE(".*", PROF!E35, ".*")) + COUNTIF(CURSO!H$48,CONCATENATE(".*", PROF!E35, ".*")) + COUNTIF(CURSO!H$66,CONCATENATE(".*", PROF!E35, ".*")) + COUNTIF(CURSO!H$83,CONCATENATE(".*", PROF!E35, ".*")) + COUNTIF(CURSO!H$100,CONCATENATE(".*", PROF!E35, ".*")) + COUNTIF(CURSO!H$117,CONCATENATE(".*", PROF!E35, ".*")) + COUNTIF(CURSO!H$134,CONCATENATE(".*", PROF!E35, ".*")) + COUNTIF(CURSO!H$187,CONCATENATE(".*", PROF!E35, ".*")) + COUNTIF(CURSO!H$151,CONCATENATE(".*", PROF!E35, ".*")) + COUNTIF(CURSO!H$168,CONCATENATE(".*", PROF!E35, ".*"))    )   &gt;1   ,"CONFLITO",      IF( (  COUNTIF(CURSO!H$11,CONCATENATE(".*", PROF!E35, ".*"))  + COUNTIF(CURSO!H$30,CONCATENATE(".*", PROF!E35, ".*")) + COUNTIF(CURSO!H$48,CONCATENATE(".*", PROF!E35, ".*")) + COUNTIF(CURSO!H$66,CONCATENATE(".*", PROF!E35, ".*")) + COUNTIF(CURSO!H$83,CONCATENATE(".*", PROF!E35, ".*")) + COUNTIF(CURSO!H$100,CONCATENATE(".*", PROF!E35, ".*")) + COUNTIF(CURSO!H$117,CONCATENATE(".*", PROF!E35, ".*")) + COUNTIF(CURSO!H$134,CONCATENATE(".*", PROF!E35, ".*")) + COUNTIF(CURSO!H$187,CONCATENATE(".*", PROF!E35, ".*")) + COUNTIF(CURSO!H$151,CONCATENATE(".*", PROF!E35, ".*")) + COUNTIF(CURSO!H$168,CONCATENATE(".*", PROF!E35, ".*"))   )   =1       ,    IF( NOT(ISNA(MATCH(CONCATENATE(".*", PROF!E35, ".*"), CURSO!H$11,0)))    , CURSO!H$11            ,     IF( NOT(ISNA(MATCH(CONCATENATE(".*", PROF!E35, ".*"), CURSO!H$30,0)))    , CURSO!H$30              ,     IF( NOT(ISNA(MATCH(CONCATENATE(".*", PROF!E35, ".*"), CURSO!H$48,0)))    , CURSO!H$48               ,    IF( NOT(ISNA(MATCH(CONCATENATE(".*", PROF!E35, ".*"), CURSO!H$66,0)))    , CURSO!H$66                ,     IF( NOT(ISNA(MATCH(CONCATENATE(".*", PROF!E35, ".*"), CURSO!H$83,0)))    , CURSO!H$83                 ,      IF( NOT(ISNA(MATCH(CONCATENATE(".*", PROF!E35, ".*"), CURSO!H$100,0)))    , CURSO!H$100                  ,    IF( NOT(ISNA(MATCH(CONCATENATE(".*", PROF!E35, ".*"), CURSO!H$117,0)))    , CURSO!H$117                    ,     IF( NOT(ISNA(MATCH(CONCATENATE(".*", PROF!E35, ".*"), CURSO!H$134,0)))    , CURSO!H$134                      ,   IF( NOT(ISNA(MATCH(CONCATENATE(".*", PROF!E35, ".*"), CURSO!H$151,0)))    , CURSO!H$151                      ,   IF( NOT(ISNA(MATCH(CONCATENATE(".*", PROF!E35, ".*"), CURSO!H$168,0)))    , CURSO!H$168                      ,   IF( NOT(ISNA(MATCH(CONCATENATE(".*", PROF!E35, ".*"), CURSO!H$187,0)))    , CURSO!H$187    , "CONTINUE PROCURANDO QUE DEU BOSTA!!!"   )  ) ) ) )  )   )   )  ) )  )       , "-"         ))</f>
        <v>-</v>
      </c>
      <c r="H45" s="0"/>
    </row>
    <row r="46" customFormat="false" ht="28.6" hidden="false" customHeight="true" outlineLevel="0" collapsed="false">
      <c r="A46" s="59"/>
      <c r="B46" s="64" t="n">
        <v>0.611111111111111</v>
      </c>
      <c r="C46" s="61" t="str">
        <f aca="false">IF( (  COUNTIF(CURSO!D$12,CONCATENATE(".*", PROF!E35, ".*"))  + COUNTIF(CURSO!D$31,CONCATENATE(".*", PROF!E35, ".*")) + COUNTIF(CURSO!D$49,CONCATENATE(".*", PROF!E35, ".*")) + COUNTIF(CURSO!D$67,CONCATENATE(".*", PROF!E35, ".*")) + COUNTIF(CURSO!D$84,CONCATENATE(".*", PROF!E35, ".*")) + COUNTIF(CURSO!D$101,CONCATENATE(".*", PROF!E35, ".*")) + COUNTIF(CURSO!D$118,CONCATENATE(".*", PROF!E35, ".*")) + COUNTIF(CURSO!D$135,CONCATENATE(".*", PROF!E35, ".*")) + COUNTIF(CURSO!D$188,CONCATENATE(".*", PROF!E35, ".*")) + COUNTIF(CURSO!D$152,CONCATENATE(".*", PROF!E35, ".*")) + COUNTIF(CURSO!D$169,CONCATENATE(".*", PROF!E35, ".*"))    )   &gt;1   ,"CONFLITO",      IF( (  COUNTIF(CURSO!D$12,CONCATENATE(".*", PROF!E35, ".*"))  + COUNTIF(CURSO!D$31,CONCATENATE(".*", PROF!E35, ".*")) + COUNTIF(CURSO!D$49,CONCATENATE(".*", PROF!E35, ".*")) + COUNTIF(CURSO!D$67,CONCATENATE(".*", PROF!E35, ".*")) + COUNTIF(CURSO!D$84,CONCATENATE(".*", PROF!E35, ".*")) + COUNTIF(CURSO!D$101,CONCATENATE(".*", PROF!E35, ".*")) + COUNTIF(CURSO!D$118,CONCATENATE(".*", PROF!E35, ".*")) + COUNTIF(CURSO!D$135,CONCATENATE(".*", PROF!E35, ".*")) + COUNTIF(CURSO!D$188,CONCATENATE(".*", PROF!E35, ".*")) + COUNTIF(CURSO!D$152,CONCATENATE(".*", PROF!E35, ".*")) + COUNTIF(CURSO!D$169,CONCATENATE(".*", PROF!E35, ".*"))   )   =1       ,    IF( NOT(ISNA(MATCH(CONCATENATE(".*", PROF!E35, ".*"), CURSO!D$12,0)))    , CURSO!D$12            ,     IF( NOT(ISNA(MATCH(CONCATENATE(".*", PROF!E35, ".*"), CURSO!D$31,0)))    , CURSO!D$31              ,     IF( NOT(ISNA(MATCH(CONCATENATE(".*", PROF!E35, ".*"), CURSO!D$49,0)))    , CURSO!D$49               ,    IF( NOT(ISNA(MATCH(CONCATENATE(".*", PROF!E35, ".*"), CURSO!D$67,0)))    , CURSO!D$67                ,     IF( NOT(ISNA(MATCH(CONCATENATE(".*", PROF!E35, ".*"), CURSO!D$84,0)))    , CURSO!D$84                 ,      IF( NOT(ISNA(MATCH(CONCATENATE(".*", PROF!E35, ".*"), CURSO!D$101,0)))    , CURSO!D$101                  ,    IF( NOT(ISNA(MATCH(CONCATENATE(".*", PROF!E35, ".*"), CURSO!D$118,0)))    , CURSO!D$118                    ,     IF( NOT(ISNA(MATCH(CONCATENATE(".*", PROF!E35, ".*"), CURSO!D$135,0)))    , CURSO!D$135                      ,   IF( NOT(ISNA(MATCH(CONCATENATE(".*", PROF!E35, ".*"), CURSO!D$152,0)))    , CURSO!D$152                      ,   IF( NOT(ISNA(MATCH(CONCATENATE(".*", PROF!E35, ".*"), CURSO!D$169,0)))    , CURSO!D$169                      ,   IF( NOT(ISNA(MATCH(CONCATENATE(".*", PROF!E35, ".*"), CURSO!D$188,0)))    , CURSO!D$188    , "CONTINUE PROCURANDO QUE DEU BOSTA!!!"   )  ) ) ) )  )   )   )  ) )  )       , "-"         ))</f>
        <v>-</v>
      </c>
      <c r="D46" s="61" t="str">
        <f aca="false">IF( (  COUNTIF(CURSO!E$12,CONCATENATE(".*", PROF!E35, ".*"))  + COUNTIF(CURSO!E$31,CONCATENATE(".*", PROF!E35, ".*")) + COUNTIF(CURSO!E$49,CONCATENATE(".*", PROF!E35, ".*")) + COUNTIF(CURSO!E$67,CONCATENATE(".*", PROF!E35, ".*")) + COUNTIF(CURSO!E$84,CONCATENATE(".*", PROF!E35, ".*")) + COUNTIF(CURSO!E$101,CONCATENATE(".*", PROF!E35, ".*")) + COUNTIF(CURSO!E$118,CONCATENATE(".*", PROF!E35, ".*")) + COUNTIF(CURSO!E$135,CONCATENATE(".*", PROF!E35, ".*")) + COUNTIF(CURSO!E$188,CONCATENATE(".*", PROF!E35, ".*")) + COUNTIF(CURSO!E$152,CONCATENATE(".*", PROF!E35, ".*")) + COUNTIF(CURSO!E$169,CONCATENATE(".*", PROF!E35, ".*"))    )   &gt;1   ,"CONFLITO",      IF( (  COUNTIF(CURSO!E$12,CONCATENATE(".*", PROF!E35, ".*"))  + COUNTIF(CURSO!E$31,CONCATENATE(".*", PROF!E35, ".*")) + COUNTIF(CURSO!E$49,CONCATENATE(".*", PROF!E35, ".*")) + COUNTIF(CURSO!E$67,CONCATENATE(".*", PROF!E35, ".*")) + COUNTIF(CURSO!E$84,CONCATENATE(".*", PROF!E35, ".*")) + COUNTIF(CURSO!E$101,CONCATENATE(".*", PROF!E35, ".*")) + COUNTIF(CURSO!E$118,CONCATENATE(".*", PROF!E35, ".*")) + COUNTIF(CURSO!E$135,CONCATENATE(".*", PROF!E35, ".*")) + COUNTIF(CURSO!E$188,CONCATENATE(".*", PROF!E35, ".*")) + COUNTIF(CURSO!E$152,CONCATENATE(".*", PROF!E35, ".*")) + COUNTIF(CURSO!E$169,CONCATENATE(".*", PROF!E35, ".*"))   )   =1       ,    IF( NOT(ISNA(MATCH(CONCATENATE(".*", PROF!E35, ".*"), CURSO!E$12,0)))    , CURSO!E$12            ,     IF( NOT(ISNA(MATCH(CONCATENATE(".*", PROF!E35, ".*"), CURSO!E$31,0)))    , CURSO!E$31              ,     IF( NOT(ISNA(MATCH(CONCATENATE(".*", PROF!E35, ".*"), CURSO!E$49,0)))    , CURSO!E$49               ,    IF( NOT(ISNA(MATCH(CONCATENATE(".*", PROF!E35, ".*"), CURSO!E$67,0)))    , CURSO!E$67                ,     IF( NOT(ISNA(MATCH(CONCATENATE(".*", PROF!E35, ".*"), CURSO!E$84,0)))    , CURSO!E$84                 ,      IF( NOT(ISNA(MATCH(CONCATENATE(".*", PROF!E35, ".*"), CURSO!E$101,0)))    , CURSO!E$101                  ,    IF( NOT(ISNA(MATCH(CONCATENATE(".*", PROF!E35, ".*"), CURSO!E$118,0)))    , CURSO!E$118                    ,     IF( NOT(ISNA(MATCH(CONCATENATE(".*", PROF!E35, ".*"), CURSO!E$135,0)))    , CURSO!E$135                      ,   IF( NOT(ISNA(MATCH(CONCATENATE(".*", PROF!E35, ".*"), CURSO!E$152,0)))    , CURSO!E$152                      ,   IF( NOT(ISNA(MATCH(CONCATENATE(".*", PROF!E35, ".*"), CURSO!E$169,0)))    , CURSO!E$169                      ,   IF( NOT(ISNA(MATCH(CONCATENATE(".*", PROF!E35, ".*"), CURSO!E$188,0)))    , CURSO!E$188    , "CONTINUE PROCURANDO QUE DEU BOSTA!!!"   )  ) ) ) )  )   )   )  ) )  )       , "-"         ))</f>
        <v>-</v>
      </c>
      <c r="E46" s="61" t="str">
        <f aca="false">IF( (  COUNTIF(CURSO!F$12,CONCATENATE(".*", PROF!E35, ".*"))  + COUNTIF(CURSO!F$31,CONCATENATE(".*", PROF!E35, ".*")) + COUNTIF(CURSO!F$49,CONCATENATE(".*", PROF!E35, ".*")) + COUNTIF(CURSO!F$67,CONCATENATE(".*", PROF!E35, ".*")) + COUNTIF(CURSO!F$84,CONCATENATE(".*", PROF!E35, ".*")) + COUNTIF(CURSO!F$101,CONCATENATE(".*", PROF!E35, ".*")) + COUNTIF(CURSO!F$118,CONCATENATE(".*", PROF!E35, ".*")) + COUNTIF(CURSO!F$135,CONCATENATE(".*", PROF!E35, ".*")) + COUNTIF(CURSO!F$188,CONCATENATE(".*", PROF!E35, ".*")) + COUNTIF(CURSO!F$152,CONCATENATE(".*", PROF!E35, ".*")) + COUNTIF(CURSO!F$169,CONCATENATE(".*", PROF!E35, ".*"))    )   &gt;1   ,"CONFLITO",      IF( (  COUNTIF(CURSO!F$12,CONCATENATE(".*", PROF!E35, ".*"))  + COUNTIF(CURSO!F$31,CONCATENATE(".*", PROF!E35, ".*")) + COUNTIF(CURSO!F$49,CONCATENATE(".*", PROF!E35, ".*")) + COUNTIF(CURSO!F$67,CONCATENATE(".*", PROF!E35, ".*")) + COUNTIF(CURSO!F$84,CONCATENATE(".*", PROF!E35, ".*")) + COUNTIF(CURSO!F$101,CONCATENATE(".*", PROF!E35, ".*")) + COUNTIF(CURSO!F$118,CONCATENATE(".*", PROF!E35, ".*")) + COUNTIF(CURSO!F$135,CONCATENATE(".*", PROF!E35, ".*")) + COUNTIF(CURSO!F$188,CONCATENATE(".*", PROF!E35, ".*")) + COUNTIF(CURSO!F$152,CONCATENATE(".*", PROF!E35, ".*")) + COUNTIF(CURSO!F$169,CONCATENATE(".*", PROF!E35, ".*"))   )   =1       ,    IF( NOT(ISNA(MATCH(CONCATENATE(".*", PROF!E35, ".*"), CURSO!F$12,0)))    , CURSO!F$12            ,     IF( NOT(ISNA(MATCH(CONCATENATE(".*", PROF!E35, ".*"), CURSO!F$31,0)))    , CURSO!F$31              ,     IF( NOT(ISNA(MATCH(CONCATENATE(".*", PROF!E35, ".*"), CURSO!F$49,0)))    , CURSO!F$49               ,    IF( NOT(ISNA(MATCH(CONCATENATE(".*", PROF!E35, ".*"), CURSO!F$67,0)))    , CURSO!F$67                ,     IF( NOT(ISNA(MATCH(CONCATENATE(".*", PROF!E35, ".*"), CURSO!F$84,0)))    , CURSO!F$84                 ,      IF( NOT(ISNA(MATCH(CONCATENATE(".*", PROF!E35, ".*"), CURSO!F$101,0)))    , CURSO!F$101                  ,    IF( NOT(ISNA(MATCH(CONCATENATE(".*", PROF!E35, ".*"), CURSO!F$118,0)))    , CURSO!F$118                    ,     IF( NOT(ISNA(MATCH(CONCATENATE(".*", PROF!E35, ".*"), CURSO!F$135,0)))    , CURSO!F$135                      ,   IF( NOT(ISNA(MATCH(CONCATENATE(".*", PROF!E35, ".*"), CURSO!F$152,0)))    , CURSO!F$152                      ,   IF( NOT(ISNA(MATCH(CONCATENATE(".*", PROF!E35, ".*"), CURSO!F$169,0)))    , CURSO!F$169                      ,   IF( NOT(ISNA(MATCH(CONCATENATE(".*", PROF!E35, ".*"), CURSO!F$188,0)))    , CURSO!F$188    , "CONTINUE PROCURANDO QUE DEU BOSTA!!!"   )  ) ) ) )  )   )   )  ) )  )       , "-"         ))</f>
        <v>-</v>
      </c>
      <c r="F46" s="61" t="str">
        <f aca="false">IF( (  COUNTIF(CURSO!G$12,CONCATENATE(".*", PROF!E35, ".*"))  + COUNTIF(CURSO!G$31,CONCATENATE(".*", PROF!E35, ".*")) + COUNTIF(CURSO!G$49,CONCATENATE(".*", PROF!E35, ".*")) + COUNTIF(CURSO!G$67,CONCATENATE(".*", PROF!E35, ".*")) + COUNTIF(CURSO!G$84,CONCATENATE(".*", PROF!E35, ".*")) + COUNTIF(CURSO!G$101,CONCATENATE(".*", PROF!E35, ".*")) + COUNTIF(CURSO!G$118,CONCATENATE(".*", PROF!E35, ".*")) + COUNTIF(CURSO!G$135,CONCATENATE(".*", PROF!E35, ".*")) + COUNTIF(CURSO!G$188,CONCATENATE(".*", PROF!E35, ".*")) + COUNTIF(CURSO!G$152,CONCATENATE(".*", PROF!E35, ".*")) + COUNTIF(CURSO!G$169,CONCATENATE(".*", PROF!E35, ".*"))    )   &gt;1   ,"CONFLITO",      IF( (  COUNTIF(CURSO!G$12,CONCATENATE(".*", PROF!E35, ".*"))  + COUNTIF(CURSO!G$31,CONCATENATE(".*", PROF!E35, ".*")) + COUNTIF(CURSO!G$49,CONCATENATE(".*", PROF!E35, ".*")) + COUNTIF(CURSO!G$67,CONCATENATE(".*", PROF!E35, ".*")) + COUNTIF(CURSO!G$84,CONCATENATE(".*", PROF!E35, ".*")) + COUNTIF(CURSO!G$101,CONCATENATE(".*", PROF!E35, ".*")) + COUNTIF(CURSO!G$118,CONCATENATE(".*", PROF!E35, ".*")) + COUNTIF(CURSO!G$135,CONCATENATE(".*", PROF!E35, ".*")) + COUNTIF(CURSO!G$188,CONCATENATE(".*", PROF!E35, ".*")) + COUNTIF(CURSO!G$152,CONCATENATE(".*", PROF!E35, ".*")) + COUNTIF(CURSO!G$169,CONCATENATE(".*", PROF!E35, ".*"))   )   =1       ,    IF( NOT(ISNA(MATCH(CONCATENATE(".*", PROF!E35, ".*"), CURSO!G$12,0)))    , CURSO!G$12            ,     IF( NOT(ISNA(MATCH(CONCATENATE(".*", PROF!E35, ".*"), CURSO!G$31,0)))    , CURSO!G$31              ,     IF( NOT(ISNA(MATCH(CONCATENATE(".*", PROF!E35, ".*"), CURSO!G$49,0)))    , CURSO!G$49               ,    IF( NOT(ISNA(MATCH(CONCATENATE(".*", PROF!E35, ".*"), CURSO!G$67,0)))    , CURSO!G$67                ,     IF( NOT(ISNA(MATCH(CONCATENATE(".*", PROF!E35, ".*"), CURSO!G$84,0)))    , CURSO!G$84                 ,      IF( NOT(ISNA(MATCH(CONCATENATE(".*", PROF!E35, ".*"), CURSO!G$101,0)))    , CURSO!G$101                  ,    IF( NOT(ISNA(MATCH(CONCATENATE(".*", PROF!E35, ".*"), CURSO!G$118,0)))    , CURSO!G$118                    ,     IF( NOT(ISNA(MATCH(CONCATENATE(".*", PROF!E35, ".*"), CURSO!G$135,0)))    , CURSO!G$135                      ,   IF( NOT(ISNA(MATCH(CONCATENATE(".*", PROF!E35, ".*"), CURSO!G$152,0)))    , CURSO!G$152                      ,   IF( NOT(ISNA(MATCH(CONCATENATE(".*", PROF!E35, ".*"), CURSO!G$169,0)))    , CURSO!G$169                      ,   IF( NOT(ISNA(MATCH(CONCATENATE(".*", PROF!E35, ".*"), CURSO!G$188,0)))    , CURSO!G$188    , "CONTINUE PROCURANDO QUE DEU BOSTA!!!"   )  ) ) ) )  )   )   )  ) )  )       , "-"         ))</f>
        <v>-</v>
      </c>
      <c r="G46" s="61" t="str">
        <f aca="false">IF( (  COUNTIF(CURSO!H$12,CONCATENATE(".*", PROF!E35, ".*"))  + COUNTIF(CURSO!H$31,CONCATENATE(".*", PROF!E35, ".*")) + COUNTIF(CURSO!H$49,CONCATENATE(".*", PROF!E35, ".*")) + COUNTIF(CURSO!H$67,CONCATENATE(".*", PROF!E35, ".*")) + COUNTIF(CURSO!H$84,CONCATENATE(".*", PROF!E35, ".*")) + COUNTIF(CURSO!H$101,CONCATENATE(".*", PROF!E35, ".*")) + COUNTIF(CURSO!H$118,CONCATENATE(".*", PROF!E35, ".*")) + COUNTIF(CURSO!H$135,CONCATENATE(".*", PROF!E35, ".*")) + COUNTIF(CURSO!H$188,CONCATENATE(".*", PROF!E35, ".*")) + COUNTIF(CURSO!H$152,CONCATENATE(".*", PROF!E35, ".*")) + COUNTIF(CURSO!H$169,CONCATENATE(".*", PROF!E35, ".*"))    )   &gt;1   ,"CONFLITO",      IF( (  COUNTIF(CURSO!H$12,CONCATENATE(".*", PROF!E35, ".*"))  + COUNTIF(CURSO!H$31,CONCATENATE(".*", PROF!E35, ".*")) + COUNTIF(CURSO!H$49,CONCATENATE(".*", PROF!E35, ".*")) + COUNTIF(CURSO!H$67,CONCATENATE(".*", PROF!E35, ".*")) + COUNTIF(CURSO!H$84,CONCATENATE(".*", PROF!E35, ".*")) + COUNTIF(CURSO!H$101,CONCATENATE(".*", PROF!E35, ".*")) + COUNTIF(CURSO!H$118,CONCATENATE(".*", PROF!E35, ".*")) + COUNTIF(CURSO!H$135,CONCATENATE(".*", PROF!E35, ".*")) + COUNTIF(CURSO!H$188,CONCATENATE(".*", PROF!E35, ".*")) + COUNTIF(CURSO!H$152,CONCATENATE(".*", PROF!E35, ".*")) + COUNTIF(CURSO!H$169,CONCATENATE(".*", PROF!E35, ".*"))   )   =1       ,    IF( NOT(ISNA(MATCH(CONCATENATE(".*", PROF!E35, ".*"), CURSO!H$12,0)))    , CURSO!H$12            ,     IF( NOT(ISNA(MATCH(CONCATENATE(".*", PROF!E35, ".*"), CURSO!H$31,0)))    , CURSO!H$31              ,     IF( NOT(ISNA(MATCH(CONCATENATE(".*", PROF!E35, ".*"), CURSO!H$49,0)))    , CURSO!H$49               ,    IF( NOT(ISNA(MATCH(CONCATENATE(".*", PROF!E35, ".*"), CURSO!H$67,0)))    , CURSO!H$67                ,     IF( NOT(ISNA(MATCH(CONCATENATE(".*", PROF!E35, ".*"), CURSO!H$84,0)))    , CURSO!H$84                 ,      IF( NOT(ISNA(MATCH(CONCATENATE(".*", PROF!E35, ".*"), CURSO!H$101,0)))    , CURSO!H$101                  ,    IF( NOT(ISNA(MATCH(CONCATENATE(".*", PROF!E35, ".*"), CURSO!H$118,0)))    , CURSO!H$118                    ,     IF( NOT(ISNA(MATCH(CONCATENATE(".*", PROF!E35, ".*"), CURSO!H$135,0)))    , CURSO!H$135                      ,   IF( NOT(ISNA(MATCH(CONCATENATE(".*", PROF!E35, ".*"), CURSO!H$152,0)))    , CURSO!H$152                      ,   IF( NOT(ISNA(MATCH(CONCATENATE(".*", PROF!E35, ".*"), CURSO!H$169,0)))    , CURSO!H$169                      ,   IF( NOT(ISNA(MATCH(CONCATENATE(".*", PROF!E35, ".*"), CURSO!H$188,0)))    , CURSO!H$188    , "CONTINUE PROCURANDO QUE DEU BOSTA!!!"   )  ) ) ) )  )   )   )  ) )  )       , "-"         ))</f>
        <v>-</v>
      </c>
      <c r="H46" s="0"/>
    </row>
    <row r="47" customFormat="false" ht="29.95" hidden="false" customHeight="true" outlineLevel="0" collapsed="false">
      <c r="A47" s="59"/>
      <c r="B47" s="64" t="n">
        <v>0.659722222222222</v>
      </c>
      <c r="C47" s="61" t="str">
        <f aca="false">IF( (  COUNTIF(CURSO!D$13,CONCATENATE(".*", PROF!E35, ".*"))  + COUNTIF(CURSO!D$32,CONCATENATE(".*", PROF!E35, ".*")) + COUNTIF(CURSO!D$50,CONCATENATE(".*", PROF!E35, ".*")) + COUNTIF(CURSO!D$68,CONCATENATE(".*", PROF!E35, ".*")) + COUNTIF(CURSO!D$85,CONCATENATE(".*", PROF!E35, ".*")) + COUNTIF(CURSO!D$102,CONCATENATE(".*", PROF!E35, ".*")) + COUNTIF(CURSO!D$119,CONCATENATE(".*", PROF!E35, ".*")) + COUNTIF(CURSO!D$136,CONCATENATE(".*", PROF!E35, ".*")) + COUNTIF(CURSO!D$189,CONCATENATE(".*", PROF!E35, ".*")) + COUNTIF(CURSO!D$153,CONCATENATE(".*", PROF!E35, ".*")) + COUNTIF(CURSO!D$170,CONCATENATE(".*", PROF!E35, ".*"))    )   &gt;1   ,"CONFLITO",      IF( (  COUNTIF(CURSO!D$13,CONCATENATE(".*", PROF!E35, ".*"))  + COUNTIF(CURSO!D$32,CONCATENATE(".*", PROF!E35, ".*")) + COUNTIF(CURSO!D$50,CONCATENATE(".*", PROF!E35, ".*")) + COUNTIF(CURSO!D$68,CONCATENATE(".*", PROF!E35, ".*")) + COUNTIF(CURSO!D$85,CONCATENATE(".*", PROF!E35, ".*")) + COUNTIF(CURSO!D$102,CONCATENATE(".*", PROF!E35, ".*")) + COUNTIF(CURSO!D$119,CONCATENATE(".*", PROF!E35, ".*")) + COUNTIF(CURSO!D$136,CONCATENATE(".*", PROF!E35, ".*")) + COUNTIF(CURSO!D$189,CONCATENATE(".*", PROF!E35, ".*")) + COUNTIF(CURSO!D$153,CONCATENATE(".*", PROF!E35, ".*")) + COUNTIF(CURSO!D$170,CONCATENATE(".*", PROF!E35, ".*"))   )   =1       ,    IF( NOT(ISNA(MATCH(CONCATENATE(".*", PROF!E35, ".*"), CURSO!D$13,0)))    , CURSO!D$13            ,     IF( NOT(ISNA(MATCH(CONCATENATE(".*", PROF!E35, ".*"), CURSO!D$32,0)))    , CURSO!D$32              ,     IF( NOT(ISNA(MATCH(CONCATENATE(".*", PROF!E35, ".*"), CURSO!D$50,0)))    , CURSO!D$50               ,    IF( NOT(ISNA(MATCH(CONCATENATE(".*", PROF!E35, ".*"), CURSO!D$68,0)))    , CURSO!D$68                ,     IF( NOT(ISNA(MATCH(CONCATENATE(".*", PROF!E35, ".*"), CURSO!D$85,0)))    , CURSO!D$85                 ,      IF( NOT(ISNA(MATCH(CONCATENATE(".*", PROF!E35, ".*"), CURSO!D$102,0)))    , CURSO!D$102                  ,    IF( NOT(ISNA(MATCH(CONCATENATE(".*", PROF!E35, ".*"), CURSO!D$119,0)))    , CURSO!D$119                    ,     IF( NOT(ISNA(MATCH(CONCATENATE(".*", PROF!E35, ".*"), CURSO!D$136,0)))    , CURSO!D$136                      ,   IF( NOT(ISNA(MATCH(CONCATENATE(".*", PROF!E35, ".*"), CURSO!D$153,0)))    , CURSO!D$153                      ,   IF( NOT(ISNA(MATCH(CONCATENATE(".*", PROF!E35, ".*"), CURSO!D$170,0)))    , CURSO!D$170                      ,   IF( NOT(ISNA(MATCH(CONCATENATE(".*", PROF!E35, ".*"), CURSO!D$189,0)))    , CURSO!D$189    , "CONTINUE PROCURANDO QUE DEU BOSTA!!!"   )  ) ) ) )  )   )   )  ) )  )       , "-"         ))</f>
        <v>-</v>
      </c>
      <c r="D47" s="61" t="str">
        <f aca="false">IF( (  COUNTIF(CURSO!E$13,CONCATENATE(".*", PROF!E35, ".*"))  + COUNTIF(CURSO!E$32,CONCATENATE(".*", PROF!E35, ".*")) + COUNTIF(CURSO!E$50,CONCATENATE(".*", PROF!E35, ".*")) + COUNTIF(CURSO!E$68,CONCATENATE(".*", PROF!E35, ".*")) + COUNTIF(CURSO!E$85,CONCATENATE(".*", PROF!E35, ".*")) + COUNTIF(CURSO!E$102,CONCATENATE(".*", PROF!E35, ".*")) + COUNTIF(CURSO!E$119,CONCATENATE(".*", PROF!E35, ".*")) + COUNTIF(CURSO!E$136,CONCATENATE(".*", PROF!E35, ".*")) + COUNTIF(CURSO!E$189,CONCATENATE(".*", PROF!E35, ".*")) + COUNTIF(CURSO!E$153,CONCATENATE(".*", PROF!E35, ".*")) + COUNTIF(CURSO!E$170,CONCATENATE(".*", PROF!E35, ".*"))    )   &gt;1   ,"CONFLITO",      IF( (  COUNTIF(CURSO!E$13,CONCATENATE(".*", PROF!E35, ".*"))  + COUNTIF(CURSO!E$32,CONCATENATE(".*", PROF!E35, ".*")) + COUNTIF(CURSO!E$50,CONCATENATE(".*", PROF!E35, ".*")) + COUNTIF(CURSO!E$68,CONCATENATE(".*", PROF!E35, ".*")) + COUNTIF(CURSO!E$85,CONCATENATE(".*", PROF!E35, ".*")) + COUNTIF(CURSO!E$102,CONCATENATE(".*", PROF!E35, ".*")) + COUNTIF(CURSO!E$119,CONCATENATE(".*", PROF!E35, ".*")) + COUNTIF(CURSO!E$136,CONCATENATE(".*", PROF!E35, ".*")) + COUNTIF(CURSO!E$189,CONCATENATE(".*", PROF!E35, ".*")) + COUNTIF(CURSO!E$153,CONCATENATE(".*", PROF!E35, ".*")) + COUNTIF(CURSO!E$170,CONCATENATE(".*", PROF!E35, ".*"))   )   =1       ,    IF( NOT(ISNA(MATCH(CONCATENATE(".*", PROF!E35, ".*"), CURSO!E$13,0)))    , CURSO!E$13            ,     IF( NOT(ISNA(MATCH(CONCATENATE(".*", PROF!E35, ".*"), CURSO!E$32,0)))    , CURSO!E$32              ,     IF( NOT(ISNA(MATCH(CONCATENATE(".*", PROF!E35, ".*"), CURSO!E$50,0)))    , CURSO!E$50               ,    IF( NOT(ISNA(MATCH(CONCATENATE(".*", PROF!E35, ".*"), CURSO!E$68,0)))    , CURSO!E$68                ,     IF( NOT(ISNA(MATCH(CONCATENATE(".*", PROF!E35, ".*"), CURSO!E$85,0)))    , CURSO!E$85                 ,      IF( NOT(ISNA(MATCH(CONCATENATE(".*", PROF!E35, ".*"), CURSO!E$102,0)))    , CURSO!E$102                  ,    IF( NOT(ISNA(MATCH(CONCATENATE(".*", PROF!E35, ".*"), CURSO!E$119,0)))    , CURSO!E$119                    ,     IF( NOT(ISNA(MATCH(CONCATENATE(".*", PROF!E35, ".*"), CURSO!E$136,0)))    , CURSO!E$136                      ,   IF( NOT(ISNA(MATCH(CONCATENATE(".*", PROF!E35, ".*"), CURSO!E$153,0)))    , CURSO!E$153                      ,   IF( NOT(ISNA(MATCH(CONCATENATE(".*", PROF!E35, ".*"), CURSO!E$170,0)))    , CURSO!E$170                      ,   IF( NOT(ISNA(MATCH(CONCATENATE(".*", PROF!E35, ".*"), CURSO!E$189,0)))    , CURSO!E$189    , "CONTINUE PROCURANDO QUE DEU BOSTA!!!"   )  ) ) ) )  )   )   )  ) )  )       , "-"         ))</f>
        <v>-</v>
      </c>
      <c r="E47" s="61" t="str">
        <f aca="false">IF( (  COUNTIF(CURSO!F$13,CONCATENATE(".*", PROF!E35, ".*"))  + COUNTIF(CURSO!F$32,CONCATENATE(".*", PROF!E35, ".*")) + COUNTIF(CURSO!F$50,CONCATENATE(".*", PROF!E35, ".*")) + COUNTIF(CURSO!F$68,CONCATENATE(".*", PROF!E35, ".*")) + COUNTIF(CURSO!F$85,CONCATENATE(".*", PROF!E35, ".*")) + COUNTIF(CURSO!F$102,CONCATENATE(".*", PROF!E35, ".*")) + COUNTIF(CURSO!F$119,CONCATENATE(".*", PROF!E35, ".*")) + COUNTIF(CURSO!F$136,CONCATENATE(".*", PROF!E35, ".*")) + COUNTIF(CURSO!F$189,CONCATENATE(".*", PROF!E35, ".*")) + COUNTIF(CURSO!F$153,CONCATENATE(".*", PROF!E35, ".*")) + COUNTIF(CURSO!F$170,CONCATENATE(".*", PROF!E35, ".*"))    )   &gt;1   ,"CONFLITO",      IF( (  COUNTIF(CURSO!F$13,CONCATENATE(".*", PROF!E35, ".*"))  + COUNTIF(CURSO!F$32,CONCATENATE(".*", PROF!E35, ".*")) + COUNTIF(CURSO!F$50,CONCATENATE(".*", PROF!E35, ".*")) + COUNTIF(CURSO!F$68,CONCATENATE(".*", PROF!E35, ".*")) + COUNTIF(CURSO!F$85,CONCATENATE(".*", PROF!E35, ".*")) + COUNTIF(CURSO!F$102,CONCATENATE(".*", PROF!E35, ".*")) + COUNTIF(CURSO!F$119,CONCATENATE(".*", PROF!E35, ".*")) + COUNTIF(CURSO!F$136,CONCATENATE(".*", PROF!E35, ".*")) + COUNTIF(CURSO!F$189,CONCATENATE(".*", PROF!E35, ".*")) + COUNTIF(CURSO!F$153,CONCATENATE(".*", PROF!E35, ".*")) + COUNTIF(CURSO!F$170,CONCATENATE(".*", PROF!E35, ".*"))   )   =1       ,    IF( NOT(ISNA(MATCH(CONCATENATE(".*", PROF!E35, ".*"), CURSO!F$13,0)))    , CURSO!F$13            ,     IF( NOT(ISNA(MATCH(CONCATENATE(".*", PROF!E35, ".*"), CURSO!F$32,0)))    , CURSO!F$32              ,     IF( NOT(ISNA(MATCH(CONCATENATE(".*", PROF!E35, ".*"), CURSO!F$50,0)))    , CURSO!F$50               ,    IF( NOT(ISNA(MATCH(CONCATENATE(".*", PROF!E35, ".*"), CURSO!F$68,0)))    , CURSO!F$68                ,     IF( NOT(ISNA(MATCH(CONCATENATE(".*", PROF!E35, ".*"), CURSO!F$85,0)))    , CURSO!F$85                 ,      IF( NOT(ISNA(MATCH(CONCATENATE(".*", PROF!E35, ".*"), CURSO!F$102,0)))    , CURSO!F$102                  ,    IF( NOT(ISNA(MATCH(CONCATENATE(".*", PROF!E35, ".*"), CURSO!F$119,0)))    , CURSO!F$119                    ,     IF( NOT(ISNA(MATCH(CONCATENATE(".*", PROF!E35, ".*"), CURSO!F$136,0)))    , CURSO!F$136                      ,   IF( NOT(ISNA(MATCH(CONCATENATE(".*", PROF!E35, ".*"), CURSO!F$153,0)))    , CURSO!F$153                      ,   IF( NOT(ISNA(MATCH(CONCATENATE(".*", PROF!E35, ".*"), CURSO!F$170,0)))    , CURSO!F$170                      ,   IF( NOT(ISNA(MATCH(CONCATENATE(".*", PROF!E35, ".*"), CURSO!F$189,0)))    , CURSO!F$189    , "CONTINUE PROCURANDO QUE DEU BOSTA!!!"   )  ) ) ) )  )   )   )  ) )  )       , "-"         ))</f>
        <v>-</v>
      </c>
      <c r="F47" s="61" t="str">
        <f aca="false">IF( (  COUNTIF(CURSO!G$13,CONCATENATE(".*", PROF!E35, ".*"))  + COUNTIF(CURSO!G$32,CONCATENATE(".*", PROF!E35, ".*")) + COUNTIF(CURSO!G$50,CONCATENATE(".*", PROF!E35, ".*")) + COUNTIF(CURSO!G$68,CONCATENATE(".*", PROF!E35, ".*")) + COUNTIF(CURSO!G$85,CONCATENATE(".*", PROF!E35, ".*")) + COUNTIF(CURSO!G$102,CONCATENATE(".*", PROF!E35, ".*")) + COUNTIF(CURSO!G$119,CONCATENATE(".*", PROF!E35, ".*")) + COUNTIF(CURSO!G$136,CONCATENATE(".*", PROF!E35, ".*")) + COUNTIF(CURSO!G$189,CONCATENATE(".*", PROF!E35, ".*")) + COUNTIF(CURSO!G$153,CONCATENATE(".*", PROF!E35, ".*")) + COUNTIF(CURSO!G$170,CONCATENATE(".*", PROF!E35, ".*"))    )   &gt;1   ,"CONFLITO",      IF( (  COUNTIF(CURSO!G$13,CONCATENATE(".*", PROF!E35, ".*"))  + COUNTIF(CURSO!G$32,CONCATENATE(".*", PROF!E35, ".*")) + COUNTIF(CURSO!G$50,CONCATENATE(".*", PROF!E35, ".*")) + COUNTIF(CURSO!G$68,CONCATENATE(".*", PROF!E35, ".*")) + COUNTIF(CURSO!G$85,CONCATENATE(".*", PROF!E35, ".*")) + COUNTIF(CURSO!G$102,CONCATENATE(".*", PROF!E35, ".*")) + COUNTIF(CURSO!G$119,CONCATENATE(".*", PROF!E35, ".*")) + COUNTIF(CURSO!G$136,CONCATENATE(".*", PROF!E35, ".*")) + COUNTIF(CURSO!G$189,CONCATENATE(".*", PROF!E35, ".*")) + COUNTIF(CURSO!G$153,CONCATENATE(".*", PROF!E35, ".*")) + COUNTIF(CURSO!G$170,CONCATENATE(".*", PROF!E35, ".*"))   )   =1       ,    IF( NOT(ISNA(MATCH(CONCATENATE(".*", PROF!E35, ".*"), CURSO!G$13,0)))    , CURSO!G$13            ,     IF( NOT(ISNA(MATCH(CONCATENATE(".*", PROF!E35, ".*"), CURSO!G$32,0)))    , CURSO!G$32              ,     IF( NOT(ISNA(MATCH(CONCATENATE(".*", PROF!E35, ".*"), CURSO!G$50,0)))    , CURSO!G$50               ,    IF( NOT(ISNA(MATCH(CONCATENATE(".*", PROF!E35, ".*"), CURSO!G$68,0)))    , CURSO!G$68                ,     IF( NOT(ISNA(MATCH(CONCATENATE(".*", PROF!E35, ".*"), CURSO!G$85,0)))    , CURSO!G$85                 ,      IF( NOT(ISNA(MATCH(CONCATENATE(".*", PROF!E35, ".*"), CURSO!G$102,0)))    , CURSO!G$102                  ,    IF( NOT(ISNA(MATCH(CONCATENATE(".*", PROF!E35, ".*"), CURSO!G$119,0)))    , CURSO!G$119                    ,     IF( NOT(ISNA(MATCH(CONCATENATE(".*", PROF!E35, ".*"), CURSO!G$136,0)))    , CURSO!G$136                      ,   IF( NOT(ISNA(MATCH(CONCATENATE(".*", PROF!E35, ".*"), CURSO!G$153,0)))    , CURSO!G$153                      ,   IF( NOT(ISNA(MATCH(CONCATENATE(".*", PROF!E35, ".*"), CURSO!G$170,0)))    , CURSO!G$170                      ,   IF( NOT(ISNA(MATCH(CONCATENATE(".*", PROF!E35, ".*"), CURSO!G$189,0)))    , CURSO!G$189    , "CONTINUE PROCURANDO QUE DEU BOSTA!!!"   )  ) ) ) )  )   )   )  ) )  )       , "-"         ))</f>
        <v>-</v>
      </c>
      <c r="G47" s="61" t="str">
        <f aca="false">IF( (  COUNTIF(CURSO!H$13,CONCATENATE(".*", PROF!E35, ".*"))  + COUNTIF(CURSO!H$32,CONCATENATE(".*", PROF!E35, ".*")) + COUNTIF(CURSO!H$50,CONCATENATE(".*", PROF!E35, ".*")) + COUNTIF(CURSO!H$68,CONCATENATE(".*", PROF!E35, ".*")) + COUNTIF(CURSO!H$85,CONCATENATE(".*", PROF!E35, ".*")) + COUNTIF(CURSO!H$102,CONCATENATE(".*", PROF!E35, ".*")) + COUNTIF(CURSO!H$119,CONCATENATE(".*", PROF!E35, ".*")) + COUNTIF(CURSO!H$136,CONCATENATE(".*", PROF!E35, ".*")) + COUNTIF(CURSO!H$189,CONCATENATE(".*", PROF!E35, ".*")) + COUNTIF(CURSO!H$153,CONCATENATE(".*", PROF!E35, ".*")) + COUNTIF(CURSO!H$170,CONCATENATE(".*", PROF!E35, ".*"))    )   &gt;1   ,"CONFLITO",      IF( (  COUNTIF(CURSO!H$13,CONCATENATE(".*", PROF!E35, ".*"))  + COUNTIF(CURSO!H$32,CONCATENATE(".*", PROF!E35, ".*")) + COUNTIF(CURSO!H$50,CONCATENATE(".*", PROF!E35, ".*")) + COUNTIF(CURSO!H$68,CONCATENATE(".*", PROF!E35, ".*")) + COUNTIF(CURSO!H$85,CONCATENATE(".*", PROF!E35, ".*")) + COUNTIF(CURSO!H$102,CONCATENATE(".*", PROF!E35, ".*")) + COUNTIF(CURSO!H$119,CONCATENATE(".*", PROF!E35, ".*")) + COUNTIF(CURSO!H$136,CONCATENATE(".*", PROF!E35, ".*")) + COUNTIF(CURSO!H$189,CONCATENATE(".*", PROF!E35, ".*")) + COUNTIF(CURSO!H$153,CONCATENATE(".*", PROF!E35, ".*")) + COUNTIF(CURSO!H$170,CONCATENATE(".*", PROF!E35, ".*"))   )   =1       ,    IF( NOT(ISNA(MATCH(CONCATENATE(".*", PROF!E35, ".*"), CURSO!H$13,0)))    , CURSO!H$13            ,     IF( NOT(ISNA(MATCH(CONCATENATE(".*", PROF!E35, ".*"), CURSO!H$32,0)))    , CURSO!H$32              ,     IF( NOT(ISNA(MATCH(CONCATENATE(".*", PROF!E35, ".*"), CURSO!H$50,0)))    , CURSO!H$50               ,    IF( NOT(ISNA(MATCH(CONCATENATE(".*", PROF!E35, ".*"), CURSO!H$68,0)))    , CURSO!H$68                ,     IF( NOT(ISNA(MATCH(CONCATENATE(".*", PROF!E35, ".*"), CURSO!H$85,0)))    , CURSO!H$85                 ,      IF( NOT(ISNA(MATCH(CONCATENATE(".*", PROF!E35, ".*"), CURSO!H$102,0)))    , CURSO!H$102                  ,    IF( NOT(ISNA(MATCH(CONCATENATE(".*", PROF!E35, ".*"), CURSO!H$119,0)))    , CURSO!H$119                    ,     IF( NOT(ISNA(MATCH(CONCATENATE(".*", PROF!E35, ".*"), CURSO!H$136,0)))    , CURSO!H$136                      ,   IF( NOT(ISNA(MATCH(CONCATENATE(".*", PROF!E35, ".*"), CURSO!H$153,0)))    , CURSO!H$153                      ,   IF( NOT(ISNA(MATCH(CONCATENATE(".*", PROF!E35, ".*"), CURSO!H$170,0)))    , CURSO!H$170                      ,   IF( NOT(ISNA(MATCH(CONCATENATE(".*", PROF!E35, ".*"), CURSO!H$189,0)))    , CURSO!H$189    , "CONTINUE PROCURANDO QUE DEU BOSTA!!!"   )  ) ) ) )  )   )   )  ) )  )       , "-"         ))</f>
        <v>-</v>
      </c>
      <c r="H47" s="0"/>
    </row>
    <row r="48" customFormat="false" ht="15" hidden="false" customHeight="false" outlineLevel="0" collapsed="false">
      <c r="A48" s="59"/>
      <c r="B48" s="64" t="n">
        <v>0.694444444444444</v>
      </c>
      <c r="C48" s="61" t="str">
        <f aca="false">IF( (  COUNTIF(CURSO!D$14,CONCATENATE(".*", PROF!E35, ".*"))  + COUNTIF(CURSO!D$33,CONCATENATE(".*", PROF!E35, ".*")) + COUNTIF(CURSO!D$51,CONCATENATE(".*", PROF!E35, ".*")) + COUNTIF(CURSO!D$69,CONCATENATE(".*", PROF!E35, ".*")) + COUNTIF(CURSO!D$86,CONCATENATE(".*", PROF!E35, ".*")) + COUNTIF(CURSO!D$103,CONCATENATE(".*", PROF!E35, ".*")) + COUNTIF(CURSO!D$120,CONCATENATE(".*", PROF!E35, ".*")) + COUNTIF(CURSO!D$137,CONCATENATE(".*", PROF!E35, ".*")) + COUNTIF(CURSO!D$190,CONCATENATE(".*", PROF!E35, ".*")) + COUNTIF(CURSO!D$154,CONCATENATE(".*", PROF!E35, ".*")) + COUNTIF(CURSO!D$171,CONCATENATE(".*", PROF!E35, ".*"))    )   &gt;1   ,"CONFLITO",      IF( (  COUNTIF(CURSO!D$14,CONCATENATE(".*", PROF!E35, ".*"))  + COUNTIF(CURSO!D$33,CONCATENATE(".*", PROF!E35, ".*")) + COUNTIF(CURSO!D$51,CONCATENATE(".*", PROF!E35, ".*")) + COUNTIF(CURSO!D$69,CONCATENATE(".*", PROF!E35, ".*")) + COUNTIF(CURSO!D$86,CONCATENATE(".*", PROF!E35, ".*")) + COUNTIF(CURSO!D$103,CONCATENATE(".*", PROF!E35, ".*")) + COUNTIF(CURSO!D$120,CONCATENATE(".*", PROF!E35, ".*")) + COUNTIF(CURSO!D$137,CONCATENATE(".*", PROF!E35, ".*")) + COUNTIF(CURSO!D$190,CONCATENATE(".*", PROF!E35, ".*")) + COUNTIF(CURSO!D$154,CONCATENATE(".*", PROF!E35, ".*")) + COUNTIF(CURSO!D$171,CONCATENATE(".*", PROF!E35, ".*"))   )   =1       ,    IF( NOT(ISNA(MATCH(CONCATENATE(".*", PROF!E35, ".*"), CURSO!D$14,0)))    , CURSO!D$14            ,     IF( NOT(ISNA(MATCH(CONCATENATE(".*", PROF!E35, ".*"), CURSO!D$33,0)))    , CURSO!D$33              ,     IF( NOT(ISNA(MATCH(CONCATENATE(".*", PROF!E35, ".*"), CURSO!D$51,0)))    , CURSO!D$51               ,    IF( NOT(ISNA(MATCH(CONCATENATE(".*", PROF!E35, ".*"), CURSO!D$69,0)))    , CURSO!D$69                ,     IF( NOT(ISNA(MATCH(CONCATENATE(".*", PROF!E35, ".*"), CURSO!D$86,0)))    , CURSO!D$86                 ,      IF( NOT(ISNA(MATCH(CONCATENATE(".*", PROF!E35, ".*"), CURSO!D$103,0)))    , CURSO!D$103                  ,    IF( NOT(ISNA(MATCH(CONCATENATE(".*", PROF!E35, ".*"), CURSO!D$120,0)))    , CURSO!D$120                    ,     IF( NOT(ISNA(MATCH(CONCATENATE(".*", PROF!E35, ".*"), CURSO!D$137,0)))    , CURSO!D$137                      ,   IF( NOT(ISNA(MATCH(CONCATENATE(".*", PROF!E35, ".*"), CURSO!D$154,0)))    , CURSO!D$154                      ,   IF( NOT(ISNA(MATCH(CONCATENATE(".*", PROF!E35, ".*"), CURSO!D$171,0)))    , CURSO!D$171                      ,   IF( NOT(ISNA(MATCH(CONCATENATE(".*", PROF!E35, ".*"), CURSO!D$190,0)))    , CURSO!D$190    , "CONTINUE PROCURANDO QUE DEU BOSTA!!!"   )  ) ) ) )  )   )   )  ) )  )       , "-"         ))</f>
        <v>-</v>
      </c>
      <c r="D48" s="61" t="str">
        <f aca="false">IF( (  COUNTIF(CURSO!E$14,CONCATENATE(".*", PROF!E35, ".*"))  + COUNTIF(CURSO!E$33,CONCATENATE(".*", PROF!E35, ".*")) + COUNTIF(CURSO!E$51,CONCATENATE(".*", PROF!E35, ".*")) + COUNTIF(CURSO!E$69,CONCATENATE(".*", PROF!E35, ".*")) + COUNTIF(CURSO!E$86,CONCATENATE(".*", PROF!E35, ".*")) + COUNTIF(CURSO!E$103,CONCATENATE(".*", PROF!E35, ".*")) + COUNTIF(CURSO!E$120,CONCATENATE(".*", PROF!E35, ".*")) + COUNTIF(CURSO!E$137,CONCATENATE(".*", PROF!E35, ".*")) + COUNTIF(CURSO!E$190,CONCATENATE(".*", PROF!E35, ".*")) + COUNTIF(CURSO!E$154,CONCATENATE(".*", PROF!E35, ".*")) + COUNTIF(CURSO!E$171,CONCATENATE(".*", PROF!E35, ".*"))    )   &gt;1   ,"CONFLITO",      IF( (  COUNTIF(CURSO!E$14,CONCATENATE(".*", PROF!E35, ".*"))  + COUNTIF(CURSO!E$33,CONCATENATE(".*", PROF!E35, ".*")) + COUNTIF(CURSO!E$51,CONCATENATE(".*", PROF!E35, ".*")) + COUNTIF(CURSO!E$69,CONCATENATE(".*", PROF!E35, ".*")) + COUNTIF(CURSO!E$86,CONCATENATE(".*", PROF!E35, ".*")) + COUNTIF(CURSO!E$103,CONCATENATE(".*", PROF!E35, ".*")) + COUNTIF(CURSO!E$120,CONCATENATE(".*", PROF!E35, ".*")) + COUNTIF(CURSO!E$137,CONCATENATE(".*", PROF!E35, ".*")) + COUNTIF(CURSO!E$190,CONCATENATE(".*", PROF!E35, ".*")) + COUNTIF(CURSO!E$154,CONCATENATE(".*", PROF!E35, ".*")) + COUNTIF(CURSO!E$171,CONCATENATE(".*", PROF!E35, ".*"))   )   =1       ,    IF( NOT(ISNA(MATCH(CONCATENATE(".*", PROF!E35, ".*"), CURSO!E$14,0)))    , CURSO!E$14            ,     IF( NOT(ISNA(MATCH(CONCATENATE(".*", PROF!E35, ".*"), CURSO!E$33,0)))    , CURSO!E$33              ,     IF( NOT(ISNA(MATCH(CONCATENATE(".*", PROF!E35, ".*"), CURSO!E$51,0)))    , CURSO!E$51               ,    IF( NOT(ISNA(MATCH(CONCATENATE(".*", PROF!E35, ".*"), CURSO!E$69,0)))    , CURSO!E$69                ,     IF( NOT(ISNA(MATCH(CONCATENATE(".*", PROF!E35, ".*"), CURSO!E$86,0)))    , CURSO!E$86                 ,      IF( NOT(ISNA(MATCH(CONCATENATE(".*", PROF!E35, ".*"), CURSO!E$103,0)))    , CURSO!E$103                  ,    IF( NOT(ISNA(MATCH(CONCATENATE(".*", PROF!E35, ".*"), CURSO!E$120,0)))    , CURSO!E$120                    ,     IF( NOT(ISNA(MATCH(CONCATENATE(".*", PROF!E35, ".*"), CURSO!E$137,0)))    , CURSO!E$137                      ,   IF( NOT(ISNA(MATCH(CONCATENATE(".*", PROF!E35, ".*"), CURSO!E$154,0)))    , CURSO!E$154                      ,   IF( NOT(ISNA(MATCH(CONCATENATE(".*", PROF!E35, ".*"), CURSO!E$171,0)))    , CURSO!E$171                      ,   IF( NOT(ISNA(MATCH(CONCATENATE(".*", PROF!E35, ".*"), CURSO!E$190,0)))    , CURSO!E$190    , "CONTINUE PROCURANDO QUE DEU BOSTA!!!"   )  ) ) ) )  )   )   )  ) )  )       , "-"         ))</f>
        <v>-</v>
      </c>
      <c r="E48" s="61" t="str">
        <f aca="false">IF( (  COUNTIF(CURSO!F$14,CONCATENATE(".*", PROF!E35, ".*"))  + COUNTIF(CURSO!F$33,CONCATENATE(".*", PROF!E35, ".*")) + COUNTIF(CURSO!F$51,CONCATENATE(".*", PROF!E35, ".*")) + COUNTIF(CURSO!F$69,CONCATENATE(".*", PROF!E35, ".*")) + COUNTIF(CURSO!F$86,CONCATENATE(".*", PROF!E35, ".*")) + COUNTIF(CURSO!F$103,CONCATENATE(".*", PROF!E35, ".*")) + COUNTIF(CURSO!F$120,CONCATENATE(".*", PROF!E35, ".*")) + COUNTIF(CURSO!F$137,CONCATENATE(".*", PROF!E35, ".*")) + COUNTIF(CURSO!F$190,CONCATENATE(".*", PROF!E35, ".*")) + COUNTIF(CURSO!F$154,CONCATENATE(".*", PROF!E35, ".*")) + COUNTIF(CURSO!F$171,CONCATENATE(".*", PROF!E35, ".*"))    )   &gt;1   ,"CONFLITO",      IF( (  COUNTIF(CURSO!F$14,CONCATENATE(".*", PROF!E35, ".*"))  + COUNTIF(CURSO!F$33,CONCATENATE(".*", PROF!E35, ".*")) + COUNTIF(CURSO!F$51,CONCATENATE(".*", PROF!E35, ".*")) + COUNTIF(CURSO!F$69,CONCATENATE(".*", PROF!E35, ".*")) + COUNTIF(CURSO!F$86,CONCATENATE(".*", PROF!E35, ".*")) + COUNTIF(CURSO!F$103,CONCATENATE(".*", PROF!E35, ".*")) + COUNTIF(CURSO!F$120,CONCATENATE(".*", PROF!E35, ".*")) + COUNTIF(CURSO!F$137,CONCATENATE(".*", PROF!E35, ".*")) + COUNTIF(CURSO!F$190,CONCATENATE(".*", PROF!E35, ".*")) + COUNTIF(CURSO!F$154,CONCATENATE(".*", PROF!E35, ".*")) + COUNTIF(CURSO!F$171,CONCATENATE(".*", PROF!E35, ".*"))   )   =1       ,    IF( NOT(ISNA(MATCH(CONCATENATE(".*", PROF!E35, ".*"), CURSO!F$14,0)))    , CURSO!F$14            ,     IF( NOT(ISNA(MATCH(CONCATENATE(".*", PROF!E35, ".*"), CURSO!F$33,0)))    , CURSO!F$33              ,     IF( NOT(ISNA(MATCH(CONCATENATE(".*", PROF!E35, ".*"), CURSO!F$51,0)))    , CURSO!F$51               ,    IF( NOT(ISNA(MATCH(CONCATENATE(".*", PROF!E35, ".*"), CURSO!F$69,0)))    , CURSO!F$69                ,     IF( NOT(ISNA(MATCH(CONCATENATE(".*", PROF!E35, ".*"), CURSO!F$86,0)))    , CURSO!F$86                 ,      IF( NOT(ISNA(MATCH(CONCATENATE(".*", PROF!E35, ".*"), CURSO!F$103,0)))    , CURSO!F$103                  ,    IF( NOT(ISNA(MATCH(CONCATENATE(".*", PROF!E35, ".*"), CURSO!F$120,0)))    , CURSO!F$120                    ,     IF( NOT(ISNA(MATCH(CONCATENATE(".*", PROF!E35, ".*"), CURSO!F$137,0)))    , CURSO!F$137                      ,   IF( NOT(ISNA(MATCH(CONCATENATE(".*", PROF!E35, ".*"), CURSO!F$154,0)))    , CURSO!F$154                      ,   IF( NOT(ISNA(MATCH(CONCATENATE(".*", PROF!E35, ".*"), CURSO!F$171,0)))    , CURSO!F$171                      ,   IF( NOT(ISNA(MATCH(CONCATENATE(".*", PROF!E35, ".*"), CURSO!F$190,0)))    , CURSO!F$190    , "CONTINUE PROCURANDO QUE DEU BOSTA!!!"   )  ) ) ) )  )   )   )  ) )  )       , "-"         ))</f>
        <v>-</v>
      </c>
      <c r="F48" s="61" t="str">
        <f aca="false">IF( (  COUNTIF(CURSO!G$14,CONCATENATE(".*", PROF!E35, ".*"))  + COUNTIF(CURSO!G$33,CONCATENATE(".*", PROF!E35, ".*")) + COUNTIF(CURSO!G$51,CONCATENATE(".*", PROF!E35, ".*")) + COUNTIF(CURSO!G$69,CONCATENATE(".*", PROF!E35, ".*")) + COUNTIF(CURSO!G$86,CONCATENATE(".*", PROF!E35, ".*")) + COUNTIF(CURSO!G$103,CONCATENATE(".*", PROF!E35, ".*")) + COUNTIF(CURSO!G$120,CONCATENATE(".*", PROF!E35, ".*")) + COUNTIF(CURSO!G$137,CONCATENATE(".*", PROF!E35, ".*")) + COUNTIF(CURSO!G$190,CONCATENATE(".*", PROF!E35, ".*")) + COUNTIF(CURSO!G$154,CONCATENATE(".*", PROF!E35, ".*")) + COUNTIF(CURSO!G$171,CONCATENATE(".*", PROF!E35, ".*"))    )   &gt;1   ,"CONFLITO",      IF( (  COUNTIF(CURSO!G$14,CONCATENATE(".*", PROF!E35, ".*"))  + COUNTIF(CURSO!G$33,CONCATENATE(".*", PROF!E35, ".*")) + COUNTIF(CURSO!G$51,CONCATENATE(".*", PROF!E35, ".*")) + COUNTIF(CURSO!G$69,CONCATENATE(".*", PROF!E35, ".*")) + COUNTIF(CURSO!G$86,CONCATENATE(".*", PROF!E35, ".*")) + COUNTIF(CURSO!G$103,CONCATENATE(".*", PROF!E35, ".*")) + COUNTIF(CURSO!G$120,CONCATENATE(".*", PROF!E35, ".*")) + COUNTIF(CURSO!G$137,CONCATENATE(".*", PROF!E35, ".*")) + COUNTIF(CURSO!G$190,CONCATENATE(".*", PROF!E35, ".*")) + COUNTIF(CURSO!G$154,CONCATENATE(".*", PROF!E35, ".*")) + COUNTIF(CURSO!G$171,CONCATENATE(".*", PROF!E35, ".*"))   )   =1       ,    IF( NOT(ISNA(MATCH(CONCATENATE(".*", PROF!E35, ".*"), CURSO!G$14,0)))    , CURSO!G$14            ,     IF( NOT(ISNA(MATCH(CONCATENATE(".*", PROF!E35, ".*"), CURSO!G$33,0)))    , CURSO!G$33              ,     IF( NOT(ISNA(MATCH(CONCATENATE(".*", PROF!E35, ".*"), CURSO!G$51,0)))    , CURSO!G$51               ,    IF( NOT(ISNA(MATCH(CONCATENATE(".*", PROF!E35, ".*"), CURSO!G$69,0)))    , CURSO!G$69                ,     IF( NOT(ISNA(MATCH(CONCATENATE(".*", PROF!E35, ".*"), CURSO!G$86,0)))    , CURSO!G$86                 ,      IF( NOT(ISNA(MATCH(CONCATENATE(".*", PROF!E35, ".*"), CURSO!G$103,0)))    , CURSO!G$103                  ,    IF( NOT(ISNA(MATCH(CONCATENATE(".*", PROF!E35, ".*"), CURSO!G$120,0)))    , CURSO!G$120                    ,     IF( NOT(ISNA(MATCH(CONCATENATE(".*", PROF!E35, ".*"), CURSO!G$137,0)))    , CURSO!G$137                      ,   IF( NOT(ISNA(MATCH(CONCATENATE(".*", PROF!E35, ".*"), CURSO!G$154,0)))    , CURSO!G$154                      ,   IF( NOT(ISNA(MATCH(CONCATENATE(".*", PROF!E35, ".*"), CURSO!G$171,0)))    , CURSO!G$171                      ,   IF( NOT(ISNA(MATCH(CONCATENATE(".*", PROF!E35, ".*"), CURSO!G$190,0)))    , CURSO!G$190    , "CONTINUE PROCURANDO QUE DEU BOSTA!!!"   )  ) ) ) )  )   )   )  ) )  )       , "-"         ))</f>
        <v>-</v>
      </c>
      <c r="G48" s="61" t="str">
        <f aca="false">IF( (  COUNTIF(CURSO!H$14,CONCATENATE(".*", PROF!E35, ".*"))  + COUNTIF(CURSO!H$33,CONCATENATE(".*", PROF!E35, ".*")) + COUNTIF(CURSO!H$51,CONCATENATE(".*", PROF!E35, ".*")) + COUNTIF(CURSO!H$69,CONCATENATE(".*", PROF!E35, ".*")) + COUNTIF(CURSO!H$86,CONCATENATE(".*", PROF!E35, ".*")) + COUNTIF(CURSO!H$103,CONCATENATE(".*", PROF!E35, ".*")) + COUNTIF(CURSO!H$120,CONCATENATE(".*", PROF!E35, ".*")) + COUNTIF(CURSO!H$137,CONCATENATE(".*", PROF!E35, ".*")) + COUNTIF(CURSO!H$190,CONCATENATE(".*", PROF!E35, ".*")) + COUNTIF(CURSO!H$154,CONCATENATE(".*", PROF!E35, ".*")) + COUNTIF(CURSO!H$171,CONCATENATE(".*", PROF!E35, ".*"))    )   &gt;1   ,"CONFLITO",      IF( (  COUNTIF(CURSO!H$14,CONCATENATE(".*", PROF!E35, ".*"))  + COUNTIF(CURSO!H$33,CONCATENATE(".*", PROF!E35, ".*")) + COUNTIF(CURSO!H$51,CONCATENATE(".*", PROF!E35, ".*")) + COUNTIF(CURSO!H$69,CONCATENATE(".*", PROF!E35, ".*")) + COUNTIF(CURSO!H$86,CONCATENATE(".*", PROF!E35, ".*")) + COUNTIF(CURSO!H$103,CONCATENATE(".*", PROF!E35, ".*")) + COUNTIF(CURSO!H$120,CONCATENATE(".*", PROF!E35, ".*")) + COUNTIF(CURSO!H$137,CONCATENATE(".*", PROF!E35, ".*")) + COUNTIF(CURSO!H$190,CONCATENATE(".*", PROF!E35, ".*")) + COUNTIF(CURSO!H$154,CONCATENATE(".*", PROF!E35, ".*")) + COUNTIF(CURSO!H$171,CONCATENATE(".*", PROF!E35, ".*"))   )   =1       ,    IF( NOT(ISNA(MATCH(CONCATENATE(".*", PROF!E35, ".*"), CURSO!H$14,0)))    , CURSO!H$14            ,     IF( NOT(ISNA(MATCH(CONCATENATE(".*", PROF!E35, ".*"), CURSO!H$33,0)))    , CURSO!H$33              ,     IF( NOT(ISNA(MATCH(CONCATENATE(".*", PROF!E35, ".*"), CURSO!H$51,0)))    , CURSO!H$51               ,    IF( NOT(ISNA(MATCH(CONCATENATE(".*", PROF!E35, ".*"), CURSO!H$69,0)))    , CURSO!H$69                ,     IF( NOT(ISNA(MATCH(CONCATENATE(".*", PROF!E35, ".*"), CURSO!H$86,0)))    , CURSO!H$86                 ,      IF( NOT(ISNA(MATCH(CONCATENATE(".*", PROF!E35, ".*"), CURSO!H$103,0)))    , CURSO!H$103                  ,    IF( NOT(ISNA(MATCH(CONCATENATE(".*", PROF!E35, ".*"), CURSO!H$120,0)))    , CURSO!H$120                    ,     IF( NOT(ISNA(MATCH(CONCATENATE(".*", PROF!E35, ".*"), CURSO!H$137,0)))    , CURSO!H$137                      ,   IF( NOT(ISNA(MATCH(CONCATENATE(".*", PROF!E35, ".*"), CURSO!H$154,0)))    , CURSO!H$154                      ,   IF( NOT(ISNA(MATCH(CONCATENATE(".*", PROF!E35, ".*"), CURSO!H$171,0)))    , CURSO!H$171                      ,   IF( NOT(ISNA(MATCH(CONCATENATE(".*", PROF!E35, ".*"), CURSO!H$190,0)))    , CURSO!H$190    , "CONTINUE PROCURANDO QUE DEU BOSTA!!!"   )  ) ) ) )  )   )   )  ) )  )       , "-"         ))</f>
        <v>-</v>
      </c>
      <c r="H48" s="0"/>
    </row>
    <row r="49" customFormat="false" ht="15" hidden="false" customHeight="false" outlineLevel="0" collapsed="false">
      <c r="A49" s="59"/>
      <c r="B49" s="64" t="n">
        <v>0.729166666666667</v>
      </c>
      <c r="C49" s="61" t="str">
        <f aca="false">IF( (  COUNTIF(CURSO!D$15,CONCATENATE(".*", PROF!E35, ".*"))  + COUNTIF(CURSO!D$34,CONCATENATE(".*", PROF!E35, ".*")) + COUNTIF(CURSO!D$52,CONCATENATE(".*", PROF!E35, ".*")) + COUNTIF(CURSO!D$70,CONCATENATE(".*", PROF!E35, ".*")) + COUNTIF(CURSO!D$87,CONCATENATE(".*", PROF!E35, ".*")) + COUNTIF(CURSO!D$104,CONCATENATE(".*", PROF!E35, ".*")) + COUNTIF(CURSO!D$121,CONCATENATE(".*", PROF!E35, ".*")) + COUNTIF(CURSO!D$138,CONCATENATE(".*", PROF!E35, ".*")) + COUNTIF(CURSO!D$191,CONCATENATE(".*", PROF!E35, ".*")) + COUNTIF(CURSO!D$155,CONCATENATE(".*", PROF!E35, ".*")) + COUNTIF(CURSO!D$172,CONCATENATE(".*", PROF!E35, ".*"))    )   &gt;1   ,"CONFLITO",      IF( (  COUNTIF(CURSO!D$15,CONCATENATE(".*", PROF!E35, ".*"))  + COUNTIF(CURSO!D$34,CONCATENATE(".*", PROF!E35, ".*")) + COUNTIF(CURSO!D$52,CONCATENATE(".*", PROF!E35, ".*")) + COUNTIF(CURSO!D$70,CONCATENATE(".*", PROF!E35, ".*")) + COUNTIF(CURSO!D$87,CONCATENATE(".*", PROF!E35, ".*")) + COUNTIF(CURSO!D$104,CONCATENATE(".*", PROF!E35, ".*")) + COUNTIF(CURSO!D$121,CONCATENATE(".*", PROF!E35, ".*")) + COUNTIF(CURSO!D$138,CONCATENATE(".*", PROF!E35, ".*")) + COUNTIF(CURSO!D$191,CONCATENATE(".*", PROF!E35, ".*")) + COUNTIF(CURSO!D$155,CONCATENATE(".*", PROF!E35, ".*")) + COUNTIF(CURSO!D$172,CONCATENATE(".*", PROF!E35, ".*"))   )   =1       ,    IF( NOT(ISNA(MATCH(CONCATENATE(".*", PROF!E35, ".*"), CURSO!D$15,0)))    , CURSO!D$15            ,     IF( NOT(ISNA(MATCH(CONCATENATE(".*", PROF!E35, ".*"), CURSO!D$34,0)))    , CURSO!D$34              ,     IF( NOT(ISNA(MATCH(CONCATENATE(".*", PROF!E35, ".*"), CURSO!D$52,0)))    , CURSO!D$52               ,    IF( NOT(ISNA(MATCH(CONCATENATE(".*", PROF!E35, ".*"), CURSO!D$70,0)))    , CURSO!D$70                ,     IF( NOT(ISNA(MATCH(CONCATENATE(".*", PROF!E35, ".*"), CURSO!D$87,0)))    , CURSO!D$87                 ,      IF( NOT(ISNA(MATCH(CONCATENATE(".*", PROF!E35, ".*"), CURSO!D$104,0)))    , CURSO!D$104                  ,    IF( NOT(ISNA(MATCH(CONCATENATE(".*", PROF!E35, ".*"), CURSO!D$121,0)))    , CURSO!D$121                    ,     IF( NOT(ISNA(MATCH(CONCATENATE(".*", PROF!E35, ".*"), CURSO!D$138,0)))    , CURSO!D$138                      ,   IF( NOT(ISNA(MATCH(CONCATENATE(".*", PROF!E35, ".*"), CURSO!D$155,0)))    , CURSO!D$155                      ,   IF( NOT(ISNA(MATCH(CONCATENATE(".*", PROF!E35, ".*"), CURSO!D$172,0)))    , CURSO!D$172                      ,   IF( NOT(ISNA(MATCH(CONCATENATE(".*", PROF!E35, ".*"), CURSO!D$191,0)))    , CURSO!D$191    , "CONTINUE PROCURANDO QUE DEU BOSTA!!!"   )  ) ) ) )  )   )   )  ) )  )       , "-"         ))</f>
        <v>-</v>
      </c>
      <c r="D49" s="61" t="str">
        <f aca="false">IF( (  COUNTIF(CURSO!E$15,CONCATENATE(".*", PROF!E35, ".*"))  + COUNTIF(CURSO!E$34,CONCATENATE(".*", PROF!E35, ".*")) + COUNTIF(CURSO!E$52,CONCATENATE(".*", PROF!E35, ".*")) + COUNTIF(CURSO!E$70,CONCATENATE(".*", PROF!E35, ".*")) + COUNTIF(CURSO!E$87,CONCATENATE(".*", PROF!E35, ".*")) + COUNTIF(CURSO!E$104,CONCATENATE(".*", PROF!E35, ".*")) + COUNTIF(CURSO!E$121,CONCATENATE(".*", PROF!E35, ".*")) + COUNTIF(CURSO!E$138,CONCATENATE(".*", PROF!E35, ".*")) + COUNTIF(CURSO!E$191,CONCATENATE(".*", PROF!E35, ".*")) + COUNTIF(CURSO!E$155,CONCATENATE(".*", PROF!E35, ".*")) + COUNTIF(CURSO!E$172,CONCATENATE(".*", PROF!E35, ".*"))    )   &gt;1   ,"CONFLITO",      IF( (  COUNTIF(CURSO!E$15,CONCATENATE(".*", PROF!E35, ".*"))  + COUNTIF(CURSO!E$34,CONCATENATE(".*", PROF!E35, ".*")) + COUNTIF(CURSO!E$52,CONCATENATE(".*", PROF!E35, ".*")) + COUNTIF(CURSO!E$70,CONCATENATE(".*", PROF!E35, ".*")) + COUNTIF(CURSO!E$87,CONCATENATE(".*", PROF!E35, ".*")) + COUNTIF(CURSO!E$104,CONCATENATE(".*", PROF!E35, ".*")) + COUNTIF(CURSO!E$121,CONCATENATE(".*", PROF!E35, ".*")) + COUNTIF(CURSO!E$138,CONCATENATE(".*", PROF!E35, ".*")) + COUNTIF(CURSO!E$191,CONCATENATE(".*", PROF!E35, ".*")) + COUNTIF(CURSO!E$155,CONCATENATE(".*", PROF!E35, ".*")) + COUNTIF(CURSO!E$172,CONCATENATE(".*", PROF!E35, ".*"))   )   =1       ,    IF( NOT(ISNA(MATCH(CONCATENATE(".*", PROF!E35, ".*"), CURSO!E$15,0)))    , CURSO!E$15            ,     IF( NOT(ISNA(MATCH(CONCATENATE(".*", PROF!E35, ".*"), CURSO!E$34,0)))    , CURSO!E$34              ,     IF( NOT(ISNA(MATCH(CONCATENATE(".*", PROF!E35, ".*"), CURSO!E$52,0)))    , CURSO!E$52               ,    IF( NOT(ISNA(MATCH(CONCATENATE(".*", PROF!E35, ".*"), CURSO!E$70,0)))    , CURSO!E$70                ,     IF( NOT(ISNA(MATCH(CONCATENATE(".*", PROF!E35, ".*"), CURSO!E$87,0)))    , CURSO!E$87                 ,      IF( NOT(ISNA(MATCH(CONCATENATE(".*", PROF!E35, ".*"), CURSO!E$104,0)))    , CURSO!E$104                  ,    IF( NOT(ISNA(MATCH(CONCATENATE(".*", PROF!E35, ".*"), CURSO!E$121,0)))    , CURSO!E$121                    ,     IF( NOT(ISNA(MATCH(CONCATENATE(".*", PROF!E35, ".*"), CURSO!E$138,0)))    , CURSO!E$138                      ,   IF( NOT(ISNA(MATCH(CONCATENATE(".*", PROF!E35, ".*"), CURSO!E$155,0)))    , CURSO!E$155                      ,   IF( NOT(ISNA(MATCH(CONCATENATE(".*", PROF!E35, ".*"), CURSO!E$172,0)))    , CURSO!E$172                      ,   IF( NOT(ISNA(MATCH(CONCATENATE(".*", PROF!E35, ".*"), CURSO!E$191,0)))    , CURSO!E$191    , "CONTINUE PROCURANDO QUE DEU BOSTA!!!"   )  ) ) ) )  )   )   )  ) )  )       , "-"         ))</f>
        <v>-</v>
      </c>
      <c r="E49" s="61" t="str">
        <f aca="false">IF( (  COUNTIF(CURSO!F$15,CONCATENATE(".*", PROF!E35, ".*"))  + COUNTIF(CURSO!F$34,CONCATENATE(".*", PROF!E35, ".*")) + COUNTIF(CURSO!F$52,CONCATENATE(".*", PROF!E35, ".*")) + COUNTIF(CURSO!F$70,CONCATENATE(".*", PROF!E35, ".*")) + COUNTIF(CURSO!F$87,CONCATENATE(".*", PROF!E35, ".*")) + COUNTIF(CURSO!F$104,CONCATENATE(".*", PROF!E35, ".*")) + COUNTIF(CURSO!F$121,CONCATENATE(".*", PROF!E35, ".*")) + COUNTIF(CURSO!F$138,CONCATENATE(".*", PROF!E35, ".*")) + COUNTIF(CURSO!F$191,CONCATENATE(".*", PROF!E35, ".*")) + COUNTIF(CURSO!F$155,CONCATENATE(".*", PROF!E35, ".*")) + COUNTIF(CURSO!F$172,CONCATENATE(".*", PROF!E35, ".*"))    )   &gt;1   ,"CONFLITO",      IF( (  COUNTIF(CURSO!F$15,CONCATENATE(".*", PROF!E35, ".*"))  + COUNTIF(CURSO!F$34,CONCATENATE(".*", PROF!E35, ".*")) + COUNTIF(CURSO!F$52,CONCATENATE(".*", PROF!E35, ".*")) + COUNTIF(CURSO!F$70,CONCATENATE(".*", PROF!E35, ".*")) + COUNTIF(CURSO!F$87,CONCATENATE(".*", PROF!E35, ".*")) + COUNTIF(CURSO!F$104,CONCATENATE(".*", PROF!E35, ".*")) + COUNTIF(CURSO!F$121,CONCATENATE(".*", PROF!E35, ".*")) + COUNTIF(CURSO!F$138,CONCATENATE(".*", PROF!E35, ".*")) + COUNTIF(CURSO!F$191,CONCATENATE(".*", PROF!E35, ".*")) + COUNTIF(CURSO!F$155,CONCATENATE(".*", PROF!E35, ".*")) + COUNTIF(CURSO!F$172,CONCATENATE(".*", PROF!E35, ".*"))   )   =1       ,    IF( NOT(ISNA(MATCH(CONCATENATE(".*", PROF!E35, ".*"), CURSO!F$15,0)))    , CURSO!F$15            ,     IF( NOT(ISNA(MATCH(CONCATENATE(".*", PROF!E35, ".*"), CURSO!F$34,0)))    , CURSO!F$34              ,     IF( NOT(ISNA(MATCH(CONCATENATE(".*", PROF!E35, ".*"), CURSO!F$52,0)))    , CURSO!F$52               ,    IF( NOT(ISNA(MATCH(CONCATENATE(".*", PROF!E35, ".*"), CURSO!F$70,0)))    , CURSO!F$70                ,     IF( NOT(ISNA(MATCH(CONCATENATE(".*", PROF!E35, ".*"), CURSO!F$87,0)))    , CURSO!F$87                 ,      IF( NOT(ISNA(MATCH(CONCATENATE(".*", PROF!E35, ".*"), CURSO!F$104,0)))    , CURSO!F$104                  ,    IF( NOT(ISNA(MATCH(CONCATENATE(".*", PROF!E35, ".*"), CURSO!F$121,0)))    , CURSO!F$121                    ,     IF( NOT(ISNA(MATCH(CONCATENATE(".*", PROF!E35, ".*"), CURSO!F$138,0)))    , CURSO!F$138                      ,   IF( NOT(ISNA(MATCH(CONCATENATE(".*", PROF!E35, ".*"), CURSO!F$155,0)))    , CURSO!F$155                      ,   IF( NOT(ISNA(MATCH(CONCATENATE(".*", PROF!E35, ".*"), CURSO!F$172,0)))    , CURSO!F$172                      ,   IF( NOT(ISNA(MATCH(CONCATENATE(".*", PROF!E35, ".*"), CURSO!F$191,0)))    , CURSO!F$191    , "CONTINUE PROCURANDO QUE DEU BOSTA!!!"   )  ) ) ) )  )   )   )  ) )  )       , "-"         ))</f>
        <v>-</v>
      </c>
      <c r="F49" s="61" t="str">
        <f aca="false">IF( (  COUNTIF(CURSO!G$15,CONCATENATE(".*", PROF!E35, ".*"))  + COUNTIF(CURSO!G$34,CONCATENATE(".*", PROF!E35, ".*")) + COUNTIF(CURSO!G$52,CONCATENATE(".*", PROF!E35, ".*")) + COUNTIF(CURSO!G$70,CONCATENATE(".*", PROF!E35, ".*")) + COUNTIF(CURSO!G$87,CONCATENATE(".*", PROF!E35, ".*")) + COUNTIF(CURSO!G$104,CONCATENATE(".*", PROF!E35, ".*")) + COUNTIF(CURSO!G$121,CONCATENATE(".*", PROF!E35, ".*")) + COUNTIF(CURSO!G$138,CONCATENATE(".*", PROF!E35, ".*")) + COUNTIF(CURSO!G$191,CONCATENATE(".*", PROF!E35, ".*")) + COUNTIF(CURSO!G$155,CONCATENATE(".*", PROF!E35, ".*")) + COUNTIF(CURSO!G$172,CONCATENATE(".*", PROF!E35, ".*"))    )   &gt;1   ,"CONFLITO",      IF( (  COUNTIF(CURSO!G$15,CONCATENATE(".*", PROF!E35, ".*"))  + COUNTIF(CURSO!G$34,CONCATENATE(".*", PROF!E35, ".*")) + COUNTIF(CURSO!G$52,CONCATENATE(".*", PROF!E35, ".*")) + COUNTIF(CURSO!G$70,CONCATENATE(".*", PROF!E35, ".*")) + COUNTIF(CURSO!G$87,CONCATENATE(".*", PROF!E35, ".*")) + COUNTIF(CURSO!G$104,CONCATENATE(".*", PROF!E35, ".*")) + COUNTIF(CURSO!G$121,CONCATENATE(".*", PROF!E35, ".*")) + COUNTIF(CURSO!G$138,CONCATENATE(".*", PROF!E35, ".*")) + COUNTIF(CURSO!G$191,CONCATENATE(".*", PROF!E35, ".*")) + COUNTIF(CURSO!G$155,CONCATENATE(".*", PROF!E35, ".*")) + COUNTIF(CURSO!G$172,CONCATENATE(".*", PROF!E35, ".*"))   )   =1       ,    IF( NOT(ISNA(MATCH(CONCATENATE(".*", PROF!E35, ".*"), CURSO!G$15,0)))    , CURSO!G$15            ,     IF( NOT(ISNA(MATCH(CONCATENATE(".*", PROF!E35, ".*"), CURSO!G$34,0)))    , CURSO!G$34              ,     IF( NOT(ISNA(MATCH(CONCATENATE(".*", PROF!E35, ".*"), CURSO!G$52,0)))    , CURSO!G$52               ,    IF( NOT(ISNA(MATCH(CONCATENATE(".*", PROF!E35, ".*"), CURSO!G$70,0)))    , CURSO!G$70                ,     IF( NOT(ISNA(MATCH(CONCATENATE(".*", PROF!E35, ".*"), CURSO!G$87,0)))    , CURSO!G$87                 ,      IF( NOT(ISNA(MATCH(CONCATENATE(".*", PROF!E35, ".*"), CURSO!G$104,0)))    , CURSO!G$104                  ,    IF( NOT(ISNA(MATCH(CONCATENATE(".*", PROF!E35, ".*"), CURSO!G$121,0)))    , CURSO!G$121                    ,     IF( NOT(ISNA(MATCH(CONCATENATE(".*", PROF!E35, ".*"), CURSO!G$138,0)))    , CURSO!G$138                      ,   IF( NOT(ISNA(MATCH(CONCATENATE(".*", PROF!E35, ".*"), CURSO!G$155,0)))    , CURSO!G$155                      ,   IF( NOT(ISNA(MATCH(CONCATENATE(".*", PROF!E35, ".*"), CURSO!G$172,0)))    , CURSO!G$172                      ,   IF( NOT(ISNA(MATCH(CONCATENATE(".*", PROF!E35, ".*"), CURSO!G$191,0)))    , CURSO!G$191    , "CONTINUE PROCURANDO QUE DEU BOSTA!!!"   )  ) ) ) )  )   )   )  ) )  )       , "-"         ))</f>
        <v>-</v>
      </c>
      <c r="G49" s="61" t="str">
        <f aca="false">IF( (  COUNTIF(CURSO!H$15,CONCATENATE(".*", PROF!E35, ".*"))  + COUNTIF(CURSO!H$34,CONCATENATE(".*", PROF!E35, ".*")) + COUNTIF(CURSO!H$52,CONCATENATE(".*", PROF!E35, ".*")) + COUNTIF(CURSO!H$70,CONCATENATE(".*", PROF!E35, ".*")) + COUNTIF(CURSO!H$87,CONCATENATE(".*", PROF!E35, ".*")) + COUNTIF(CURSO!H$104,CONCATENATE(".*", PROF!E35, ".*")) + COUNTIF(CURSO!H$121,CONCATENATE(".*", PROF!E35, ".*")) + COUNTIF(CURSO!H$138,CONCATENATE(".*", PROF!E35, ".*")) + COUNTIF(CURSO!H$191,CONCATENATE(".*", PROF!E35, ".*")) + COUNTIF(CURSO!H$155,CONCATENATE(".*", PROF!E35, ".*")) + COUNTIF(CURSO!H$172,CONCATENATE(".*", PROF!E35, ".*"))    )   &gt;1   ,"CONFLITO",      IF( (  COUNTIF(CURSO!H$15,CONCATENATE(".*", PROF!E35, ".*"))  + COUNTIF(CURSO!H$34,CONCATENATE(".*", PROF!E35, ".*")) + COUNTIF(CURSO!H$52,CONCATENATE(".*", PROF!E35, ".*")) + COUNTIF(CURSO!H$70,CONCATENATE(".*", PROF!E35, ".*")) + COUNTIF(CURSO!H$87,CONCATENATE(".*", PROF!E35, ".*")) + COUNTIF(CURSO!H$104,CONCATENATE(".*", PROF!E35, ".*")) + COUNTIF(CURSO!H$121,CONCATENATE(".*", PROF!E35, ".*")) + COUNTIF(CURSO!H$138,CONCATENATE(".*", PROF!E35, ".*")) + COUNTIF(CURSO!H$191,CONCATENATE(".*", PROF!E35, ".*")) + COUNTIF(CURSO!H$155,CONCATENATE(".*", PROF!E35, ".*")) + COUNTIF(CURSO!H$172,CONCATENATE(".*", PROF!E35, ".*"))   )   =1       ,    IF( NOT(ISNA(MATCH(CONCATENATE(".*", PROF!E35, ".*"), CURSO!H$15,0)))    , CURSO!H$15            ,     IF( NOT(ISNA(MATCH(CONCATENATE(".*", PROF!E35, ".*"), CURSO!H$34,0)))    , CURSO!H$34              ,     IF( NOT(ISNA(MATCH(CONCATENATE(".*", PROF!E35, ".*"), CURSO!H$52,0)))    , CURSO!H$52               ,    IF( NOT(ISNA(MATCH(CONCATENATE(".*", PROF!E35, ".*"), CURSO!H$70,0)))    , CURSO!H$70                ,     IF( NOT(ISNA(MATCH(CONCATENATE(".*", PROF!E35, ".*"), CURSO!H$87,0)))    , CURSO!H$87                 ,      IF( NOT(ISNA(MATCH(CONCATENATE(".*", PROF!E35, ".*"), CURSO!H$104,0)))    , CURSO!H$104                  ,    IF( NOT(ISNA(MATCH(CONCATENATE(".*", PROF!E35, ".*"), CURSO!H$121,0)))    , CURSO!H$121                    ,     IF( NOT(ISNA(MATCH(CONCATENATE(".*", PROF!E35, ".*"), CURSO!H$138,0)))    , CURSO!H$138                      ,   IF( NOT(ISNA(MATCH(CONCATENATE(".*", PROF!E35, ".*"), CURSO!H$155,0)))    , CURSO!H$155                      ,   IF( NOT(ISNA(MATCH(CONCATENATE(".*", PROF!E35, ".*"), CURSO!H$172,0)))    , CURSO!H$172                      ,   IF( NOT(ISNA(MATCH(CONCATENATE(".*", PROF!E35, ".*"), CURSO!H$191,0)))    , CURSO!H$191    , "CONTINUE PROCURANDO QUE DEU BOSTA!!!"   )  ) ) ) )  )   )   )  ) )  )       , "-"         ))</f>
        <v>-</v>
      </c>
      <c r="H49" s="0"/>
    </row>
    <row r="50" customFormat="false" ht="24.3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41.95" hidden="false" customHeight="true" outlineLevel="0" collapsed="false">
      <c r="A51" s="0"/>
      <c r="B51" s="0"/>
      <c r="C51" s="0"/>
      <c r="D51" s="0"/>
      <c r="E51" s="0"/>
      <c r="F51" s="0"/>
      <c r="G51" s="0"/>
      <c r="H51" s="0"/>
    </row>
    <row r="52" customFormat="false" ht="24.3" hidden="false" customHeight="true" outlineLevel="0" collapsed="false">
      <c r="A52" s="0"/>
      <c r="B52" s="0"/>
      <c r="C52" s="54" t="s">
        <v>40</v>
      </c>
      <c r="D52" s="54"/>
      <c r="E52" s="55" t="s">
        <v>50</v>
      </c>
      <c r="F52" s="0"/>
      <c r="G52" s="0"/>
      <c r="H52" s="0"/>
    </row>
    <row r="53" customFormat="false" ht="15" hidden="false" customHeight="false" outlineLevel="0" collapsed="false">
      <c r="A53" s="56"/>
      <c r="B53" s="57"/>
      <c r="C53" s="58" t="s">
        <v>1</v>
      </c>
      <c r="D53" s="58" t="s">
        <v>2</v>
      </c>
      <c r="E53" s="58" t="s">
        <v>3</v>
      </c>
      <c r="F53" s="58" t="s">
        <v>4</v>
      </c>
      <c r="G53" s="58" t="s">
        <v>5</v>
      </c>
      <c r="H53" s="58" t="s">
        <v>6</v>
      </c>
    </row>
    <row r="54" customFormat="false" ht="30" hidden="false" customHeight="true" outlineLevel="0" collapsed="false">
      <c r="A54" s="59" t="s">
        <v>51</v>
      </c>
      <c r="B54" s="60" t="s">
        <v>10</v>
      </c>
      <c r="C54" s="61" t="str">
        <f aca="false">IF( (  COUNTIF(CURSO!D$3,CONCATENATE(".*", PROF!E52, ".*"))  + COUNTIF(CURSO!D$22,CONCATENATE(".*", PROF!E52, ".*")) + COUNTIF(CURSO!D$40,CONCATENATE(".*", PROF!E52, ".*")) + COUNTIF(CURSO!D$58,CONCATENATE(".*", PROF!E52, ".*")) + COUNTIF(CURSO!D$75,CONCATENATE(".*", PROF!E52, ".*")) + COUNTIF(CURSO!D$92,CONCATENATE(".*", PROF!E52, ".*")) + COUNTIF(CURSO!D$109,CONCATENATE(".*", PROF!E52, ".*")) + COUNTIF(CURSO!D$126,CONCATENATE(".*", PROF!E52, ".*")) + COUNTIF(CURSO!D$179,CONCATENATE(".*", PROF!E52, ".*")) + COUNTIF(CURSO!D$143,CONCATENATE(".*", PROF!E52, ".*")) + COUNTIF(CURSO!D$160,CONCATENATE(".*", PROF!E52, ".*"))    )   &gt;1   ,"CONFLITO",      IF( (  COUNTIF(CURSO!D$3,CONCATENATE(".*", PROF!E52, ".*"))  + COUNTIF(CURSO!D$22,CONCATENATE(".*", PROF!E52, ".*")) + COUNTIF(CURSO!D$40,CONCATENATE(".*", PROF!E52, ".*")) + COUNTIF(CURSO!D$58,CONCATENATE(".*", PROF!E52, ".*")) + COUNTIF(CURSO!D$75,CONCATENATE(".*", PROF!E52, ".*")) + COUNTIF(CURSO!D$92,CONCATENATE(".*", PROF!E52, ".*")) + COUNTIF(CURSO!D$109,CONCATENATE(".*", PROF!E52, ".*")) + COUNTIF(CURSO!D$126,CONCATENATE(".*", PROF!E52, ".*")) + COUNTIF(CURSO!D$179,CONCATENATE(".*", PROF!E52, ".*")) + COUNTIF(CURSO!D$143,CONCATENATE(".*", PROF!E52, ".*")) + COUNTIF(CURSO!D$160,CONCATENATE(".*", PROF!E52, ".*"))   )   =1       ,    IF( NOT(ISNA(MATCH(CONCATENATE(".*", PROF!E52, ".*"), CURSO!D$3,0)))    , CURSO!D$3            ,     IF( NOT(ISNA(MATCH(CONCATENATE(".*", PROF!E52, ".*"), CURSO!D$22,0)))    , CURSO!D$22              ,     IF( NOT(ISNA(MATCH(CONCATENATE(".*", PROF!E52, ".*"), CURSO!D$40,0)))    , CURSO!D$40               ,    IF( NOT(ISNA(MATCH(CONCATENATE(".*", PROF!E52, ".*"), CURSO!D$58,0)))    , CURSO!D$58                ,     IF( NOT(ISNA(MATCH(CONCATENATE(".*", PROF!E52, ".*"), CURSO!D$75,0)))    , CURSO!D$75                 ,      IF( NOT(ISNA(MATCH(CONCATENATE(".*", PROF!E52, ".*"), CURSO!D$92,0)))    , CURSO!D$92                  ,    IF( NOT(ISNA(MATCH(CONCATENATE(".*", PROF!E52, ".*"), CURSO!D$109,0)))    , CURSO!D$109                    ,     IF( NOT(ISNA(MATCH(CONCATENATE(".*", PROF!E52, ".*"), CURSO!D$126,0)))    , CURSO!D$126                      ,   IF( NOT(ISNA(MATCH(CONCATENATE(".*", PROF!E52, ".*"), CURSO!D$143,0)))    , CURSO!D$143                      ,   IF( NOT(ISNA(MATCH(CONCATENATE(".*", PROF!E52, ".*"), CURSO!D$160,0)))    , CURSO!D$160                      ,   IF( NOT(ISNA(MATCH(CONCATENATE(".*", PROF!E52, ".*"), CURSO!D$179,0)))    , CURSO!D$179    , "CONTINUE PROCURANDO QUE DEU BOSTA!!!"   )  ) ) ) )  )   )   )  ) )  )       , "-"         ))</f>
        <v>-</v>
      </c>
      <c r="D54" s="61" t="str">
        <f aca="false">IF( (  COUNTIF(CURSO!E$3,CONCATENATE(".*", PROF!E52, ".*"))  + COUNTIF(CURSO!E$22,CONCATENATE(".*", PROF!E52, ".*")) + COUNTIF(CURSO!E$40,CONCATENATE(".*", PROF!E52, ".*")) + COUNTIF(CURSO!E$58,CONCATENATE(".*", PROF!E52, ".*")) + COUNTIF(CURSO!E$75,CONCATENATE(".*", PROF!E52, ".*")) + COUNTIF(CURSO!E$92,CONCATENATE(".*", PROF!E52, ".*")) + COUNTIF(CURSO!E$109,CONCATENATE(".*", PROF!E52, ".*")) + COUNTIF(CURSO!E$126,CONCATENATE(".*", PROF!E52, ".*")) + COUNTIF(CURSO!E$179,CONCATENATE(".*", PROF!E52, ".*")) + COUNTIF(CURSO!E$143,CONCATENATE(".*", PROF!E52, ".*")) + COUNTIF(CURSO!E$160,CONCATENATE(".*", PROF!E52, ".*"))    )   &gt;1   ,"CONFLITO",      IF( (  COUNTIF(CURSO!E$3,CONCATENATE(".*", PROF!E52, ".*"))  + COUNTIF(CURSO!E$22,CONCATENATE(".*", PROF!E52, ".*")) + COUNTIF(CURSO!E$40,CONCATENATE(".*", PROF!E52, ".*")) + COUNTIF(CURSO!E$58,CONCATENATE(".*", PROF!E52, ".*")) + COUNTIF(CURSO!E$75,CONCATENATE(".*", PROF!E52, ".*")) + COUNTIF(CURSO!E$92,CONCATENATE(".*", PROF!E52, ".*")) + COUNTIF(CURSO!E$109,CONCATENATE(".*", PROF!E52, ".*")) + COUNTIF(CURSO!E$126,CONCATENATE(".*", PROF!E52, ".*")) + COUNTIF(CURSO!E$179,CONCATENATE(".*", PROF!E52, ".*")) + COUNTIF(CURSO!E$143,CONCATENATE(".*", PROF!E52, ".*")) + COUNTIF(CURSO!E$160,CONCATENATE(".*", PROF!E52, ".*"))   )   =1       ,    IF( NOT(ISNA(MATCH(CONCATENATE(".*", PROF!E52, ".*"), CURSO!E$3,0)))    , CURSO!E$3            ,     IF( NOT(ISNA(MATCH(CONCATENATE(".*", PROF!E52, ".*"), CURSO!E$22,0)))    , CURSO!E$22              ,     IF( NOT(ISNA(MATCH(CONCATENATE(".*", PROF!E52, ".*"), CURSO!E$40,0)))    , CURSO!E$40               ,    IF( NOT(ISNA(MATCH(CONCATENATE(".*", PROF!E52, ".*"), CURSO!E$58,0)))    , CURSO!E$58                ,     IF( NOT(ISNA(MATCH(CONCATENATE(".*", PROF!E52, ".*"), CURSO!E$75,0)))    , CURSO!E$75                 ,      IF( NOT(ISNA(MATCH(CONCATENATE(".*", PROF!E52, ".*"), CURSO!E$92,0)))    , CURSO!E$92                  ,    IF( NOT(ISNA(MATCH(CONCATENATE(".*", PROF!E52, ".*"), CURSO!E$109,0)))    , CURSO!E$109                    ,     IF( NOT(ISNA(MATCH(CONCATENATE(".*", PROF!E52, ".*"), CURSO!E$126,0)))    , CURSO!E$126                      ,   IF( NOT(ISNA(MATCH(CONCATENATE(".*", PROF!E52, ".*"), CURSO!E$143,0)))    , CURSO!E$143                      ,   IF( NOT(ISNA(MATCH(CONCATENATE(".*", PROF!E52, ".*"), CURSO!E$160,0)))    , CURSO!E$160                      ,   IF( NOT(ISNA(MATCH(CONCATENATE(".*", PROF!E52, ".*"), CURSO!E$179,0)))    , CURSO!E$179    , "CONTINUE PROCURANDO QUE DEU BOSTA!!!"   )  ) ) ) )  )   )   )  ) )  )       , "-"         ))</f>
        <v>-</v>
      </c>
      <c r="E54" s="61" t="str">
        <f aca="false">IF( (  COUNTIF(CURSO!F$3,CONCATENATE(".*", PROF!E52, ".*"))  + COUNTIF(CURSO!F$22,CONCATENATE(".*", PROF!E52, ".*")) + COUNTIF(CURSO!F$40,CONCATENATE(".*", PROF!E52, ".*")) + COUNTIF(CURSO!F$58,CONCATENATE(".*", PROF!E52, ".*")) + COUNTIF(CURSO!F$75,CONCATENATE(".*", PROF!E52, ".*")) + COUNTIF(CURSO!F$92,CONCATENATE(".*", PROF!E52, ".*")) + COUNTIF(CURSO!F$109,CONCATENATE(".*", PROF!E52, ".*")) + COUNTIF(CURSO!F$126,CONCATENATE(".*", PROF!E52, ".*")) + COUNTIF(CURSO!F$179,CONCATENATE(".*", PROF!E52, ".*")) + COUNTIF(CURSO!F$143,CONCATENATE(".*", PROF!E52, ".*")) + COUNTIF(CURSO!F$160,CONCATENATE(".*", PROF!E52, ".*"))    )   &gt;1   ,"CONFLITO",      IF( (  COUNTIF(CURSO!F$3,CONCATENATE(".*", PROF!E52, ".*"))  + COUNTIF(CURSO!F$22,CONCATENATE(".*", PROF!E52, ".*")) + COUNTIF(CURSO!F$40,CONCATENATE(".*", PROF!E52, ".*")) + COUNTIF(CURSO!F$58,CONCATENATE(".*", PROF!E52, ".*")) + COUNTIF(CURSO!F$75,CONCATENATE(".*", PROF!E52, ".*")) + COUNTIF(CURSO!F$92,CONCATENATE(".*", PROF!E52, ".*")) + COUNTIF(CURSO!F$109,CONCATENATE(".*", PROF!E52, ".*")) + COUNTIF(CURSO!F$126,CONCATENATE(".*", PROF!E52, ".*")) + COUNTIF(CURSO!F$179,CONCATENATE(".*", PROF!E52, ".*")) + COUNTIF(CURSO!F$143,CONCATENATE(".*", PROF!E52, ".*")) + COUNTIF(CURSO!F$160,CONCATENATE(".*", PROF!E52, ".*"))   )   =1       ,    IF( NOT(ISNA(MATCH(CONCATENATE(".*", PROF!E52, ".*"), CURSO!F$3,0)))    , CURSO!F$3            ,     IF( NOT(ISNA(MATCH(CONCATENATE(".*", PROF!E52, ".*"), CURSO!F$22,0)))    , CURSO!F$22              ,     IF( NOT(ISNA(MATCH(CONCATENATE(".*", PROF!E52, ".*"), CURSO!F$40,0)))    , CURSO!F$40               ,    IF( NOT(ISNA(MATCH(CONCATENATE(".*", PROF!E52, ".*"), CURSO!F$58,0)))    , CURSO!F$58                ,     IF( NOT(ISNA(MATCH(CONCATENATE(".*", PROF!E52, ".*"), CURSO!F$75,0)))    , CURSO!F$75                 ,      IF( NOT(ISNA(MATCH(CONCATENATE(".*", PROF!E52, ".*"), CURSO!F$92,0)))    , CURSO!F$92                  ,    IF( NOT(ISNA(MATCH(CONCATENATE(".*", PROF!E52, ".*"), CURSO!F$109,0)))    , CURSO!F$109                    ,     IF( NOT(ISNA(MATCH(CONCATENATE(".*", PROF!E52, ".*"), CURSO!F$126,0)))    , CURSO!F$126                      ,   IF( NOT(ISNA(MATCH(CONCATENATE(".*", PROF!E52, ".*"), CURSO!F$143,0)))    , CURSO!F$143                      ,   IF( NOT(ISNA(MATCH(CONCATENATE(".*", PROF!E52, ".*"), CURSO!F$160,0)))    , CURSO!F$160                      ,   IF( NOT(ISNA(MATCH(CONCATENATE(".*", PROF!E52, ".*"), CURSO!F$179,0)))    , CURSO!F$179    , "CONTINUE PROCURANDO QUE DEU BOSTA!!!"   )  ) ) ) )  )   )   )  ) )  )       , "-"         ))</f>
        <v>-</v>
      </c>
      <c r="F54" s="61" t="str">
        <f aca="false">IF( (  COUNTIF(CURSO!G$3,CONCATENATE(".*", PROF!E52, ".*"))  + COUNTIF(CURSO!G$22,CONCATENATE(".*", PROF!E52, ".*")) + COUNTIF(CURSO!G$40,CONCATENATE(".*", PROF!E52, ".*")) + COUNTIF(CURSO!G$58,CONCATENATE(".*", PROF!E52, ".*")) + COUNTIF(CURSO!G$75,CONCATENATE(".*", PROF!E52, ".*")) + COUNTIF(CURSO!G$92,CONCATENATE(".*", PROF!E52, ".*")) + COUNTIF(CURSO!G$109,CONCATENATE(".*", PROF!E52, ".*")) + COUNTIF(CURSO!G$126,CONCATENATE(".*", PROF!E52, ".*")) + COUNTIF(CURSO!G$179,CONCATENATE(".*", PROF!E52, ".*")) + COUNTIF(CURSO!G$143,CONCATENATE(".*", PROF!E52, ".*")) + COUNTIF(CURSO!G$160,CONCATENATE(".*", PROF!E52, ".*"))    )   &gt;1   ,"CONFLITO",      IF( (  COUNTIF(CURSO!G$3,CONCATENATE(".*", PROF!E52, ".*"))  + COUNTIF(CURSO!G$22,CONCATENATE(".*", PROF!E52, ".*")) + COUNTIF(CURSO!G$40,CONCATENATE(".*", PROF!E52, ".*")) + COUNTIF(CURSO!G$58,CONCATENATE(".*", PROF!E52, ".*")) + COUNTIF(CURSO!G$75,CONCATENATE(".*", PROF!E52, ".*")) + COUNTIF(CURSO!G$92,CONCATENATE(".*", PROF!E52, ".*")) + COUNTIF(CURSO!G$109,CONCATENATE(".*", PROF!E52, ".*")) + COUNTIF(CURSO!G$126,CONCATENATE(".*", PROF!E52, ".*")) + COUNTIF(CURSO!G$179,CONCATENATE(".*", PROF!E52, ".*")) + COUNTIF(CURSO!G$143,CONCATENATE(".*", PROF!E52, ".*")) + COUNTIF(CURSO!G$160,CONCATENATE(".*", PROF!E52, ".*"))   )   =1       ,    IF( NOT(ISNA(MATCH(CONCATENATE(".*", PROF!E52, ".*"), CURSO!G$3,0)))    , CURSO!G$3            ,     IF( NOT(ISNA(MATCH(CONCATENATE(".*", PROF!E52, ".*"), CURSO!G$22,0)))    , CURSO!G$22              ,     IF( NOT(ISNA(MATCH(CONCATENATE(".*", PROF!E52, ".*"), CURSO!G$40,0)))    , CURSO!G$40               ,    IF( NOT(ISNA(MATCH(CONCATENATE(".*", PROF!E52, ".*"), CURSO!G$58,0)))    , CURSO!G$58                ,     IF( NOT(ISNA(MATCH(CONCATENATE(".*", PROF!E52, ".*"), CURSO!G$75,0)))    , CURSO!G$75                 ,      IF( NOT(ISNA(MATCH(CONCATENATE(".*", PROF!E52, ".*"), CURSO!G$92,0)))    , CURSO!G$92                  ,    IF( NOT(ISNA(MATCH(CONCATENATE(".*", PROF!E52, ".*"), CURSO!G$109,0)))    , CURSO!G$109                    ,     IF( NOT(ISNA(MATCH(CONCATENATE(".*", PROF!E52, ".*"), CURSO!G$126,0)))    , CURSO!G$126                      ,   IF( NOT(ISNA(MATCH(CONCATENATE(".*", PROF!E52, ".*"), CURSO!G$143,0)))    , CURSO!G$143                      ,   IF( NOT(ISNA(MATCH(CONCATENATE(".*", PROF!E52, ".*"), CURSO!G$160,0)))    , CURSO!G$160                      ,   IF( NOT(ISNA(MATCH(CONCATENATE(".*", PROF!E52, ".*"), CURSO!G$179,0)))    , CURSO!G$179    , "CONTINUE PROCURANDO QUE DEU BOSTA!!!"   )  ) ) ) )  )   )   )  ) )  )       , "-"         ))</f>
        <v>-</v>
      </c>
      <c r="G54" s="61" t="str">
        <f aca="false">IF( (  COUNTIF(CURSO!H$3,CONCATENATE(".*", PROF!E52, ".*"))  + COUNTIF(CURSO!H$22,CONCATENATE(".*", PROF!E52, ".*")) + COUNTIF(CURSO!H$40,CONCATENATE(".*", PROF!E52, ".*")) + COUNTIF(CURSO!H$58,CONCATENATE(".*", PROF!E52, ".*")) + COUNTIF(CURSO!H$75,CONCATENATE(".*", PROF!E52, ".*")) + COUNTIF(CURSO!H$92,CONCATENATE(".*", PROF!E52, ".*")) + COUNTIF(CURSO!H$109,CONCATENATE(".*", PROF!E52, ".*")) + COUNTIF(CURSO!H$126,CONCATENATE(".*", PROF!E52, ".*")) + COUNTIF(CURSO!H$179,CONCATENATE(".*", PROF!E52, ".*")) + COUNTIF(CURSO!H$143,CONCATENATE(".*", PROF!E52, ".*")) + COUNTIF(CURSO!H$160,CONCATENATE(".*", PROF!E52, ".*"))    )   &gt;1   ,"CONFLITO",      IF( (  COUNTIF(CURSO!H$3,CONCATENATE(".*", PROF!E52, ".*"))  + COUNTIF(CURSO!H$22,CONCATENATE(".*", PROF!E52, ".*")) + COUNTIF(CURSO!H$40,CONCATENATE(".*", PROF!E52, ".*")) + COUNTIF(CURSO!H$58,CONCATENATE(".*", PROF!E52, ".*")) + COUNTIF(CURSO!H$75,CONCATENATE(".*", PROF!E52, ".*")) + COUNTIF(CURSO!H$92,CONCATENATE(".*", PROF!E52, ".*")) + COUNTIF(CURSO!H$109,CONCATENATE(".*", PROF!E52, ".*")) + COUNTIF(CURSO!H$126,CONCATENATE(".*", PROF!E52, ".*")) + COUNTIF(CURSO!H$179,CONCATENATE(".*", PROF!E52, ".*")) + COUNTIF(CURSO!H$143,CONCATENATE(".*", PROF!E52, ".*")) + COUNTIF(CURSO!H$160,CONCATENATE(".*", PROF!E52, ".*"))   )   =1       ,    IF( NOT(ISNA(MATCH(CONCATENATE(".*", PROF!E52, ".*"), CURSO!H$3,0)))    , CURSO!H$3            ,     IF( NOT(ISNA(MATCH(CONCATENATE(".*", PROF!E52, ".*"), CURSO!H$22,0)))    , CURSO!H$22              ,     IF( NOT(ISNA(MATCH(CONCATENATE(".*", PROF!E52, ".*"), CURSO!H$40,0)))    , CURSO!H$40               ,    IF( NOT(ISNA(MATCH(CONCATENATE(".*", PROF!E52, ".*"), CURSO!H$58,0)))    , CURSO!H$58                ,     IF( NOT(ISNA(MATCH(CONCATENATE(".*", PROF!E52, ".*"), CURSO!H$75,0)))    , CURSO!H$75                 ,      IF( NOT(ISNA(MATCH(CONCATENATE(".*", PROF!E52, ".*"), CURSO!H$92,0)))    , CURSO!H$92                  ,    IF( NOT(ISNA(MATCH(CONCATENATE(".*", PROF!E52, ".*"), CURSO!H$109,0)))    , CURSO!H$109                    ,     IF( NOT(ISNA(MATCH(CONCATENATE(".*", PROF!E52, ".*"), CURSO!H$126,0)))    , CURSO!H$126                      ,   IF( NOT(ISNA(MATCH(CONCATENATE(".*", PROF!E52, ".*"), CURSO!H$143,0)))    , CURSO!H$143                      ,   IF( NOT(ISNA(MATCH(CONCATENATE(".*", PROF!E52, ".*"), CURSO!H$160,0)))    , CURSO!H$160                      ,   IF( NOT(ISNA(MATCH(CONCATENATE(".*", PROF!E52, ".*"), CURSO!H$179,0)))    , CURSO!H$179    , "CONTINUE PROCURANDO QUE DEU BOSTA!!!"   )  ) ) ) )  )   )   )  ) )  )       , "-"         ))</f>
        <v>-</v>
      </c>
      <c r="H54" s="61" t="str">
        <f aca="false">IF( (  COUNTIF(CURSO!I$3,CONCATENATE(".*", PROF!E52, ".*"))  + COUNTIF(CURSO!I$22,CONCATENATE(".*", PROF!E52, ".*")) + COUNTIF(CURSO!I$40,CONCATENATE(".*", PROF!E52, ".*")) + COUNTIF(CURSO!I$58,CONCATENATE(".*", PROF!E52, ".*")) + COUNTIF(CURSO!I$75,CONCATENATE(".*", PROF!E52, ".*")) + COUNTIF(CURSO!I$92,CONCATENATE(".*", PROF!E52, ".*")) + COUNTIF(CURSO!I$109,CONCATENATE(".*", PROF!E52, ".*")) + COUNTIF(CURSO!I$126,CONCATENATE(".*", PROF!E52, ".*")) + COUNTIF(CURSO!I$179,CONCATENATE(".*", PROF!E52, ".*")) + COUNTIF(CURSO!I$143,CONCATENATE(".*", PROF!E52, ".*")) + COUNTIF(CURSO!I$160,CONCATENATE(".*", PROF!E52, ".*"))    )   &gt;1   ,"CONFLITO",      IF( (  COUNTIF(CURSO!I$3,CONCATENATE(".*", PROF!E52, ".*"))  + COUNTIF(CURSO!I$22,CONCATENATE(".*", PROF!E52, ".*")) + COUNTIF(CURSO!I$40,CONCATENATE(".*", PROF!E52, ".*")) + COUNTIF(CURSO!I$58,CONCATENATE(".*", PROF!E52, ".*")) + COUNTIF(CURSO!I$75,CONCATENATE(".*", PROF!E52, ".*")) + COUNTIF(CURSO!I$92,CONCATENATE(".*", PROF!E52, ".*")) + COUNTIF(CURSO!I$109,CONCATENATE(".*", PROF!E52, ".*")) + COUNTIF(CURSO!I$126,CONCATENATE(".*", PROF!E52, ".*")) + COUNTIF(CURSO!I$179,CONCATENATE(".*", PROF!E52, ".*")) + COUNTIF(CURSO!I$143,CONCATENATE(".*", PROF!E52, ".*")) + COUNTIF(CURSO!I$160,CONCATENATE(".*", PROF!E52, ".*"))   )   =1       ,    IF( NOT(ISNA(MATCH(CONCATENATE(".*", PROF!E52, ".*"), CURSO!I$3,0)))    , CURSO!I$3            ,     IF( NOT(ISNA(MATCH(CONCATENATE(".*", PROF!E52, ".*"), CURSO!I$22,0)))    , CURSO!I$22              ,     IF( NOT(ISNA(MATCH(CONCATENATE(".*", PROF!E52, ".*"), CURSO!I$40,0)))    , CURSO!I$40               ,    IF( NOT(ISNA(MATCH(CONCATENATE(".*", PROF!E52, ".*"), CURSO!I$58,0)))    , CURSO!I$58                ,     IF( NOT(ISNA(MATCH(CONCATENATE(".*", PROF!E52, ".*"), CURSO!I$75,0)))    , CURSO!I$75                 ,      IF( NOT(ISNA(MATCH(CONCATENATE(".*", PROF!E52, ".*"), CURSO!I$92,0)))    , CURSO!I$92                  ,    IF( NOT(ISNA(MATCH(CONCATENATE(".*", PROF!E52, ".*"), CURSO!I$109,0)))    , CURSO!I$109                    ,     IF( NOT(ISNA(MATCH(CONCATENATE(".*", PROF!E52, ".*"), CURSO!I$126,0)))    , CURSO!I$126                      ,   IF( NOT(ISNA(MATCH(CONCATENATE(".*", PROF!E52, ".*"), CURSO!I$143,0)))    , CURSO!I$143                      ,   IF( NOT(ISNA(MATCH(CONCATENATE(".*", PROF!E52, ".*"), CURSO!I$160,0)))    , CURSO!I$160                      ,   IF( NOT(ISNA(MATCH(CONCATENATE(".*", PROF!E52, ".*"), CURSO!I$179,0)))    , CURSO!I$179    , "CONTINUE PROCURANDO QUE DEU BOSTA!!!"   )  ) ) ) )  )   )   )  ) )  )       , "-"         ))</f>
        <v>-</v>
      </c>
    </row>
    <row r="55" customFormat="false" ht="36.8" hidden="false" customHeight="true" outlineLevel="0" collapsed="false">
      <c r="A55" s="59"/>
      <c r="B55" s="60" t="s">
        <v>12</v>
      </c>
      <c r="C55" s="61" t="str">
        <f aca="false">IF( (  COUNTIF(CURSO!D$4,CONCATENATE(".*", PROF!E52, ".*"))  + COUNTIF(CURSO!D$23,CONCATENATE(".*", PROF!E52, ".*")) + COUNTIF(CURSO!D$41,CONCATENATE(".*", PROF!E52, ".*")) + COUNTIF(CURSO!D$59,CONCATENATE(".*", PROF!E52, ".*")) + COUNTIF(CURSO!D$76,CONCATENATE(".*", PROF!E52, ".*")) + COUNTIF(CURSO!D$93,CONCATENATE(".*", PROF!E52, ".*")) + COUNTIF(CURSO!D$110,CONCATENATE(".*", PROF!E52, ".*")) + COUNTIF(CURSO!D$127,CONCATENATE(".*", PROF!E52, ".*")) + COUNTIF(CURSO!D$180,CONCATENATE(".*", PROF!E52, ".*")) + COUNTIF(CURSO!D$144,CONCATENATE(".*", PROF!E52, ".*")) + COUNTIF(CURSO!D$161,CONCATENATE(".*", PROF!E52, ".*"))    )   &gt;1   ,"CONFLITO",      IF( (  COUNTIF(CURSO!D$4,CONCATENATE(".*", PROF!E52, ".*"))  + COUNTIF(CURSO!D$23,CONCATENATE(".*", PROF!E52, ".*")) + COUNTIF(CURSO!D$41,CONCATENATE(".*", PROF!E52, ".*")) + COUNTIF(CURSO!D$59,CONCATENATE(".*", PROF!E52, ".*")) + COUNTIF(CURSO!D$76,CONCATENATE(".*", PROF!E52, ".*")) + COUNTIF(CURSO!D$93,CONCATENATE(".*", PROF!E52, ".*")) + COUNTIF(CURSO!D$110,CONCATENATE(".*", PROF!E52, ".*")) + COUNTIF(CURSO!D$127,CONCATENATE(".*", PROF!E52, ".*")) + COUNTIF(CURSO!D$180,CONCATENATE(".*", PROF!E52, ".*")) + COUNTIF(CURSO!D$144,CONCATENATE(".*", PROF!E52, ".*")) + COUNTIF(CURSO!D$161,CONCATENATE(".*", PROF!E52, ".*"))   )   =1       ,    IF( NOT(ISNA(MATCH(CONCATENATE(".*", PROF!E52, ".*"), CURSO!D$4,0)))    , CURSO!D$4            ,     IF( NOT(ISNA(MATCH(CONCATENATE(".*", PROF!E52, ".*"), CURSO!D$23,0)))    , CURSO!D$23              ,     IF( NOT(ISNA(MATCH(CONCATENATE(".*", PROF!E52, ".*"), CURSO!D$41,0)))    , CURSO!D$41               ,    IF( NOT(ISNA(MATCH(CONCATENATE(".*", PROF!E52, ".*"), CURSO!D$59,0)))    , CURSO!D$59                ,     IF( NOT(ISNA(MATCH(CONCATENATE(".*", PROF!E52, ".*"), CURSO!D$76,0)))    , CURSO!D$76                 ,      IF( NOT(ISNA(MATCH(CONCATENATE(".*", PROF!E52, ".*"), CURSO!D$93,0)))    , CURSO!D$93                  ,    IF( NOT(ISNA(MATCH(CONCATENATE(".*", PROF!E52, ".*"), CURSO!D$110,0)))    , CURSO!D$110                    ,     IF( NOT(ISNA(MATCH(CONCATENATE(".*", PROF!E52, ".*"), CURSO!D$127,0)))    , CURSO!D$127                      ,   IF( NOT(ISNA(MATCH(CONCATENATE(".*", PROF!E52, ".*"), CURSO!D$144,0)))    , CURSO!D$144                      ,   IF( NOT(ISNA(MATCH(CONCATENATE(".*", PROF!E52, ".*"), CURSO!D$161,0)))    , CURSO!D$161                      ,   IF( NOT(ISNA(MATCH(CONCATENATE(".*", PROF!E52, ".*"), CURSO!D$180,0)))    , CURSO!D$180    , "CONTINUE PROCURANDO QUE DEU BOSTA!!!"   )  ) ) ) )  )   )   )  ) )  )       , "-"         ))</f>
        <v>-</v>
      </c>
      <c r="D55" s="61" t="str">
        <f aca="false">IF( (  COUNTIF(CURSO!E$4,CONCATENATE(".*", PROF!E52, ".*"))  + COUNTIF(CURSO!E$23,CONCATENATE(".*", PROF!E52, ".*")) + COUNTIF(CURSO!E$41,CONCATENATE(".*", PROF!E52, ".*")) + COUNTIF(CURSO!E$59,CONCATENATE(".*", PROF!E52, ".*")) + COUNTIF(CURSO!E$76,CONCATENATE(".*", PROF!E52, ".*")) + COUNTIF(CURSO!E$93,CONCATENATE(".*", PROF!E52, ".*")) + COUNTIF(CURSO!E$110,CONCATENATE(".*", PROF!E52, ".*")) + COUNTIF(CURSO!E$127,CONCATENATE(".*", PROF!E52, ".*")) + COUNTIF(CURSO!E$180,CONCATENATE(".*", PROF!E52, ".*")) + COUNTIF(CURSO!E$144,CONCATENATE(".*", PROF!E52, ".*")) + COUNTIF(CURSO!E$161,CONCATENATE(".*", PROF!E52, ".*"))    )   &gt;1   ,"CONFLITO",      IF( (  COUNTIF(CURSO!E$4,CONCATENATE(".*", PROF!E52, ".*"))  + COUNTIF(CURSO!E$23,CONCATENATE(".*", PROF!E52, ".*")) + COUNTIF(CURSO!E$41,CONCATENATE(".*", PROF!E52, ".*")) + COUNTIF(CURSO!E$59,CONCATENATE(".*", PROF!E52, ".*")) + COUNTIF(CURSO!E$76,CONCATENATE(".*", PROF!E52, ".*")) + COUNTIF(CURSO!E$93,CONCATENATE(".*", PROF!E52, ".*")) + COUNTIF(CURSO!E$110,CONCATENATE(".*", PROF!E52, ".*")) + COUNTIF(CURSO!E$127,CONCATENATE(".*", PROF!E52, ".*")) + COUNTIF(CURSO!E$180,CONCATENATE(".*", PROF!E52, ".*")) + COUNTIF(CURSO!E$144,CONCATENATE(".*", PROF!E52, ".*")) + COUNTIF(CURSO!E$161,CONCATENATE(".*", PROF!E52, ".*"))   )   =1       ,    IF( NOT(ISNA(MATCH(CONCATENATE(".*", PROF!E52, ".*"), CURSO!E$4,0)))    , CURSO!E$4            ,     IF( NOT(ISNA(MATCH(CONCATENATE(".*", PROF!E52, ".*"), CURSO!E$23,0)))    , CURSO!E$23              ,     IF( NOT(ISNA(MATCH(CONCATENATE(".*", PROF!E52, ".*"), CURSO!E$41,0)))    , CURSO!E$41               ,    IF( NOT(ISNA(MATCH(CONCATENATE(".*", PROF!E52, ".*"), CURSO!E$59,0)))    , CURSO!E$59                ,     IF( NOT(ISNA(MATCH(CONCATENATE(".*", PROF!E52, ".*"), CURSO!E$76,0)))    , CURSO!E$76                 ,      IF( NOT(ISNA(MATCH(CONCATENATE(".*", PROF!E52, ".*"), CURSO!E$93,0)))    , CURSO!E$93                  ,    IF( NOT(ISNA(MATCH(CONCATENATE(".*", PROF!E52, ".*"), CURSO!E$110,0)))    , CURSO!E$110                    ,     IF( NOT(ISNA(MATCH(CONCATENATE(".*", PROF!E52, ".*"), CURSO!E$127,0)))    , CURSO!E$127                      ,   IF( NOT(ISNA(MATCH(CONCATENATE(".*", PROF!E52, ".*"), CURSO!E$144,0)))    , CURSO!E$144                      ,   IF( NOT(ISNA(MATCH(CONCATENATE(".*", PROF!E52, ".*"), CURSO!E$161,0)))    , CURSO!E$161                      ,   IF( NOT(ISNA(MATCH(CONCATENATE(".*", PROF!E52, ".*"), CURSO!E$180,0)))    , CURSO!E$180    , "CONTINUE PROCURANDO QUE DEU BOSTA!!!"   )  ) ) ) )  )   )   )  ) )  )       , "-"         ))</f>
        <v>-</v>
      </c>
      <c r="E55" s="61" t="str">
        <f aca="false">IF( (  COUNTIF(CURSO!F$4,CONCATENATE(".*", PROF!E52, ".*"))  + COUNTIF(CURSO!F$23,CONCATENATE(".*", PROF!E52, ".*")) + COUNTIF(CURSO!F$41,CONCATENATE(".*", PROF!E52, ".*")) + COUNTIF(CURSO!F$59,CONCATENATE(".*", PROF!E52, ".*")) + COUNTIF(CURSO!F$76,CONCATENATE(".*", PROF!E52, ".*")) + COUNTIF(CURSO!F$93,CONCATENATE(".*", PROF!E52, ".*")) + COUNTIF(CURSO!F$110,CONCATENATE(".*", PROF!E52, ".*")) + COUNTIF(CURSO!F$127,CONCATENATE(".*", PROF!E52, ".*")) + COUNTIF(CURSO!F$180,CONCATENATE(".*", PROF!E52, ".*")) + COUNTIF(CURSO!F$144,CONCATENATE(".*", PROF!E52, ".*")) + COUNTIF(CURSO!F$161,CONCATENATE(".*", PROF!E52, ".*"))    )   &gt;1   ,"CONFLITO",      IF( (  COUNTIF(CURSO!F$4,CONCATENATE(".*", PROF!E52, ".*"))  + COUNTIF(CURSO!F$23,CONCATENATE(".*", PROF!E52, ".*")) + COUNTIF(CURSO!F$41,CONCATENATE(".*", PROF!E52, ".*")) + COUNTIF(CURSO!F$59,CONCATENATE(".*", PROF!E52, ".*")) + COUNTIF(CURSO!F$76,CONCATENATE(".*", PROF!E52, ".*")) + COUNTIF(CURSO!F$93,CONCATENATE(".*", PROF!E52, ".*")) + COUNTIF(CURSO!F$110,CONCATENATE(".*", PROF!E52, ".*")) + COUNTIF(CURSO!F$127,CONCATENATE(".*", PROF!E52, ".*")) + COUNTIF(CURSO!F$180,CONCATENATE(".*", PROF!E52, ".*")) + COUNTIF(CURSO!F$144,CONCATENATE(".*", PROF!E52, ".*")) + COUNTIF(CURSO!F$161,CONCATENATE(".*", PROF!E52, ".*"))   )   =1       ,    IF( NOT(ISNA(MATCH(CONCATENATE(".*", PROF!E52, ".*"), CURSO!F$4,0)))    , CURSO!F$4            ,     IF( NOT(ISNA(MATCH(CONCATENATE(".*", PROF!E52, ".*"), CURSO!F$23,0)))    , CURSO!F$23              ,     IF( NOT(ISNA(MATCH(CONCATENATE(".*", PROF!E52, ".*"), CURSO!F$41,0)))    , CURSO!F$41               ,    IF( NOT(ISNA(MATCH(CONCATENATE(".*", PROF!E52, ".*"), CURSO!F$59,0)))    , CURSO!F$59                ,     IF( NOT(ISNA(MATCH(CONCATENATE(".*", PROF!E52, ".*"), CURSO!F$76,0)))    , CURSO!F$76                 ,      IF( NOT(ISNA(MATCH(CONCATENATE(".*", PROF!E52, ".*"), CURSO!F$93,0)))    , CURSO!F$93                  ,    IF( NOT(ISNA(MATCH(CONCATENATE(".*", PROF!E52, ".*"), CURSO!F$110,0)))    , CURSO!F$110                    ,     IF( NOT(ISNA(MATCH(CONCATENATE(".*", PROF!E52, ".*"), CURSO!F$127,0)))    , CURSO!F$127                      ,   IF( NOT(ISNA(MATCH(CONCATENATE(".*", PROF!E52, ".*"), CURSO!F$144,0)))    , CURSO!F$144                      ,   IF( NOT(ISNA(MATCH(CONCATENATE(".*", PROF!E52, ".*"), CURSO!F$161,0)))    , CURSO!F$161                      ,   IF( NOT(ISNA(MATCH(CONCATENATE(".*", PROF!E52, ".*"), CURSO!F$180,0)))    , CURSO!F$180    , "CONTINUE PROCURANDO QUE DEU BOSTA!!!"   )  ) ) ) )  )   )   )  ) )  )       , "-"         ))</f>
        <v>-</v>
      </c>
      <c r="F55" s="61" t="str">
        <f aca="false">IF( (  COUNTIF(CURSO!G$4,CONCATENATE(".*", PROF!E52, ".*"))  + COUNTIF(CURSO!G$23,CONCATENATE(".*", PROF!E52, ".*")) + COUNTIF(CURSO!G$41,CONCATENATE(".*", PROF!E52, ".*")) + COUNTIF(CURSO!G$59,CONCATENATE(".*", PROF!E52, ".*")) + COUNTIF(CURSO!G$76,CONCATENATE(".*", PROF!E52, ".*")) + COUNTIF(CURSO!G$93,CONCATENATE(".*", PROF!E52, ".*")) + COUNTIF(CURSO!G$110,CONCATENATE(".*", PROF!E52, ".*")) + COUNTIF(CURSO!G$127,CONCATENATE(".*", PROF!E52, ".*")) + COUNTIF(CURSO!G$180,CONCATENATE(".*", PROF!E52, ".*")) + COUNTIF(CURSO!G$144,CONCATENATE(".*", PROF!E52, ".*")) + COUNTIF(CURSO!G$161,CONCATENATE(".*", PROF!E52, ".*"))    )   &gt;1   ,"CONFLITO",      IF( (  COUNTIF(CURSO!G$4,CONCATENATE(".*", PROF!E52, ".*"))  + COUNTIF(CURSO!G$23,CONCATENATE(".*", PROF!E52, ".*")) + COUNTIF(CURSO!G$41,CONCATENATE(".*", PROF!E52, ".*")) + COUNTIF(CURSO!G$59,CONCATENATE(".*", PROF!E52, ".*")) + COUNTIF(CURSO!G$76,CONCATENATE(".*", PROF!E52, ".*")) + COUNTIF(CURSO!G$93,CONCATENATE(".*", PROF!E52, ".*")) + COUNTIF(CURSO!G$110,CONCATENATE(".*", PROF!E52, ".*")) + COUNTIF(CURSO!G$127,CONCATENATE(".*", PROF!E52, ".*")) + COUNTIF(CURSO!G$180,CONCATENATE(".*", PROF!E52, ".*")) + COUNTIF(CURSO!G$144,CONCATENATE(".*", PROF!E52, ".*")) + COUNTIF(CURSO!G$161,CONCATENATE(".*", PROF!E52, ".*"))   )   =1       ,    IF( NOT(ISNA(MATCH(CONCATENATE(".*", PROF!E52, ".*"), CURSO!G$4,0)))    , CURSO!G$4            ,     IF( NOT(ISNA(MATCH(CONCATENATE(".*", PROF!E52, ".*"), CURSO!G$23,0)))    , CURSO!G$23              ,     IF( NOT(ISNA(MATCH(CONCATENATE(".*", PROF!E52, ".*"), CURSO!G$41,0)))    , CURSO!G$41               ,    IF( NOT(ISNA(MATCH(CONCATENATE(".*", PROF!E52, ".*"), CURSO!G$59,0)))    , CURSO!G$59                ,     IF( NOT(ISNA(MATCH(CONCATENATE(".*", PROF!E52, ".*"), CURSO!G$76,0)))    , CURSO!G$76                 ,      IF( NOT(ISNA(MATCH(CONCATENATE(".*", PROF!E52, ".*"), CURSO!G$93,0)))    , CURSO!G$93                  ,    IF( NOT(ISNA(MATCH(CONCATENATE(".*", PROF!E52, ".*"), CURSO!G$110,0)))    , CURSO!G$110                    ,     IF( NOT(ISNA(MATCH(CONCATENATE(".*", PROF!E52, ".*"), CURSO!G$127,0)))    , CURSO!G$127                      ,   IF( NOT(ISNA(MATCH(CONCATENATE(".*", PROF!E52, ".*"), CURSO!G$144,0)))    , CURSO!G$144                      ,   IF( NOT(ISNA(MATCH(CONCATENATE(".*", PROF!E52, ".*"), CURSO!G$161,0)))    , CURSO!G$161                      ,   IF( NOT(ISNA(MATCH(CONCATENATE(".*", PROF!E52, ".*"), CURSO!G$180,0)))    , CURSO!G$180    , "CONTINUE PROCURANDO QUE DEU BOSTA!!!"   )  ) ) ) )  )   )   )  ) )  )       , "-"         ))</f>
        <v>-</v>
      </c>
      <c r="G55" s="61" t="str">
        <f aca="false">IF( (  COUNTIF(CURSO!H$4,CONCATENATE(".*", PROF!E52, ".*"))  + COUNTIF(CURSO!H$23,CONCATENATE(".*", PROF!E52, ".*")) + COUNTIF(CURSO!H$41,CONCATENATE(".*", PROF!E52, ".*")) + COUNTIF(CURSO!H$59,CONCATENATE(".*", PROF!E52, ".*")) + COUNTIF(CURSO!H$76,CONCATENATE(".*", PROF!E52, ".*")) + COUNTIF(CURSO!H$93,CONCATENATE(".*", PROF!E52, ".*")) + COUNTIF(CURSO!H$110,CONCATENATE(".*", PROF!E52, ".*")) + COUNTIF(CURSO!H$127,CONCATENATE(".*", PROF!E52, ".*")) + COUNTIF(CURSO!H$180,CONCATENATE(".*", PROF!E52, ".*")) + COUNTIF(CURSO!H$144,CONCATENATE(".*", PROF!E52, ".*")) + COUNTIF(CURSO!H$161,CONCATENATE(".*", PROF!E52, ".*"))    )   &gt;1   ,"CONFLITO",      IF( (  COUNTIF(CURSO!H$4,CONCATENATE(".*", PROF!E52, ".*"))  + COUNTIF(CURSO!H$23,CONCATENATE(".*", PROF!E52, ".*")) + COUNTIF(CURSO!H$41,CONCATENATE(".*", PROF!E52, ".*")) + COUNTIF(CURSO!H$59,CONCATENATE(".*", PROF!E52, ".*")) + COUNTIF(CURSO!H$76,CONCATENATE(".*", PROF!E52, ".*")) + COUNTIF(CURSO!H$93,CONCATENATE(".*", PROF!E52, ".*")) + COUNTIF(CURSO!H$110,CONCATENATE(".*", PROF!E52, ".*")) + COUNTIF(CURSO!H$127,CONCATENATE(".*", PROF!E52, ".*")) + COUNTIF(CURSO!H$180,CONCATENATE(".*", PROF!E52, ".*")) + COUNTIF(CURSO!H$144,CONCATENATE(".*", PROF!E52, ".*")) + COUNTIF(CURSO!H$161,CONCATENATE(".*", PROF!E52, ".*"))   )   =1       ,    IF( NOT(ISNA(MATCH(CONCATENATE(".*", PROF!E52, ".*"), CURSO!H$4,0)))    , CURSO!H$4            ,     IF( NOT(ISNA(MATCH(CONCATENATE(".*", PROF!E52, ".*"), CURSO!H$23,0)))    , CURSO!H$23              ,     IF( NOT(ISNA(MATCH(CONCATENATE(".*", PROF!E52, ".*"), CURSO!H$41,0)))    , CURSO!H$41               ,    IF( NOT(ISNA(MATCH(CONCATENATE(".*", PROF!E52, ".*"), CURSO!H$59,0)))    , CURSO!H$59                ,     IF( NOT(ISNA(MATCH(CONCATENATE(".*", PROF!E52, ".*"), CURSO!H$76,0)))    , CURSO!H$76                 ,      IF( NOT(ISNA(MATCH(CONCATENATE(".*", PROF!E52, ".*"), CURSO!H$93,0)))    , CURSO!H$93                  ,    IF( NOT(ISNA(MATCH(CONCATENATE(".*", PROF!E52, ".*"), CURSO!H$110,0)))    , CURSO!H$110                    ,     IF( NOT(ISNA(MATCH(CONCATENATE(".*", PROF!E52, ".*"), CURSO!H$127,0)))    , CURSO!H$127                      ,   IF( NOT(ISNA(MATCH(CONCATENATE(".*", PROF!E52, ".*"), CURSO!H$144,0)))    , CURSO!H$144                      ,   IF( NOT(ISNA(MATCH(CONCATENATE(".*", PROF!E52, ".*"), CURSO!H$161,0)))    , CURSO!H$161                      ,   IF( NOT(ISNA(MATCH(CONCATENATE(".*", PROF!E52, ".*"), CURSO!H$180,0)))    , CURSO!H$180    , "CONTINUE PROCURANDO QUE DEU BOSTA!!!"   )  ) ) ) )  )   )   )  ) )  )       , "-"         ))</f>
        <v>-</v>
      </c>
      <c r="H55" s="61" t="str">
        <f aca="false">IF( (  COUNTIF(CURSO!I$4,CONCATENATE(".*", PROF!E52, ".*"))  + COUNTIF(CURSO!I$23,CONCATENATE(".*", PROF!E52, ".*")) + COUNTIF(CURSO!I$41,CONCATENATE(".*", PROF!E52, ".*")) + COUNTIF(CURSO!I$59,CONCATENATE(".*", PROF!E52, ".*")) + COUNTIF(CURSO!I$76,CONCATENATE(".*", PROF!E52, ".*")) + COUNTIF(CURSO!I$93,CONCATENATE(".*", PROF!E52, ".*")) + COUNTIF(CURSO!I$110,CONCATENATE(".*", PROF!E52, ".*")) + COUNTIF(CURSO!I$127,CONCATENATE(".*", PROF!E52, ".*")) + COUNTIF(CURSO!I$180,CONCATENATE(".*", PROF!E52, ".*")) + COUNTIF(CURSO!I$144,CONCATENATE(".*", PROF!E52, ".*")) + COUNTIF(CURSO!I$161,CONCATENATE(".*", PROF!E52, ".*"))    )   &gt;1   ,"CONFLITO",      IF( (  COUNTIF(CURSO!I$4,CONCATENATE(".*", PROF!E52, ".*"))  + COUNTIF(CURSO!I$23,CONCATENATE(".*", PROF!E52, ".*")) + COUNTIF(CURSO!I$41,CONCATENATE(".*", PROF!E52, ".*")) + COUNTIF(CURSO!I$59,CONCATENATE(".*", PROF!E52, ".*")) + COUNTIF(CURSO!I$76,CONCATENATE(".*", PROF!E52, ".*")) + COUNTIF(CURSO!I$93,CONCATENATE(".*", PROF!E52, ".*")) + COUNTIF(CURSO!I$110,CONCATENATE(".*", PROF!E52, ".*")) + COUNTIF(CURSO!I$127,CONCATENATE(".*", PROF!E52, ".*")) + COUNTIF(CURSO!I$180,CONCATENATE(".*", PROF!E52, ".*")) + COUNTIF(CURSO!I$144,CONCATENATE(".*", PROF!E52, ".*")) + COUNTIF(CURSO!I$161,CONCATENATE(".*", PROF!E52, ".*"))   )   =1       ,    IF( NOT(ISNA(MATCH(CONCATENATE(".*", PROF!E52, ".*"), CURSO!I$4,0)))    , CURSO!I$4            ,     IF( NOT(ISNA(MATCH(CONCATENATE(".*", PROF!E52, ".*"), CURSO!I$23,0)))    , CURSO!I$23              ,     IF( NOT(ISNA(MATCH(CONCATENATE(".*", PROF!E52, ".*"), CURSO!I$41,0)))    , CURSO!I$41               ,    IF( NOT(ISNA(MATCH(CONCATENATE(".*", PROF!E52, ".*"), CURSO!I$59,0)))    , CURSO!I$59                ,     IF( NOT(ISNA(MATCH(CONCATENATE(".*", PROF!E52, ".*"), CURSO!I$76,0)))    , CURSO!I$76                 ,      IF( NOT(ISNA(MATCH(CONCATENATE(".*", PROF!E52, ".*"), CURSO!I$93,0)))    , CURSO!I$93                  ,    IF( NOT(ISNA(MATCH(CONCATENATE(".*", PROF!E52, ".*"), CURSO!I$110,0)))    , CURSO!I$110                    ,     IF( NOT(ISNA(MATCH(CONCATENATE(".*", PROF!E52, ".*"), CURSO!I$127,0)))    , CURSO!I$127                      ,   IF( NOT(ISNA(MATCH(CONCATENATE(".*", PROF!E52, ".*"), CURSO!I$144,0)))    , CURSO!I$144                      ,   IF( NOT(ISNA(MATCH(CONCATENATE(".*", PROF!E52, ".*"), CURSO!I$161,0)))    , CURSO!I$161                      ,   IF( NOT(ISNA(MATCH(CONCATENATE(".*", PROF!E52, ".*"), CURSO!I$180,0)))    , CURSO!I$180    , "CONTINUE PROCURANDO QUE DEU BOSTA!!!"   )  ) ) ) )  )   )   )  ) )  )       , "-"         ))</f>
        <v>-</v>
      </c>
    </row>
    <row r="56" customFormat="false" ht="35.45" hidden="false" customHeight="true" outlineLevel="0" collapsed="false">
      <c r="A56" s="59"/>
      <c r="B56" s="60" t="s">
        <v>14</v>
      </c>
      <c r="C56" s="61" t="str">
        <f aca="false">IF( (  COUNTIF(CURSO!D$5,CONCATENATE(".*", PROF!E52, ".*"))  + COUNTIF(CURSO!D$24,CONCATENATE(".*", PROF!E52, ".*")) + COUNTIF(CURSO!D$42,CONCATENATE(".*", PROF!E52, ".*")) + COUNTIF(CURSO!D$60,CONCATENATE(".*", PROF!E52, ".*")) + COUNTIF(CURSO!D$77,CONCATENATE(".*", PROF!E52, ".*")) + COUNTIF(CURSO!D$94,CONCATENATE(".*", PROF!E52, ".*")) + COUNTIF(CURSO!D$111,CONCATENATE(".*", PROF!E52, ".*")) + COUNTIF(CURSO!D$128,CONCATENATE(".*", PROF!E52, ".*")) + COUNTIF(CURSO!D$181,CONCATENATE(".*", PROF!E52, ".*")) + COUNTIF(CURSO!D$145,CONCATENATE(".*", PROF!E52, ".*")) + COUNTIF(CURSO!D$162,CONCATENATE(".*", PROF!E52, ".*"))    )   &gt;1   ,"CONFLITO",      IF( (  COUNTIF(CURSO!D$5,CONCATENATE(".*", PROF!E52, ".*"))  + COUNTIF(CURSO!D$24,CONCATENATE(".*", PROF!E52, ".*")) + COUNTIF(CURSO!D$42,CONCATENATE(".*", PROF!E52, ".*")) + COUNTIF(CURSO!D$60,CONCATENATE(".*", PROF!E52, ".*")) + COUNTIF(CURSO!D$77,CONCATENATE(".*", PROF!E52, ".*")) + COUNTIF(CURSO!D$94,CONCATENATE(".*", PROF!E52, ".*")) + COUNTIF(CURSO!D$111,CONCATENATE(".*", PROF!E52, ".*")) + COUNTIF(CURSO!D$128,CONCATENATE(".*", PROF!E52, ".*")) + COUNTIF(CURSO!D$181,CONCATENATE(".*", PROF!E52, ".*")) + COUNTIF(CURSO!D$145,CONCATENATE(".*", PROF!E52, ".*")) + COUNTIF(CURSO!D$162,CONCATENATE(".*", PROF!E52, ".*"))   )   =1       ,     IF( NOT(ISNA(MATCH(CONCATENATE(".*", PROF!E52, ".*"), CURSO!D$5,0)))    , CURSO!D$5            ,      IF( NOT(ISNA(MATCH(CONCATENATE(".*", PROF!E52, ".*"), CURSO!D$24,0)))    , CURSO!D$24              ,      IF( NOT(ISNA(MATCH(CONCATENATE(".*", PROF!E52, ".*"), CURSO!D$42,0)))    , CURSO!D$42               ,     IF( NOT(ISNA(MATCH(CONCATENATE(".*", PROF!E52, ".*"), CURSO!D$60,0)))    , CURSO!D$60                ,      IF( NOT(ISNA(MATCH(CONCATENATE(".*", PROF!E52, ".*"), CURSO!D$77,0)))    , CURSO!D$77                 ,       IF( NOT(ISNA(MATCH(CONCATENATE(".*", PROF!E52, ".*"), CURSO!D$94,0)))    , CURSO!D$94                  ,     IF( NOT(ISNA(MATCH(CONCATENATE(".*", PROF!E52, ".*"), CURSO!D$111,0)))    , CURSO!D$111                    ,      IF( NOT(ISNA(MATCH(CONCATENATE(".*", PROF!E52, ".*"), CURSO!D$128,0)))    , CURSO!D$128                      ,    IF( NOT(ISNA(MATCH(CONCATENATE(".*", PROF!E52, ".*"), CURSO!D$145,0)))    , CURSO!D$145                      ,    IF( NOT(ISNA(MATCH(CONCATENATE(".*", PROF!E52, ".*"), CURSO!D$162,0)))    , CURSO!D$162                      ,    IF( NOT(ISNA(MATCH(CONCATENATE(".*", PROF!E52, ".*"), CURSO!D$181,0)))    , CURSO!D$181    , "CONTINUE PROCURANDO QUE DEU BOSTA!!!"   )  ) ) ) )  )   )   )  ) )  )       , "-"         ))</f>
        <v>-</v>
      </c>
      <c r="D56" s="61" t="str">
        <f aca="false">IF( (  COUNTIF(CURSO!E$5,CONCATENATE(".*", PROF!E52, ".*"))  + COUNTIF(CURSO!E$24,CONCATENATE(".*", PROF!E52, ".*")) + COUNTIF(CURSO!E$42,CONCATENATE(".*", PROF!E52, ".*")) + COUNTIF(CURSO!E$60,CONCATENATE(".*", PROF!E52, ".*")) + COUNTIF(CURSO!E$77,CONCATENATE(".*", PROF!E52, ".*")) + COUNTIF(CURSO!E$94,CONCATENATE(".*", PROF!E52, ".*")) + COUNTIF(CURSO!E$111,CONCATENATE(".*", PROF!E52, ".*")) + COUNTIF(CURSO!E$128,CONCATENATE(".*", PROF!E52, ".*")) + COUNTIF(CURSO!E$181,CONCATENATE(".*", PROF!E52, ".*")) + COUNTIF(CURSO!E$145,CONCATENATE(".*", PROF!E52, ".*")) + COUNTIF(CURSO!E$162,CONCATENATE(".*", PROF!E52, ".*"))    )   &gt;1   ,"CONFLITO",      IF( (  COUNTIF(CURSO!E$5,CONCATENATE(".*", PROF!E52, ".*"))  + COUNTIF(CURSO!E$24,CONCATENATE(".*", PROF!E52, ".*")) + COUNTIF(CURSO!E$42,CONCATENATE(".*", PROF!E52, ".*")) + COUNTIF(CURSO!E$60,CONCATENATE(".*", PROF!E52, ".*")) + COUNTIF(CURSO!E$77,CONCATENATE(".*", PROF!E52, ".*")) + COUNTIF(CURSO!E$94,CONCATENATE(".*", PROF!E52, ".*")) + COUNTIF(CURSO!E$111,CONCATENATE(".*", PROF!E52, ".*")) + COUNTIF(CURSO!E$128,CONCATENATE(".*", PROF!E52, ".*")) + COUNTIF(CURSO!E$181,CONCATENATE(".*", PROF!E52, ".*")) + COUNTIF(CURSO!E$145,CONCATENATE(".*", PROF!E52, ".*")) + COUNTIF(CURSO!E$162,CONCATENATE(".*", PROF!E52, ".*"))   )   =1       ,    IF( NOT(ISNA(MATCH(CONCATENATE(".*", PROF!E52, ".*"), CURSO!E$5,0)))    , CURSO!E$5            ,     IF( NOT(ISNA(MATCH(CONCATENATE(".*", PROF!E52, ".*"), CURSO!E$24,0)))    , CURSO!E$24              ,     IF( NOT(ISNA(MATCH(CONCATENATE(".*", PROF!E52, ".*"), CURSO!E$42,0)))    , CURSO!E$42               ,    IF( NOT(ISNA(MATCH(CONCATENATE(".*", PROF!E52, ".*"), CURSO!E$60,0)))    , CURSO!E$60                ,     IF( NOT(ISNA(MATCH(CONCATENATE(".*", PROF!E52, ".*"), CURSO!E$77,0)))    , CURSO!E$77                 ,      IF( NOT(ISNA(MATCH(CONCATENATE(".*", PROF!E52, ".*"), CURSO!E$94,0)))    , CURSO!E$94                  ,    IF( NOT(ISNA(MATCH(CONCATENATE(".*", PROF!E52, ".*"), CURSO!E$111,0)))    , CURSO!E$111                    ,     IF( NOT(ISNA(MATCH(CONCATENATE(".*", PROF!E52, ".*"), CURSO!E$128,0)))    , CURSO!E$128                      ,   IF( NOT(ISNA(MATCH(CONCATENATE(".*", PROF!E52, ".*"), CURSO!E$145,0)))    , CURSO!E$145                      ,   IF( NOT(ISNA(MATCH(CONCATENATE(".*", PROF!E52, ".*"), CURSO!E$162,0)))    , CURSO!E$162                      ,   IF( NOT(ISNA(MATCH(CONCATENATE(".*", PROF!E52, ".*"), CURSO!E$181,0)))    , CURSO!E$181    , "CONTINUE PROCURANDO QUE DEU BOSTA!!!"   )  ) ) ) )  )   )   )  ) )  )       , "-"         ))</f>
        <v>-</v>
      </c>
      <c r="E56" s="61" t="str">
        <f aca="false">IF( (  COUNTIF(CURSO!F$5,CONCATENATE(".*", PROF!E52, ".*"))  + COUNTIF(CURSO!F$24,CONCATENATE(".*", PROF!E52, ".*")) + COUNTIF(CURSO!F$42,CONCATENATE(".*", PROF!E52, ".*")) + COUNTIF(CURSO!F$60,CONCATENATE(".*", PROF!E52, ".*")) + COUNTIF(CURSO!F$77,CONCATENATE(".*", PROF!E52, ".*")) + COUNTIF(CURSO!F$94,CONCATENATE(".*", PROF!E52, ".*")) + COUNTIF(CURSO!F$111,CONCATENATE(".*", PROF!E52, ".*")) + COUNTIF(CURSO!F$128,CONCATENATE(".*", PROF!E52, ".*")) + COUNTIF(CURSO!F$181,CONCATENATE(".*", PROF!E52, ".*")) + COUNTIF(CURSO!F$145,CONCATENATE(".*", PROF!E52, ".*")) + COUNTIF(CURSO!F$162,CONCATENATE(".*", PROF!E52, ".*"))    )   &gt;1   ,"CONFLITO",      IF( (  COUNTIF(CURSO!F$5,CONCATENATE(".*", PROF!E52, ".*"))  + COUNTIF(CURSO!F$24,CONCATENATE(".*", PROF!E52, ".*")) + COUNTIF(CURSO!F$42,CONCATENATE(".*", PROF!E52, ".*")) + COUNTIF(CURSO!F$60,CONCATENATE(".*", PROF!E52, ".*")) + COUNTIF(CURSO!F$77,CONCATENATE(".*", PROF!E52, ".*")) + COUNTIF(CURSO!F$94,CONCATENATE(".*", PROF!E52, ".*")) + COUNTIF(CURSO!F$111,CONCATENATE(".*", PROF!E52, ".*")) + COUNTIF(CURSO!F$128,CONCATENATE(".*", PROF!E52, ".*")) + COUNTIF(CURSO!F$181,CONCATENATE(".*", PROF!E52, ".*")) + COUNTIF(CURSO!F$145,CONCATENATE(".*", PROF!E52, ".*")) + COUNTIF(CURSO!F$162,CONCATENATE(".*", PROF!E52, ".*"))   )   =1       ,    IF( NOT(ISNA(MATCH(CONCATENATE(".*", PROF!E52, ".*"), CURSO!F$5,0)))    , CURSO!F$5            ,     IF( NOT(ISNA(MATCH(CONCATENATE(".*", PROF!E52, ".*"), CURSO!F$24,0)))    , CURSO!F$24              ,     IF( NOT(ISNA(MATCH(CONCATENATE(".*", PROF!E52, ".*"), CURSO!F$42,0)))    , CURSO!F$42               ,    IF( NOT(ISNA(MATCH(CONCATENATE(".*", PROF!E52, ".*"), CURSO!F$60,0)))    , CURSO!F$60                ,     IF( NOT(ISNA(MATCH(CONCATENATE(".*", PROF!E52, ".*"), CURSO!F$77,0)))    , CURSO!F$77                 ,      IF( NOT(ISNA(MATCH(CONCATENATE(".*", PROF!E52, ".*"), CURSO!F$94,0)))    , CURSO!F$94                  ,    IF( NOT(ISNA(MATCH(CONCATENATE(".*", PROF!E52, ".*"), CURSO!F$111,0)))    , CURSO!F$111                    ,     IF( NOT(ISNA(MATCH(CONCATENATE(".*", PROF!E52, ".*"), CURSO!F$128,0)))    , CURSO!F$128                      ,   IF( NOT(ISNA(MATCH(CONCATENATE(".*", PROF!E52, ".*"), CURSO!F$145,0)))    , CURSO!F$145                      ,   IF( NOT(ISNA(MATCH(CONCATENATE(".*", PROF!E52, ".*"), CURSO!F$162,0)))    , CURSO!F$162                      ,   IF( NOT(ISNA(MATCH(CONCATENATE(".*", PROF!E52, ".*"), CURSO!F$181,0)))    , CURSO!F$181    , "CONTINUE PROCURANDO QUE DEU BOSTA!!!"   )  ) ) ) )  )   )   )  ) )  )       , "-"         ))</f>
        <v>-</v>
      </c>
      <c r="F56" s="61" t="str">
        <f aca="false">IF( (  COUNTIF(CURSO!G$5,CONCATENATE(".*", PROF!E52, ".*"))  + COUNTIF(CURSO!G$24,CONCATENATE(".*", PROF!E52, ".*")) + COUNTIF(CURSO!G$42,CONCATENATE(".*", PROF!E52, ".*")) + COUNTIF(CURSO!G$60,CONCATENATE(".*", PROF!E52, ".*")) + COUNTIF(CURSO!G$77,CONCATENATE(".*", PROF!E52, ".*")) + COUNTIF(CURSO!G$94,CONCATENATE(".*", PROF!E52, ".*")) + COUNTIF(CURSO!G$111,CONCATENATE(".*", PROF!E52, ".*")) + COUNTIF(CURSO!G$128,CONCATENATE(".*", PROF!E52, ".*")) + COUNTIF(CURSO!G$181,CONCATENATE(".*", PROF!E52, ".*")) + COUNTIF(CURSO!G$145,CONCATENATE(".*", PROF!E52, ".*")) + COUNTIF(CURSO!G$162,CONCATENATE(".*", PROF!E52, ".*"))    )   &gt;1   ,"CONFLITO",      IF( (  COUNTIF(CURSO!G$5,CONCATENATE(".*", PROF!E52, ".*"))  + COUNTIF(CURSO!G$24,CONCATENATE(".*", PROF!E52, ".*")) + COUNTIF(CURSO!G$42,CONCATENATE(".*", PROF!E52, ".*")) + COUNTIF(CURSO!G$60,CONCATENATE(".*", PROF!E52, ".*")) + COUNTIF(CURSO!G$77,CONCATENATE(".*", PROF!E52, ".*")) + COUNTIF(CURSO!G$94,CONCATENATE(".*", PROF!E52, ".*")) + COUNTIF(CURSO!G$111,CONCATENATE(".*", PROF!E52, ".*")) + COUNTIF(CURSO!G$128,CONCATENATE(".*", PROF!E52, ".*")) + COUNTIF(CURSO!G$181,CONCATENATE(".*", PROF!E52, ".*")) + COUNTIF(CURSO!G$145,CONCATENATE(".*", PROF!E52, ".*")) + COUNTIF(CURSO!G$162,CONCATENATE(".*", PROF!E52, ".*"))   )   =1       ,    IF( NOT(ISNA(MATCH(CONCATENATE(".*", PROF!E52, ".*"), CURSO!G$5,0)))    , CURSO!G$5            ,     IF( NOT(ISNA(MATCH(CONCATENATE(".*", PROF!E52, ".*"), CURSO!G$24,0)))    , CURSO!G$24              ,     IF( NOT(ISNA(MATCH(CONCATENATE(".*", PROF!E52, ".*"), CURSO!G$42,0)))    , CURSO!G$42               ,    IF( NOT(ISNA(MATCH(CONCATENATE(".*", PROF!E52, ".*"), CURSO!G$60,0)))    , CURSO!G$60                ,     IF( NOT(ISNA(MATCH(CONCATENATE(".*", PROF!E52, ".*"), CURSO!G$77,0)))    , CURSO!G$77                 ,      IF( NOT(ISNA(MATCH(CONCATENATE(".*", PROF!E52, ".*"), CURSO!G$94,0)))    , CURSO!G$94                  ,    IF( NOT(ISNA(MATCH(CONCATENATE(".*", PROF!E52, ".*"), CURSO!G$111,0)))    , CURSO!G$111                    ,     IF( NOT(ISNA(MATCH(CONCATENATE(".*", PROF!E52, ".*"), CURSO!G$128,0)))    , CURSO!G$128                      ,   IF( NOT(ISNA(MATCH(CONCATENATE(".*", PROF!E52, ".*"), CURSO!G$145,0)))    , CURSO!G$145                      ,   IF( NOT(ISNA(MATCH(CONCATENATE(".*", PROF!E52, ".*"), CURSO!G$162,0)))    , CURSO!G$162                      ,   IF( NOT(ISNA(MATCH(CONCATENATE(".*", PROF!E52, ".*"), CURSO!G$181,0)))    , CURSO!G$181    , "CONTINUE PROCURANDO QUE DEU BOSTA!!!"   )  ) ) ) )  )   )   )  ) )  )       , "-"         ))</f>
        <v>-</v>
      </c>
      <c r="G56" s="61" t="str">
        <f aca="false">IF( (  COUNTIF(CURSO!H$5,CONCATENATE(".*", PROF!E52, ".*"))  + COUNTIF(CURSO!H$24,CONCATENATE(".*", PROF!E52, ".*")) + COUNTIF(CURSO!H$42,CONCATENATE(".*", PROF!E52, ".*")) + COUNTIF(CURSO!H$60,CONCATENATE(".*", PROF!E52, ".*")) + COUNTIF(CURSO!H$77,CONCATENATE(".*", PROF!E52, ".*")) + COUNTIF(CURSO!H$94,CONCATENATE(".*", PROF!E52, ".*")) + COUNTIF(CURSO!H$111,CONCATENATE(".*", PROF!E52, ".*")) + COUNTIF(CURSO!H$128,CONCATENATE(".*", PROF!E52, ".*")) + COUNTIF(CURSO!H$181,CONCATENATE(".*", PROF!E52, ".*")) + COUNTIF(CURSO!H$145,CONCATENATE(".*", PROF!E52, ".*")) + COUNTIF(CURSO!H$162,CONCATENATE(".*", PROF!E52, ".*"))    )   &gt;1   ,"CONFLITO",      IF( (  COUNTIF(CURSO!H$5,CONCATENATE(".*", PROF!E52, ".*"))  + COUNTIF(CURSO!H$24,CONCATENATE(".*", PROF!E52, ".*")) + COUNTIF(CURSO!H$42,CONCATENATE(".*", PROF!E52, ".*")) + COUNTIF(CURSO!H$60,CONCATENATE(".*", PROF!E52, ".*")) + COUNTIF(CURSO!H$77,CONCATENATE(".*", PROF!E52, ".*")) + COUNTIF(CURSO!H$94,CONCATENATE(".*", PROF!E52, ".*")) + COUNTIF(CURSO!H$111,CONCATENATE(".*", PROF!E52, ".*")) + COUNTIF(CURSO!H$128,CONCATENATE(".*", PROF!E52, ".*")) + COUNTIF(CURSO!H$181,CONCATENATE(".*", PROF!E52, ".*")) + COUNTIF(CURSO!H$145,CONCATENATE(".*", PROF!E52, ".*")) + COUNTIF(CURSO!H$162,CONCATENATE(".*", PROF!E52, ".*"))   )   =1       ,    IF( NOT(ISNA(MATCH(CONCATENATE(".*", PROF!E52, ".*"), CURSO!H$5,0)))    , CURSO!H$5            ,     IF( NOT(ISNA(MATCH(CONCATENATE(".*", PROF!E52, ".*"), CURSO!H$24,0)))    , CURSO!H$24              ,     IF( NOT(ISNA(MATCH(CONCATENATE(".*", PROF!E52, ".*"), CURSO!H$42,0)))    , CURSO!H$42               ,    IF( NOT(ISNA(MATCH(CONCATENATE(".*", PROF!E52, ".*"), CURSO!H$60,0)))    , CURSO!H$60                ,     IF( NOT(ISNA(MATCH(CONCATENATE(".*", PROF!E52, ".*"), CURSO!H$77,0)))    , CURSO!H$77                 ,      IF( NOT(ISNA(MATCH(CONCATENATE(".*", PROF!E52, ".*"), CURSO!H$94,0)))    , CURSO!H$94                  ,    IF( NOT(ISNA(MATCH(CONCATENATE(".*", PROF!E52, ".*"), CURSO!H$111,0)))    , CURSO!H$111                    ,     IF( NOT(ISNA(MATCH(CONCATENATE(".*", PROF!E52, ".*"), CURSO!H$128,0)))    , CURSO!H$128                      ,   IF( NOT(ISNA(MATCH(CONCATENATE(".*", PROF!E52, ".*"), CURSO!H$145,0)))    , CURSO!H$145                      ,   IF( NOT(ISNA(MATCH(CONCATENATE(".*", PROF!E52, ".*"), CURSO!H$162,0)))    , CURSO!H$162                      ,   IF( NOT(ISNA(MATCH(CONCATENATE(".*", PROF!E52, ".*"), CURSO!H$181,0)))    , CURSO!H$181    , "CONTINUE PROCURANDO QUE DEU BOSTA!!!"   )  ) ) ) )  )   )   )  ) )  )       , "-"         ))</f>
        <v>-</v>
      </c>
      <c r="H56" s="61" t="str">
        <f aca="false">IF( (  COUNTIF(CURSO!I$5,CONCATENATE(".*", PROF!E52, ".*"))  + COUNTIF(CURSO!I$24,CONCATENATE(".*", PROF!E52, ".*")) + COUNTIF(CURSO!I$42,CONCATENATE(".*", PROF!E52, ".*")) + COUNTIF(CURSO!I$60,CONCATENATE(".*", PROF!E52, ".*")) + COUNTIF(CURSO!I$77,CONCATENATE(".*", PROF!E52, ".*")) + COUNTIF(CURSO!I$94,CONCATENATE(".*", PROF!E52, ".*")) + COUNTIF(CURSO!I$111,CONCATENATE(".*", PROF!E52, ".*")) + COUNTIF(CURSO!I$128,CONCATENATE(".*", PROF!E52, ".*")) + COUNTIF(CURSO!I$181,CONCATENATE(".*", PROF!E52, ".*")) + COUNTIF(CURSO!I$145,CONCATENATE(".*", PROF!E52, ".*")) + COUNTIF(CURSO!I$162,CONCATENATE(".*", PROF!E52, ".*"))    )   &gt;1   ,"CONFLITO",      IF( (  COUNTIF(CURSO!I$5,CONCATENATE(".*", PROF!E52, ".*"))  + COUNTIF(CURSO!I$24,CONCATENATE(".*", PROF!E52, ".*")) + COUNTIF(CURSO!I$42,CONCATENATE(".*", PROF!E52, ".*")) + COUNTIF(CURSO!I$60,CONCATENATE(".*", PROF!E52, ".*")) + COUNTIF(CURSO!I$77,CONCATENATE(".*", PROF!E52, ".*")) + COUNTIF(CURSO!I$94,CONCATENATE(".*", PROF!E52, ".*")) + COUNTIF(CURSO!I$111,CONCATENATE(".*", PROF!E52, ".*")) + COUNTIF(CURSO!I$128,CONCATENATE(".*", PROF!E52, ".*")) + COUNTIF(CURSO!I$181,CONCATENATE(".*", PROF!E52, ".*")) + COUNTIF(CURSO!I$145,CONCATENATE(".*", PROF!E52, ".*")) + COUNTIF(CURSO!I$162,CONCATENATE(".*", PROF!E52, ".*"))   )   =1       ,    IF( NOT(ISNA(MATCH(CONCATENATE(".*", PROF!E52, ".*"), CURSO!I$5,0)))    , CURSO!I$5            ,     IF( NOT(ISNA(MATCH(CONCATENATE(".*", PROF!E52, ".*"), CURSO!I$24,0)))    , CURSO!I$24              ,     IF( NOT(ISNA(MATCH(CONCATENATE(".*", PROF!E52, ".*"), CURSO!I$42,0)))    , CURSO!I$42               ,    IF( NOT(ISNA(MATCH(CONCATENATE(".*", PROF!E52, ".*"), CURSO!I$60,0)))    , CURSO!I$60                ,     IF( NOT(ISNA(MATCH(CONCATENATE(".*", PROF!E52, ".*"), CURSO!I$77,0)))    , CURSO!I$77                 ,      IF( NOT(ISNA(MATCH(CONCATENATE(".*", PROF!E52, ".*"), CURSO!I$94,0)))    , CURSO!I$94                  ,    IF( NOT(ISNA(MATCH(CONCATENATE(".*", PROF!E52, ".*"), CURSO!I$111,0)))    , CURSO!I$111                    ,     IF( NOT(ISNA(MATCH(CONCATENATE(".*", PROF!E52, ".*"), CURSO!I$128,0)))    , CURSO!I$128                      ,   IF( NOT(ISNA(MATCH(CONCATENATE(".*", PROF!E52, ".*"), CURSO!I$145,0)))    , CURSO!I$145                      ,   IF( NOT(ISNA(MATCH(CONCATENATE(".*", PROF!E52, ".*"), CURSO!I$162,0)))    , CURSO!I$162                      ,   IF( NOT(ISNA(MATCH(CONCATENATE(".*", PROF!E52, ".*"), CURSO!I$181,0)))    , CURSO!I$181    , "CONTINUE PROCURANDO QUE DEU BOSTA!!!"   )  ) ) ) )  )   )   )  ) )  )       , "-"         ))</f>
        <v>-</v>
      </c>
    </row>
    <row r="57" customFormat="false" ht="27.25" hidden="false" customHeight="true" outlineLevel="0" collapsed="false">
      <c r="A57" s="59"/>
      <c r="B57" s="60" t="s">
        <v>16</v>
      </c>
      <c r="C57" s="61" t="str">
        <f aca="false">IF( (  COUNTIF(CURSO!D$6,CONCATENATE(".*", PROF!E52, ".*"))  + COUNTIF(CURSO!D$25,CONCATENATE(".*", PROF!E52, ".*")) + COUNTIF(CURSO!D$43,CONCATENATE(".*", PROF!E52, ".*")) + COUNTIF(CURSO!D$61,CONCATENATE(".*", PROF!E52, ".*")) + COUNTIF(CURSO!D$78,CONCATENATE(".*", PROF!E52, ".*")) + COUNTIF(CURSO!D$95,CONCATENATE(".*", PROF!E52, ".*")) + COUNTIF(CURSO!D$112,CONCATENATE(".*", PROF!E52, ".*")) + COUNTIF(CURSO!D$129,CONCATENATE(".*", PROF!E52, ".*")) + COUNTIF(CURSO!D$182,CONCATENATE(".*", PROF!E52, ".*")) + COUNTIF(CURSO!D$146,CONCATENATE(".*", PROF!E52, ".*")) + COUNTIF(CURSO!D$163,CONCATENATE(".*", PROF!E52, ".*"))    )   &gt;1   ,"CONFLITO",      IF( (  COUNTIF(CURSO!D$6,CONCATENATE(".*", PROF!E52, ".*"))  + COUNTIF(CURSO!D$25,CONCATENATE(".*", PROF!E52, ".*")) + COUNTIF(CURSO!D$43,CONCATENATE(".*", PROF!E52, ".*")) + COUNTIF(CURSO!D$61,CONCATENATE(".*", PROF!E52, ".*")) + COUNTIF(CURSO!D$78,CONCATENATE(".*", PROF!E52, ".*")) + COUNTIF(CURSO!D$95,CONCATENATE(".*", PROF!E52, ".*")) + COUNTIF(CURSO!D$112,CONCATENATE(".*", PROF!E52, ".*")) + COUNTIF(CURSO!D$129,CONCATENATE(".*", PROF!E52, ".*")) + COUNTIF(CURSO!D$182,CONCATENATE(".*", PROF!E52, ".*")) + COUNTIF(CURSO!D$146,CONCATENATE(".*", PROF!E52, ".*")) + COUNTIF(CURSO!D$163,CONCATENATE(".*", PROF!E52, ".*"))   )   =1       ,    IF( NOT(ISNA(MATCH(CONCATENATE(".*", PROF!E52, ".*"), CURSO!D$6,0)))    , CURSO!D$6            ,     IF( NOT(ISNA(MATCH(CONCATENATE(".*", PROF!E52, ".*"), CURSO!D$25,0)))    , CURSO!D$25              ,     IF( NOT(ISNA(MATCH(CONCATENATE(".*", PROF!E52, ".*"), CURSO!D$43,0)))    , CURSO!D$43               ,    IF( NOT(ISNA(MATCH(CONCATENATE(".*", PROF!E52, ".*"), CURSO!D$61,0)))    , CURSO!D$61                ,     IF( NOT(ISNA(MATCH(CONCATENATE(".*", PROF!E52, ".*"), CURSO!D$78,0)))    , CURSO!D$78                 ,      IF( NOT(ISNA(MATCH(CONCATENATE(".*", PROF!E52, ".*"), CURSO!D$95,0)))    , CURSO!D$95                  ,    IF( NOT(ISNA(MATCH(CONCATENATE(".*", PROF!E52, ".*"), CURSO!D$112,0)))    , CURSO!D$112                    ,     IF( NOT(ISNA(MATCH(CONCATENATE(".*", PROF!E52, ".*"), CURSO!D$129,0)))    , CURSO!D$129                      ,   IF( NOT(ISNA(MATCH(CONCATENATE(".*", PROF!E52, ".*"), CURSO!D$146,0)))    , CURSO!D$146                      ,   IF( NOT(ISNA(MATCH(CONCATENATE(".*", PROF!E52, ".*"), CURSO!D$163,0)))    , CURSO!D$163                      ,   IF( NOT(ISNA(MATCH(CONCATENATE(".*", PROF!E52, ".*"), CURSO!D$182,0)))    , CURSO!D$182    , "CONTINUE PROCURANDO QUE DEU BOSTA!!!"   )  ) ) ) )  )   )   )  ) )  )       , "-"         ))</f>
        <v>-</v>
      </c>
      <c r="D57" s="61" t="str">
        <f aca="false">IF( (  COUNTIF(CURSO!E$6,CONCATENATE(".*", PROF!E52, ".*"))  + COUNTIF(CURSO!E$25,CONCATENATE(".*", PROF!E52, ".*")) + COUNTIF(CURSO!E$43,CONCATENATE(".*", PROF!E52, ".*")) + COUNTIF(CURSO!E$61,CONCATENATE(".*", PROF!E52, ".*")) + COUNTIF(CURSO!E$78,CONCATENATE(".*", PROF!E52, ".*")) + COUNTIF(CURSO!E$95,CONCATENATE(".*", PROF!E52, ".*")) + COUNTIF(CURSO!E$112,CONCATENATE(".*", PROF!E52, ".*")) + COUNTIF(CURSO!E$129,CONCATENATE(".*", PROF!E52, ".*")) + COUNTIF(CURSO!E$182,CONCATENATE(".*", PROF!E52, ".*")) + COUNTIF(CURSO!E$146,CONCATENATE(".*", PROF!E52, ".*")) + COUNTIF(CURSO!E$163,CONCATENATE(".*", PROF!E52, ".*"))    )   &gt;1   ,"CONFLITO",      IF( (  COUNTIF(CURSO!E$6,CONCATENATE(".*", PROF!E52, ".*"))  + COUNTIF(CURSO!E$25,CONCATENATE(".*", PROF!E52, ".*")) + COUNTIF(CURSO!E$43,CONCATENATE(".*", PROF!E52, ".*")) + COUNTIF(CURSO!E$61,CONCATENATE(".*", PROF!E52, ".*")) + COUNTIF(CURSO!E$78,CONCATENATE(".*", PROF!E52, ".*")) + COUNTIF(CURSO!E$95,CONCATENATE(".*", PROF!E52, ".*")) + COUNTIF(CURSO!E$112,CONCATENATE(".*", PROF!E52, ".*")) + COUNTIF(CURSO!E$129,CONCATENATE(".*", PROF!E52, ".*")) + COUNTIF(CURSO!E$182,CONCATENATE(".*", PROF!E52, ".*")) + COUNTIF(CURSO!E$146,CONCATENATE(".*", PROF!E52, ".*")) + COUNTIF(CURSO!E$163,CONCATENATE(".*", PROF!E52, ".*"))   )   =1       ,    IF( NOT(ISNA(MATCH(CONCATENATE(".*", PROF!E52, ".*"), CURSO!E$6,0)))    , CURSO!E$6            ,     IF( NOT(ISNA(MATCH(CONCATENATE(".*", PROF!E52, ".*"), CURSO!E$25,0)))    , CURSO!E$25              ,     IF( NOT(ISNA(MATCH(CONCATENATE(".*", PROF!E52, ".*"), CURSO!E$43,0)))    , CURSO!E$43               ,    IF( NOT(ISNA(MATCH(CONCATENATE(".*", PROF!E52, ".*"), CURSO!E$61,0)))    , CURSO!E$61                ,     IF( NOT(ISNA(MATCH(CONCATENATE(".*", PROF!E52, ".*"), CURSO!E$78,0)))    , CURSO!E$78                 ,      IF( NOT(ISNA(MATCH(CONCATENATE(".*", PROF!E52, ".*"), CURSO!E$95,0)))    , CURSO!E$95                  ,    IF( NOT(ISNA(MATCH(CONCATENATE(".*", PROF!E52, ".*"), CURSO!E$112,0)))    , CURSO!E$112                    ,     IF( NOT(ISNA(MATCH(CONCATENATE(".*", PROF!E52, ".*"), CURSO!E$129,0)))    , CURSO!E$129                      ,   IF( NOT(ISNA(MATCH(CONCATENATE(".*", PROF!E52, ".*"), CURSO!E$146,0)))    , CURSO!E$146                      ,   IF( NOT(ISNA(MATCH(CONCATENATE(".*", PROF!E52, ".*"), CURSO!E$163,0)))    , CURSO!E$163                      ,   IF( NOT(ISNA(MATCH(CONCATENATE(".*", PROF!E52, ".*"), CURSO!E$182,0)))    , CURSO!E$182    , "CONTINUE PROCURANDO QUE DEU BOSTA!!!"   )  ) ) ) )  )   )   )  ) )  )       , "-"         ))</f>
        <v>-</v>
      </c>
      <c r="E57" s="61" t="str">
        <f aca="false">IF( (  COUNTIF(CURSO!F$6,CONCATENATE(".*", PROF!E52, ".*"))  + COUNTIF(CURSO!F$25,CONCATENATE(".*", PROF!E52, ".*")) + COUNTIF(CURSO!F$43,CONCATENATE(".*", PROF!E52, ".*")) + COUNTIF(CURSO!F$61,CONCATENATE(".*", PROF!E52, ".*")) + COUNTIF(CURSO!F$78,CONCATENATE(".*", PROF!E52, ".*")) + COUNTIF(CURSO!F$95,CONCATENATE(".*", PROF!E52, ".*")) + COUNTIF(CURSO!F$112,CONCATENATE(".*", PROF!E52, ".*")) + COUNTIF(CURSO!F$129,CONCATENATE(".*", PROF!E52, ".*")) + COUNTIF(CURSO!F$182,CONCATENATE(".*", PROF!E52, ".*")) + COUNTIF(CURSO!F$146,CONCATENATE(".*", PROF!E52, ".*")) + COUNTIF(CURSO!F$163,CONCATENATE(".*", PROF!E52, ".*"))    )   &gt;1   ,"CONFLITO",      IF( (  COUNTIF(CURSO!F$6,CONCATENATE(".*", PROF!E52, ".*"))  + COUNTIF(CURSO!F$25,CONCATENATE(".*", PROF!E52, ".*")) + COUNTIF(CURSO!F$43,CONCATENATE(".*", PROF!E52, ".*")) + COUNTIF(CURSO!F$61,CONCATENATE(".*", PROF!E52, ".*")) + COUNTIF(CURSO!F$78,CONCATENATE(".*", PROF!E52, ".*")) + COUNTIF(CURSO!F$95,CONCATENATE(".*", PROF!E52, ".*")) + COUNTIF(CURSO!F$112,CONCATENATE(".*", PROF!E52, ".*")) + COUNTIF(CURSO!F$129,CONCATENATE(".*", PROF!E52, ".*")) + COUNTIF(CURSO!F$182,CONCATENATE(".*", PROF!E52, ".*")) + COUNTIF(CURSO!F$146,CONCATENATE(".*", PROF!E52, ".*")) + COUNTIF(CURSO!F$163,CONCATENATE(".*", PROF!E52, ".*"))   )   =1       ,    IF( NOT(ISNA(MATCH(CONCATENATE(".*", PROF!E52, ".*"), CURSO!F$6,0)))    , CURSO!F$6            ,     IF( NOT(ISNA(MATCH(CONCATENATE(".*", PROF!E52, ".*"), CURSO!F$25,0)))    , CURSO!F$25              ,     IF( NOT(ISNA(MATCH(CONCATENATE(".*", PROF!E52, ".*"), CURSO!F$43,0)))    , CURSO!F$43               ,    IF( NOT(ISNA(MATCH(CONCATENATE(".*", PROF!E52, ".*"), CURSO!F$61,0)))    , CURSO!F$61                ,     IF( NOT(ISNA(MATCH(CONCATENATE(".*", PROF!E52, ".*"), CURSO!F$78,0)))    , CURSO!F$78                 ,      IF( NOT(ISNA(MATCH(CONCATENATE(".*", PROF!E52, ".*"), CURSO!F$95,0)))    , CURSO!F$95                  ,    IF( NOT(ISNA(MATCH(CONCATENATE(".*", PROF!E52, ".*"), CURSO!F$112,0)))    , CURSO!F$112                    ,     IF( NOT(ISNA(MATCH(CONCATENATE(".*", PROF!E52, ".*"), CURSO!F$129,0)))    , CURSO!F$129                      ,   IF( NOT(ISNA(MATCH(CONCATENATE(".*", PROF!E52, ".*"), CURSO!F$146,0)))    , CURSO!F$146                      ,   IF( NOT(ISNA(MATCH(CONCATENATE(".*", PROF!E52, ".*"), CURSO!F$163,0)))    , CURSO!F$163                      ,   IF( NOT(ISNA(MATCH(CONCATENATE(".*", PROF!E52, ".*"), CURSO!F$182,0)))    , CURSO!F$182    , "CONTINUE PROCURANDO QUE DEU BOSTA!!!"   )  ) ) ) )  )   )   )  ) )  )       , "-"         ))</f>
        <v>-</v>
      </c>
      <c r="F57" s="61" t="str">
        <f aca="false">IF( (  COUNTIF(CURSO!G$6,CONCATENATE(".*", PROF!E52, ".*"))  + COUNTIF(CURSO!G$25,CONCATENATE(".*", PROF!E52, ".*")) + COUNTIF(CURSO!G$43,CONCATENATE(".*", PROF!E52, ".*")) + COUNTIF(CURSO!G$61,CONCATENATE(".*", PROF!E52, ".*")) + COUNTIF(CURSO!G$78,CONCATENATE(".*", PROF!E52, ".*")) + COUNTIF(CURSO!G$95,CONCATENATE(".*", PROF!E52, ".*")) + COUNTIF(CURSO!G$112,CONCATENATE(".*", PROF!E52, ".*")) + COUNTIF(CURSO!G$129,CONCATENATE(".*", PROF!E52, ".*")) + COUNTIF(CURSO!G$182,CONCATENATE(".*", PROF!E52, ".*")) + COUNTIF(CURSO!G$146,CONCATENATE(".*", PROF!E52, ".*")) + COUNTIF(CURSO!G$163,CONCATENATE(".*", PROF!E52, ".*"))    )   &gt;1   ,"CONFLITO",      IF( (  COUNTIF(CURSO!G$6,CONCATENATE(".*", PROF!E52, ".*"))  + COUNTIF(CURSO!G$25,CONCATENATE(".*", PROF!E52, ".*")) + COUNTIF(CURSO!G$43,CONCATENATE(".*", PROF!E52, ".*")) + COUNTIF(CURSO!G$61,CONCATENATE(".*", PROF!E52, ".*")) + COUNTIF(CURSO!G$78,CONCATENATE(".*", PROF!E52, ".*")) + COUNTIF(CURSO!G$95,CONCATENATE(".*", PROF!E52, ".*")) + COUNTIF(CURSO!G$112,CONCATENATE(".*", PROF!E52, ".*")) + COUNTIF(CURSO!G$129,CONCATENATE(".*", PROF!E52, ".*")) + COUNTIF(CURSO!G$182,CONCATENATE(".*", PROF!E52, ".*")) + COUNTIF(CURSO!G$146,CONCATENATE(".*", PROF!E52, ".*")) + COUNTIF(CURSO!G$163,CONCATENATE(".*", PROF!E52, ".*"))   )   =1       ,    IF( NOT(ISNA(MATCH(CONCATENATE(".*", PROF!E52, ".*"), CURSO!G$6,0)))    , CURSO!G$6            ,     IF( NOT(ISNA(MATCH(CONCATENATE(".*", PROF!E52, ".*"), CURSO!G$25,0)))    , CURSO!G$25              ,     IF( NOT(ISNA(MATCH(CONCATENATE(".*", PROF!E52, ".*"), CURSO!G$43,0)))    , CURSO!G$43               ,    IF( NOT(ISNA(MATCH(CONCATENATE(".*", PROF!E52, ".*"), CURSO!G$61,0)))    , CURSO!G$61                ,     IF( NOT(ISNA(MATCH(CONCATENATE(".*", PROF!E52, ".*"), CURSO!G$78,0)))    , CURSO!G$78                 ,      IF( NOT(ISNA(MATCH(CONCATENATE(".*", PROF!E52, ".*"), CURSO!G$95,0)))    , CURSO!G$95                  ,    IF( NOT(ISNA(MATCH(CONCATENATE(".*", PROF!E52, ".*"), CURSO!G$112,0)))    , CURSO!G$112                    ,     IF( NOT(ISNA(MATCH(CONCATENATE(".*", PROF!E52, ".*"), CURSO!G$129,0)))    , CURSO!G$129                      ,   IF( NOT(ISNA(MATCH(CONCATENATE(".*", PROF!E52, ".*"), CURSO!G$146,0)))    , CURSO!G$146                      ,   IF( NOT(ISNA(MATCH(CONCATENATE(".*", PROF!E52, ".*"), CURSO!G$163,0)))    , CURSO!G$163                      ,   IF( NOT(ISNA(MATCH(CONCATENATE(".*", PROF!E52, ".*"), CURSO!G$182,0)))    , CURSO!G$182    , "CONTINUE PROCURANDO QUE DEU BOSTA!!!"   )  ) ) ) )  )   )   )  ) )  )       , "-"         ))</f>
        <v>-</v>
      </c>
      <c r="G57" s="61" t="str">
        <f aca="false">IF( (  COUNTIF(CURSO!H$6,CONCATENATE(".*", PROF!E52, ".*"))  + COUNTIF(CURSO!H$25,CONCATENATE(".*", PROF!E52, ".*")) + COUNTIF(CURSO!H$43,CONCATENATE(".*", PROF!E52, ".*")) + COUNTIF(CURSO!H$61,CONCATENATE(".*", PROF!E52, ".*")) + COUNTIF(CURSO!H$78,CONCATENATE(".*", PROF!E52, ".*")) + COUNTIF(CURSO!H$95,CONCATENATE(".*", PROF!E52, ".*")) + COUNTIF(CURSO!H$112,CONCATENATE(".*", PROF!E52, ".*")) + COUNTIF(CURSO!H$129,CONCATENATE(".*", PROF!E52, ".*")) + COUNTIF(CURSO!H$182,CONCATENATE(".*", PROF!E52, ".*")) + COUNTIF(CURSO!H$146,CONCATENATE(".*", PROF!E52, ".*")) + COUNTIF(CURSO!H$163,CONCATENATE(".*", PROF!E52, ".*"))    )   &gt;1   ,"CONFLITO",      IF( (  COUNTIF(CURSO!H$6,CONCATENATE(".*", PROF!E52, ".*"))  + COUNTIF(CURSO!H$25,CONCATENATE(".*", PROF!E52, ".*")) + COUNTIF(CURSO!H$43,CONCATENATE(".*", PROF!E52, ".*")) + COUNTIF(CURSO!H$61,CONCATENATE(".*", PROF!E52, ".*")) + COUNTIF(CURSO!H$78,CONCATENATE(".*", PROF!E52, ".*")) + COUNTIF(CURSO!H$95,CONCATENATE(".*", PROF!E52, ".*")) + COUNTIF(CURSO!H$112,CONCATENATE(".*", PROF!E52, ".*")) + COUNTIF(CURSO!H$129,CONCATENATE(".*", PROF!E52, ".*")) + COUNTIF(CURSO!H$182,CONCATENATE(".*", PROF!E52, ".*")) + COUNTIF(CURSO!H$146,CONCATENATE(".*", PROF!E52, ".*")) + COUNTIF(CURSO!H$163,CONCATENATE(".*", PROF!E52, ".*"))   )   =1       ,    IF( NOT(ISNA(MATCH(CONCATENATE(".*", PROF!E52, ".*"), CURSO!H$6,0)))    , CURSO!H$6            ,     IF( NOT(ISNA(MATCH(CONCATENATE(".*", PROF!E52, ".*"), CURSO!H$25,0)))    , CURSO!H$25              ,     IF( NOT(ISNA(MATCH(CONCATENATE(".*", PROF!E52, ".*"), CURSO!H$43,0)))    , CURSO!H$43               ,    IF( NOT(ISNA(MATCH(CONCATENATE(".*", PROF!E52, ".*"), CURSO!H$61,0)))    , CURSO!H$61                ,     IF( NOT(ISNA(MATCH(CONCATENATE(".*", PROF!E52, ".*"), CURSO!H$78,0)))    , CURSO!H$78                 ,      IF( NOT(ISNA(MATCH(CONCATENATE(".*", PROF!E52, ".*"), CURSO!H$95,0)))    , CURSO!H$95                  ,    IF( NOT(ISNA(MATCH(CONCATENATE(".*", PROF!E52, ".*"), CURSO!H$112,0)))    , CURSO!H$112                    ,     IF( NOT(ISNA(MATCH(CONCATENATE(".*", PROF!E52, ".*"), CURSO!H$129,0)))    , CURSO!H$129                      ,   IF( NOT(ISNA(MATCH(CONCATENATE(".*", PROF!E52, ".*"), CURSO!H$146,0)))    , CURSO!H$146                      ,   IF( NOT(ISNA(MATCH(CONCATENATE(".*", PROF!E52, ".*"), CURSO!H$163,0)))    , CURSO!H$163                      ,   IF( NOT(ISNA(MATCH(CONCATENATE(".*", PROF!E52, ".*"), CURSO!H$182,0)))    , CURSO!H$182    , "CONTINUE PROCURANDO QUE DEU BOSTA!!!"   )  ) ) ) )  )   )   )  ) )  )       , "-"         ))</f>
        <v>-</v>
      </c>
      <c r="H57" s="61" t="str">
        <f aca="false">IF( (  COUNTIF(CURSO!I$6,CONCATENATE(".*", PROF!E52, ".*"))  + COUNTIF(CURSO!I$25,CONCATENATE(".*", PROF!E52, ".*")) + COUNTIF(CURSO!I$43,CONCATENATE(".*", PROF!E52, ".*")) + COUNTIF(CURSO!I$61,CONCATENATE(".*", PROF!E52, ".*")) + COUNTIF(CURSO!I$78,CONCATENATE(".*", PROF!E52, ".*")) + COUNTIF(CURSO!I$95,CONCATENATE(".*", PROF!E52, ".*")) + COUNTIF(CURSO!I$112,CONCATENATE(".*", PROF!E52, ".*")) + COUNTIF(CURSO!I$129,CONCATENATE(".*", PROF!E52, ".*")) + COUNTIF(CURSO!I$182,CONCATENATE(".*", PROF!E52, ".*")) + COUNTIF(CURSO!I$146,CONCATENATE(".*", PROF!E52, ".*")) + COUNTIF(CURSO!I$163,CONCATENATE(".*", PROF!E52, ".*"))    )   &gt;1   ,"CONFLITO",      IF( (  COUNTIF(CURSO!I$6,CONCATENATE(".*", PROF!E52, ".*"))  + COUNTIF(CURSO!I$25,CONCATENATE(".*", PROF!E52, ".*")) + COUNTIF(CURSO!I$43,CONCATENATE(".*", PROF!E52, ".*")) + COUNTIF(CURSO!I$61,CONCATENATE(".*", PROF!E52, ".*")) + COUNTIF(CURSO!I$78,CONCATENATE(".*", PROF!E52, ".*")) + COUNTIF(CURSO!I$95,CONCATENATE(".*", PROF!E52, ".*")) + COUNTIF(CURSO!I$112,CONCATENATE(".*", PROF!E52, ".*")) + COUNTIF(CURSO!I$129,CONCATENATE(".*", PROF!E52, ".*")) + COUNTIF(CURSO!I$182,CONCATENATE(".*", PROF!E52, ".*")) + COUNTIF(CURSO!I$146,CONCATENATE(".*", PROF!E52, ".*")) + COUNTIF(CURSO!I$163,CONCATENATE(".*", PROF!E52, ".*"))   )   =1       ,    IF( NOT(ISNA(MATCH(CONCATENATE(".*", PROF!E52, ".*"), CURSO!I$6,0)))    , CURSO!I$6            ,     IF( NOT(ISNA(MATCH(CONCATENATE(".*", PROF!E52, ".*"), CURSO!I$25,0)))    , CURSO!I$25              ,     IF( NOT(ISNA(MATCH(CONCATENATE(".*", PROF!E52, ".*"), CURSO!I$43,0)))    , CURSO!I$43               ,    IF( NOT(ISNA(MATCH(CONCATENATE(".*", PROF!E52, ".*"), CURSO!I$61,0)))    , CURSO!I$61                ,     IF( NOT(ISNA(MATCH(CONCATENATE(".*", PROF!E52, ".*"), CURSO!I$78,0)))    , CURSO!I$78                 ,      IF( NOT(ISNA(MATCH(CONCATENATE(".*", PROF!E52, ".*"), CURSO!I$95,0)))    , CURSO!I$95                  ,    IF( NOT(ISNA(MATCH(CONCATENATE(".*", PROF!E52, ".*"), CURSO!I$112,0)))    , CURSO!I$112                    ,     IF( NOT(ISNA(MATCH(CONCATENATE(".*", PROF!E52, ".*"), CURSO!I$129,0)))    , CURSO!I$129                      ,   IF( NOT(ISNA(MATCH(CONCATENATE(".*", PROF!E52, ".*"), CURSO!I$146,0)))    , CURSO!I$146                      ,   IF( NOT(ISNA(MATCH(CONCATENATE(".*", PROF!E52, ".*"), CURSO!I$163,0)))    , CURSO!I$163                      ,   IF( NOT(ISNA(MATCH(CONCATENATE(".*", PROF!E52, ".*"), CURSO!I$182,0)))    , CURSO!I$182    , "CONTINUE PROCURANDO QUE DEU BOSTA!!!"   )  ) ) ) )  )   )   )  ) )  )       , "-"         ))</f>
        <v>-</v>
      </c>
    </row>
    <row r="58" customFormat="false" ht="35.45" hidden="false" customHeight="true" outlineLevel="0" collapsed="false">
      <c r="A58" s="59"/>
      <c r="B58" s="60" t="s">
        <v>18</v>
      </c>
      <c r="C58" s="61" t="str">
        <f aca="false">IF( (  COUNTIF(CURSO!D$7,CONCATENATE(".*", PROF!E52, ".*"))  + COUNTIF(CURSO!D$26,CONCATENATE(".*", PROF!E52, ".*")) + COUNTIF(CURSO!D$44,CONCATENATE(".*", PROF!E52, ".*")) + COUNTIF(CURSO!D$62,CONCATENATE(".*", PROF!E52, ".*")) + COUNTIF(CURSO!D$79,CONCATENATE(".*", PROF!E52, ".*")) + COUNTIF(CURSO!D$96,CONCATENATE(".*", PROF!E52, ".*")) + COUNTIF(CURSO!D$113,CONCATENATE(".*", PROF!E52, ".*")) + COUNTIF(CURSO!D$130,CONCATENATE(".*", PROF!E52, ".*")) + COUNTIF(CURSO!D$183,CONCATENATE(".*", PROF!E52, ".*")) + COUNTIF(CURSO!D$147,CONCATENATE(".*", PROF!E52, ".*")) + COUNTIF(CURSO!D$164,CONCATENATE(".*", PROF!E52, ".*"))    )   &gt;1   ,"CONFLITO",      IF( (  COUNTIF(CURSO!D$7,CONCATENATE(".*", PROF!E52, ".*"))  + COUNTIF(CURSO!D$26,CONCATENATE(".*", PROF!E52, ".*")) + COUNTIF(CURSO!D$44,CONCATENATE(".*", PROF!E52, ".*")) + COUNTIF(CURSO!D$62,CONCATENATE(".*", PROF!E52, ".*")) + COUNTIF(CURSO!D$79,CONCATENATE(".*", PROF!E52, ".*")) + COUNTIF(CURSO!D$96,CONCATENATE(".*", PROF!E52, ".*")) + COUNTIF(CURSO!D$113,CONCATENATE(".*", PROF!E52, ".*")) + COUNTIF(CURSO!D$130,CONCATENATE(".*", PROF!E52, ".*")) + COUNTIF(CURSO!D$183,CONCATENATE(".*", PROF!E52, ".*")) + COUNTIF(CURSO!D$147,CONCATENATE(".*", PROF!E52, ".*")) + COUNTIF(CURSO!D$164,CONCATENATE(".*", PROF!E52, ".*"))   )   =1       ,    IF( NOT(ISNA(MATCH(CONCATENATE(".*", PROF!E52, ".*"), CURSO!D$7,0)))    , CURSO!D$7            ,     IF( NOT(ISNA(MATCH(CONCATENATE(".*", PROF!E52, ".*"), CURSO!D$26,0)))    , CURSO!D$26              ,     IF( NOT(ISNA(MATCH(CONCATENATE(".*", PROF!E52, ".*"), CURSO!D$44,0)))    , CURSO!D$44               ,    IF( NOT(ISNA(MATCH(CONCATENATE(".*", PROF!E52, ".*"), CURSO!D$62,0)))    , CURSO!D$62                ,     IF( NOT(ISNA(MATCH(CONCATENATE(".*", PROF!E52, ".*"), CURSO!D$79,0)))    , CURSO!D$79                 ,      IF( NOT(ISNA(MATCH(CONCATENATE(".*", PROF!E52, ".*"), CURSO!D$96,0)))    , CURSO!D$96                  ,    IF( NOT(ISNA(MATCH(CONCATENATE(".*", PROF!E52, ".*"), CURSO!D$113,0)))    , CURSO!D$113                    ,     IF( NOT(ISNA(MATCH(CONCATENATE(".*", PROF!E52, ".*"), CURSO!D$130,0)))    , CURSO!D$130                      ,   IF( NOT(ISNA(MATCH(CONCATENATE(".*", PROF!E52, ".*"), CURSO!D$147,0)))    , CURSO!D$147                      ,   IF( NOT(ISNA(MATCH(CONCATENATE(".*", PROF!E52, ".*"), CURSO!D$164,0)))    , CURSO!D$164                      ,   IF( NOT(ISNA(MATCH(CONCATENATE(".*", PROF!E52, ".*"), CURSO!D$183,0)))    , CURSO!D$183    , "CONTINUE PROCURANDO QUE DEU BOSTA!!!"   )  ) ) ) )  )   )   )  ) )  )       , "-"         ))</f>
        <v>-</v>
      </c>
      <c r="D58" s="61" t="str">
        <f aca="false">IF( (  COUNTIF(CURSO!E$7,CONCATENATE(".*", PROF!E52, ".*"))  + COUNTIF(CURSO!E$26,CONCATENATE(".*", PROF!E52, ".*")) + COUNTIF(CURSO!E$44,CONCATENATE(".*", PROF!E52, ".*")) + COUNTIF(CURSO!E$62,CONCATENATE(".*", PROF!E52, ".*")) + COUNTIF(CURSO!E$79,CONCATENATE(".*", PROF!E52, ".*")) + COUNTIF(CURSO!E$96,CONCATENATE(".*", PROF!E52, ".*")) + COUNTIF(CURSO!E$113,CONCATENATE(".*", PROF!E52, ".*")) + COUNTIF(CURSO!E$130,CONCATENATE(".*", PROF!E52, ".*")) + COUNTIF(CURSO!E$183,CONCATENATE(".*", PROF!E52, ".*")) + COUNTIF(CURSO!E$147,CONCATENATE(".*", PROF!E52, ".*")) + COUNTIF(CURSO!E$164,CONCATENATE(".*", PROF!E52, ".*"))    )   &gt;1   ,"CONFLITO",      IF( (  COUNTIF(CURSO!E$7,CONCATENATE(".*", PROF!E52, ".*"))  + COUNTIF(CURSO!E$26,CONCATENATE(".*", PROF!E52, ".*")) + COUNTIF(CURSO!E$44,CONCATENATE(".*", PROF!E52, ".*")) + COUNTIF(CURSO!E$62,CONCATENATE(".*", PROF!E52, ".*")) + COUNTIF(CURSO!E$79,CONCATENATE(".*", PROF!E52, ".*")) + COUNTIF(CURSO!E$96,CONCATENATE(".*", PROF!E52, ".*")) + COUNTIF(CURSO!E$113,CONCATENATE(".*", PROF!E52, ".*")) + COUNTIF(CURSO!E$130,CONCATENATE(".*", PROF!E52, ".*")) + COUNTIF(CURSO!E$183,CONCATENATE(".*", PROF!E52, ".*")) + COUNTIF(CURSO!E$147,CONCATENATE(".*", PROF!E52, ".*")) + COUNTIF(CURSO!E$164,CONCATENATE(".*", PROF!E52, ".*"))   )   =1       ,    IF( NOT(ISNA(MATCH(CONCATENATE(".*", PROF!E52, ".*"), CURSO!E$7,0)))    , CURSO!E$7            ,     IF( NOT(ISNA(MATCH(CONCATENATE(".*", PROF!E52, ".*"), CURSO!E$26,0)))    , CURSO!E$26              ,     IF( NOT(ISNA(MATCH(CONCATENATE(".*", PROF!E52, ".*"), CURSO!E$44,0)))    , CURSO!E$44               ,    IF( NOT(ISNA(MATCH(CONCATENATE(".*", PROF!E52, ".*"), CURSO!E$62,0)))    , CURSO!E$62                ,     IF( NOT(ISNA(MATCH(CONCATENATE(".*", PROF!E52, ".*"), CURSO!E$79,0)))    , CURSO!E$79                 ,      IF( NOT(ISNA(MATCH(CONCATENATE(".*", PROF!E52, ".*"), CURSO!E$96,0)))    , CURSO!E$96                  ,    IF( NOT(ISNA(MATCH(CONCATENATE(".*", PROF!E52, ".*"), CURSO!E$113,0)))    , CURSO!E$113                    ,     IF( NOT(ISNA(MATCH(CONCATENATE(".*", PROF!E52, ".*"), CURSO!E$130,0)))    , CURSO!E$130                      ,   IF( NOT(ISNA(MATCH(CONCATENATE(".*", PROF!E52, ".*"), CURSO!E$147,0)))    , CURSO!E$147                      ,   IF( NOT(ISNA(MATCH(CONCATENATE(".*", PROF!E52, ".*"), CURSO!E$164,0)))    , CURSO!E$164                      ,   IF( NOT(ISNA(MATCH(CONCATENATE(".*", PROF!E52, ".*"), CURSO!E$183,0)))    , CURSO!E$183    , "CONTINUE PROCURANDO QUE DEU BOSTA!!!"   )  ) ) ) )  )   )   )  ) )  )       , "-"         ))</f>
        <v>-</v>
      </c>
      <c r="E58" s="61" t="str">
        <f aca="false">IF( (  COUNTIF(CURSO!F$7,CONCATENATE(".*", PROF!E52, ".*"))  + COUNTIF(CURSO!F$26,CONCATENATE(".*", PROF!E52, ".*")) + COUNTIF(CURSO!F$44,CONCATENATE(".*", PROF!E52, ".*")) + COUNTIF(CURSO!F$62,CONCATENATE(".*", PROF!E52, ".*")) + COUNTIF(CURSO!F$79,CONCATENATE(".*", PROF!E52, ".*")) + COUNTIF(CURSO!F$96,CONCATENATE(".*", PROF!E52, ".*")) + COUNTIF(CURSO!F$113,CONCATENATE(".*", PROF!E52, ".*")) + COUNTIF(CURSO!F$130,CONCATENATE(".*", PROF!E52, ".*")) + COUNTIF(CURSO!F$183,CONCATENATE(".*", PROF!E52, ".*")) + COUNTIF(CURSO!F$147,CONCATENATE(".*", PROF!E52, ".*")) + COUNTIF(CURSO!F$164,CONCATENATE(".*", PROF!E52, ".*"))    )   &gt;1   ,"CONFLITO",      IF( (  COUNTIF(CURSO!F$7,CONCATENATE(".*", PROF!E52, ".*"))  + COUNTIF(CURSO!F$26,CONCATENATE(".*", PROF!E52, ".*")) + COUNTIF(CURSO!F$44,CONCATENATE(".*", PROF!E52, ".*")) + COUNTIF(CURSO!F$62,CONCATENATE(".*", PROF!E52, ".*")) + COUNTIF(CURSO!F$79,CONCATENATE(".*", PROF!E52, ".*")) + COUNTIF(CURSO!F$96,CONCATENATE(".*", PROF!E52, ".*")) + COUNTIF(CURSO!F$113,CONCATENATE(".*", PROF!E52, ".*")) + COUNTIF(CURSO!F$130,CONCATENATE(".*", PROF!E52, ".*")) + COUNTIF(CURSO!F$183,CONCATENATE(".*", PROF!E52, ".*")) + COUNTIF(CURSO!F$147,CONCATENATE(".*", PROF!E52, ".*")) + COUNTIF(CURSO!F$164,CONCATENATE(".*", PROF!E52, ".*"))   )   =1       ,    IF( NOT(ISNA(MATCH(CONCATENATE(".*", PROF!E52, ".*"), CURSO!F$7,0)))    , CURSO!F$7            ,     IF( NOT(ISNA(MATCH(CONCATENATE(".*", PROF!E52, ".*"), CURSO!F$26,0)))    , CURSO!F$26              ,     IF( NOT(ISNA(MATCH(CONCATENATE(".*", PROF!E52, ".*"), CURSO!F$44,0)))    , CURSO!F$44               ,    IF( NOT(ISNA(MATCH(CONCATENATE(".*", PROF!E52, ".*"), CURSO!F$62,0)))    , CURSO!F$62                ,     IF( NOT(ISNA(MATCH(CONCATENATE(".*", PROF!E52, ".*"), CURSO!F$79,0)))    , CURSO!F$79                 ,      IF( NOT(ISNA(MATCH(CONCATENATE(".*", PROF!E52, ".*"), CURSO!F$96,0)))    , CURSO!F$96                  ,    IF( NOT(ISNA(MATCH(CONCATENATE(".*", PROF!E52, ".*"), CURSO!F$113,0)))    , CURSO!F$113                    ,     IF( NOT(ISNA(MATCH(CONCATENATE(".*", PROF!E52, ".*"), CURSO!F$130,0)))    , CURSO!F$130                      ,   IF( NOT(ISNA(MATCH(CONCATENATE(".*", PROF!E52, ".*"), CURSO!F$147,0)))    , CURSO!F$147                      ,   IF( NOT(ISNA(MATCH(CONCATENATE(".*", PROF!E52, ".*"), CURSO!F$164,0)))    , CURSO!F$164                      ,   IF( NOT(ISNA(MATCH(CONCATENATE(".*", PROF!E52, ".*"), CURSO!F$183,0)))    , CURSO!F$183    , "CONTINUE PROCURANDO QUE DEU BOSTA!!!"   )  ) ) ) )  )   )   )  ) )  )       , "-"         ))</f>
        <v>-</v>
      </c>
      <c r="F58" s="61" t="str">
        <f aca="false">IF( (  COUNTIF(CURSO!G$7,CONCATENATE(".*", PROF!E52, ".*"))  + COUNTIF(CURSO!G$26,CONCATENATE(".*", PROF!E52, ".*")) + COUNTIF(CURSO!G$44,CONCATENATE(".*", PROF!E52, ".*")) + COUNTIF(CURSO!G$62,CONCATENATE(".*", PROF!E52, ".*")) + COUNTIF(CURSO!G$79,CONCATENATE(".*", PROF!E52, ".*")) + COUNTIF(CURSO!G$96,CONCATENATE(".*", PROF!E52, ".*")) + COUNTIF(CURSO!G$113,CONCATENATE(".*", PROF!E52, ".*")) + COUNTIF(CURSO!G$130,CONCATENATE(".*", PROF!E52, ".*")) + COUNTIF(CURSO!G$183,CONCATENATE(".*", PROF!E52, ".*")) + COUNTIF(CURSO!G$147,CONCATENATE(".*", PROF!E52, ".*")) + COUNTIF(CURSO!G$164,CONCATENATE(".*", PROF!E52, ".*"))    )   &gt;1   ,"CONFLITO",      IF( (  COUNTIF(CURSO!G$7,CONCATENATE(".*", PROF!E52, ".*"))  + COUNTIF(CURSO!G$26,CONCATENATE(".*", PROF!E52, ".*")) + COUNTIF(CURSO!G$44,CONCATENATE(".*", PROF!E52, ".*")) + COUNTIF(CURSO!G$62,CONCATENATE(".*", PROF!E52, ".*")) + COUNTIF(CURSO!G$79,CONCATENATE(".*", PROF!E52, ".*")) + COUNTIF(CURSO!G$96,CONCATENATE(".*", PROF!E52, ".*")) + COUNTIF(CURSO!G$113,CONCATENATE(".*", PROF!E52, ".*")) + COUNTIF(CURSO!G$130,CONCATENATE(".*", PROF!E52, ".*")) + COUNTIF(CURSO!G$183,CONCATENATE(".*", PROF!E52, ".*")) + COUNTIF(CURSO!G$147,CONCATENATE(".*", PROF!E52, ".*")) + COUNTIF(CURSO!G$164,CONCATENATE(".*", PROF!E52, ".*"))   )   =1       ,    IF( NOT(ISNA(MATCH(CONCATENATE(".*", PROF!E52, ".*"), CURSO!G$7,0)))    , CURSO!G$7            ,     IF( NOT(ISNA(MATCH(CONCATENATE(".*", PROF!E52, ".*"), CURSO!G$26,0)))    , CURSO!G$26              ,     IF( NOT(ISNA(MATCH(CONCATENATE(".*", PROF!E52, ".*"), CURSO!G$44,0)))    , CURSO!G$44               ,    IF( NOT(ISNA(MATCH(CONCATENATE(".*", PROF!E52, ".*"), CURSO!G$62,0)))    , CURSO!G$62                ,     IF( NOT(ISNA(MATCH(CONCATENATE(".*", PROF!E52, ".*"), CURSO!G$79,0)))    , CURSO!G$79                 ,      IF( NOT(ISNA(MATCH(CONCATENATE(".*", PROF!E52, ".*"), CURSO!G$96,0)))    , CURSO!G$96                  ,    IF( NOT(ISNA(MATCH(CONCATENATE(".*", PROF!E52, ".*"), CURSO!G$113,0)))    , CURSO!G$113                    ,     IF( NOT(ISNA(MATCH(CONCATENATE(".*", PROF!E52, ".*"), CURSO!G$130,0)))    , CURSO!G$130                      ,   IF( NOT(ISNA(MATCH(CONCATENATE(".*", PROF!E52, ".*"), CURSO!G$147,0)))    , CURSO!G$147                      ,   IF( NOT(ISNA(MATCH(CONCATENATE(".*", PROF!E52, ".*"), CURSO!G$164,0)))    , CURSO!G$164                      ,   IF( NOT(ISNA(MATCH(CONCATENATE(".*", PROF!E52, ".*"), CURSO!G$183,0)))    , CURSO!G$183    , "CONTINUE PROCURANDO QUE DEU BOSTA!!!"   )  ) ) ) )  )   )   )  ) )  )       , "-"         ))</f>
        <v>-</v>
      </c>
      <c r="G58" s="61" t="str">
        <f aca="false">IF( (  COUNTIF(CURSO!H$7,CONCATENATE(".*", PROF!E52, ".*"))  + COUNTIF(CURSO!H$26,CONCATENATE(".*", PROF!E52, ".*")) + COUNTIF(CURSO!H$44,CONCATENATE(".*", PROF!E52, ".*")) + COUNTIF(CURSO!H$62,CONCATENATE(".*", PROF!E52, ".*")) + COUNTIF(CURSO!H$79,CONCATENATE(".*", PROF!E52, ".*")) + COUNTIF(CURSO!H$96,CONCATENATE(".*", PROF!E52, ".*")) + COUNTIF(CURSO!H$113,CONCATENATE(".*", PROF!E52, ".*")) + COUNTIF(CURSO!H$130,CONCATENATE(".*", PROF!E52, ".*")) + COUNTIF(CURSO!H$183,CONCATENATE(".*", PROF!E52, ".*")) + COUNTIF(CURSO!H$147,CONCATENATE(".*", PROF!E52, ".*")) + COUNTIF(CURSO!H$164,CONCATENATE(".*", PROF!E52, ".*"))    )   &gt;1   ,"CONFLITO",      IF( (  COUNTIF(CURSO!H$7,CONCATENATE(".*", PROF!E52, ".*"))  + COUNTIF(CURSO!H$26,CONCATENATE(".*", PROF!E52, ".*")) + COUNTIF(CURSO!H$44,CONCATENATE(".*", PROF!E52, ".*")) + COUNTIF(CURSO!H$62,CONCATENATE(".*", PROF!E52, ".*")) + COUNTIF(CURSO!H$79,CONCATENATE(".*", PROF!E52, ".*")) + COUNTIF(CURSO!H$96,CONCATENATE(".*", PROF!E52, ".*")) + COUNTIF(CURSO!H$113,CONCATENATE(".*", PROF!E52, ".*")) + COUNTIF(CURSO!H$130,CONCATENATE(".*", PROF!E52, ".*")) + COUNTIF(CURSO!H$183,CONCATENATE(".*", PROF!E52, ".*")) + COUNTIF(CURSO!H$147,CONCATENATE(".*", PROF!E52, ".*")) + COUNTIF(CURSO!H$164,CONCATENATE(".*", PROF!E52, ".*"))   )   =1       ,    IF( NOT(ISNA(MATCH(CONCATENATE(".*", PROF!E52, ".*"), CURSO!H$7,0)))    , CURSO!H$7            ,     IF( NOT(ISNA(MATCH(CONCATENATE(".*", PROF!E52, ".*"), CURSO!H$26,0)))    , CURSO!H$26              ,     IF( NOT(ISNA(MATCH(CONCATENATE(".*", PROF!E52, ".*"), CURSO!H$44,0)))    , CURSO!H$44               ,    IF( NOT(ISNA(MATCH(CONCATENATE(".*", PROF!E52, ".*"), CURSO!H$62,0)))    , CURSO!H$62                ,     IF( NOT(ISNA(MATCH(CONCATENATE(".*", PROF!E52, ".*"), CURSO!H$79,0)))    , CURSO!H$79                 ,      IF( NOT(ISNA(MATCH(CONCATENATE(".*", PROF!E52, ".*"), CURSO!H$96,0)))    , CURSO!H$96                  ,    IF( NOT(ISNA(MATCH(CONCATENATE(".*", PROF!E52, ".*"), CURSO!H$113,0)))    , CURSO!H$113                    ,     IF( NOT(ISNA(MATCH(CONCATENATE(".*", PROF!E52, ".*"), CURSO!H$130,0)))    , CURSO!H$130                      ,   IF( NOT(ISNA(MATCH(CONCATENATE(".*", PROF!E52, ".*"), CURSO!H$147,0)))    , CURSO!H$147                      ,   IF( NOT(ISNA(MATCH(CONCATENATE(".*", PROF!E52, ".*"), CURSO!H$164,0)))    , CURSO!H$164                      ,   IF( NOT(ISNA(MATCH(CONCATENATE(".*", PROF!E52, ".*"), CURSO!H$183,0)))    , CURSO!H$183    , "CONTINUE PROCURANDO QUE DEU BOSTA!!!"   )  ) ) ) )  )   )   )  ) )  )       , "-"         ))</f>
        <v>-</v>
      </c>
      <c r="H58" s="61" t="str">
        <f aca="false">IF( (  COUNTIF(CURSO!I$7,CONCATENATE(".*", PROF!E52, ".*"))  + COUNTIF(CURSO!I$26,CONCATENATE(".*", PROF!E52, ".*")) + COUNTIF(CURSO!I$44,CONCATENATE(".*", PROF!E52, ".*")) + COUNTIF(CURSO!I$62,CONCATENATE(".*", PROF!E52, ".*")) + COUNTIF(CURSO!I$79,CONCATENATE(".*", PROF!E52, ".*")) + COUNTIF(CURSO!I$96,CONCATENATE(".*", PROF!E52, ".*")) + COUNTIF(CURSO!I$113,CONCATENATE(".*", PROF!E52, ".*")) + COUNTIF(CURSO!I$130,CONCATENATE(".*", PROF!E52, ".*")) + COUNTIF(CURSO!I$183,CONCATENATE(".*", PROF!E52, ".*")) + COUNTIF(CURSO!I$147,CONCATENATE(".*", PROF!E52, ".*")) + COUNTIF(CURSO!I$164,CONCATENATE(".*", PROF!E52, ".*"))    )   &gt;1   ,"CONFLITO",      IF( (  COUNTIF(CURSO!I$7,CONCATENATE(".*", PROF!E52, ".*"))  + COUNTIF(CURSO!I$26,CONCATENATE(".*", PROF!E52, ".*")) + COUNTIF(CURSO!I$44,CONCATENATE(".*", PROF!E52, ".*")) + COUNTIF(CURSO!I$62,CONCATENATE(".*", PROF!E52, ".*")) + COUNTIF(CURSO!I$79,CONCATENATE(".*", PROF!E52, ".*")) + COUNTIF(CURSO!I$96,CONCATENATE(".*", PROF!E52, ".*")) + COUNTIF(CURSO!I$113,CONCATENATE(".*", PROF!E52, ".*")) + COUNTIF(CURSO!I$130,CONCATENATE(".*", PROF!E52, ".*")) + COUNTIF(CURSO!I$183,CONCATENATE(".*", PROF!E52, ".*")) + COUNTIF(CURSO!I$147,CONCATENATE(".*", PROF!E52, ".*")) + COUNTIF(CURSO!I$164,CONCATENATE(".*", PROF!E52, ".*"))   )   =1       ,    IF( NOT(ISNA(MATCH(CONCATENATE(".*", PROF!E52, ".*"), CURSO!I$7,0)))    , CURSO!I$7            ,     IF( NOT(ISNA(MATCH(CONCATENATE(".*", PROF!E52, ".*"), CURSO!I$26,0)))    , CURSO!I$26              ,     IF( NOT(ISNA(MATCH(CONCATENATE(".*", PROF!E52, ".*"), CURSO!I$44,0)))    , CURSO!I$44               ,    IF( NOT(ISNA(MATCH(CONCATENATE(".*", PROF!E52, ".*"), CURSO!I$62,0)))    , CURSO!I$62                ,     IF( NOT(ISNA(MATCH(CONCATENATE(".*", PROF!E52, ".*"), CURSO!I$79,0)))    , CURSO!I$79                 ,      IF( NOT(ISNA(MATCH(CONCATENATE(".*", PROF!E52, ".*"), CURSO!I$96,0)))    , CURSO!I$96                  ,    IF( NOT(ISNA(MATCH(CONCATENATE(".*", PROF!E52, ".*"), CURSO!I$113,0)))    , CURSO!I$113                    ,     IF( NOT(ISNA(MATCH(CONCATENATE(".*", PROF!E52, ".*"), CURSO!I$130,0)))    , CURSO!I$130                      ,   IF( NOT(ISNA(MATCH(CONCATENATE(".*", PROF!E52, ".*"), CURSO!I$147,0)))    , CURSO!I$147                      ,   IF( NOT(ISNA(MATCH(CONCATENATE(".*", PROF!E52, ".*"), CURSO!I$164,0)))    , CURSO!I$164                      ,   IF( NOT(ISNA(MATCH(CONCATENATE(".*", PROF!E52, ".*"), CURSO!I$183,0)))    , CURSO!I$183    , "CONTINUE PROCURANDO QUE DEU BOSTA!!!"   )  ) ) ) )  )   )   )  ) )  )       , "-"         ))</f>
        <v>-</v>
      </c>
    </row>
    <row r="59" customFormat="false" ht="15" hidden="false" customHeight="false" outlineLevel="0" collapsed="false">
      <c r="A59" s="59"/>
      <c r="B59" s="60" t="s">
        <v>20</v>
      </c>
      <c r="C59" s="61" t="str">
        <f aca="false">IF( (  COUNTIF(CURSO!D$8,CONCATENATE(".*", PROF!E52, ".*"))  + COUNTIF(CURSO!D$27,CONCATENATE(".*", PROF!E52, ".*")) + COUNTIF(CURSO!D$45,CONCATENATE(".*", PROF!E52, ".*")) + COUNTIF(CURSO!D$63,CONCATENATE(".*", PROF!E52, ".*")) + COUNTIF(CURSO!D$80,CONCATENATE(".*", PROF!E52, ".*")) + COUNTIF(CURSO!D$97,CONCATENATE(".*", PROF!E52, ".*")) + COUNTIF(CURSO!D$114,CONCATENATE(".*", PROF!E52, ".*")) + COUNTIF(CURSO!D$131,CONCATENATE(".*", PROF!E52, ".*")) + COUNTIF(CURSO!D$184,CONCATENATE(".*", PROF!E52, ".*")) + COUNTIF(CURSO!D$148,CONCATENATE(".*", PROF!E52, ".*")) + COUNTIF(CURSO!D$165,CONCATENATE(".*", PROF!E52, ".*"))    )   &gt;1   ,"CONFLITO",      IF( (  COUNTIF(CURSO!D$8,CONCATENATE(".*", PROF!E52, ".*"))  + COUNTIF(CURSO!D$27,CONCATENATE(".*", PROF!E52, ".*")) + COUNTIF(CURSO!D$45,CONCATENATE(".*", PROF!E52, ".*")) + COUNTIF(CURSO!D$63,CONCATENATE(".*", PROF!E52, ".*")) + COUNTIF(CURSO!D$80,CONCATENATE(".*", PROF!E52, ".*")) + COUNTIF(CURSO!D$97,CONCATENATE(".*", PROF!E52, ".*")) + COUNTIF(CURSO!D$114,CONCATENATE(".*", PROF!E52, ".*")) + COUNTIF(CURSO!D$131,CONCATENATE(".*", PROF!E52, ".*")) + COUNTIF(CURSO!D$184,CONCATENATE(".*", PROF!E52, ".*")) + COUNTIF(CURSO!D$148,CONCATENATE(".*", PROF!E52, ".*")) + COUNTIF(CURSO!D$165,CONCATENATE(".*", PROF!E52, ".*"))   )   =1       ,    IF( NOT(ISNA(MATCH(CONCATENATE(".*", PROF!E52, ".*"), CURSO!D$8,0)))    , CURSO!D$8            ,     IF( NOT(ISNA(MATCH(CONCATENATE(".*", PROF!E52, ".*"), CURSO!D$27,0)))    , CURSO!D$27              ,     IF( NOT(ISNA(MATCH(CONCATENATE(".*", PROF!E52, ".*"), CURSO!D$45,0)))    , CURSO!D$45               ,    IF( NOT(ISNA(MATCH(CONCATENATE(".*", PROF!E52, ".*"), CURSO!D$63,0)))    , CURSO!D$63                ,     IF( NOT(ISNA(MATCH(CONCATENATE(".*", PROF!E52, ".*"), CURSO!D$80,0)))    , CURSO!D$80                 ,      IF( NOT(ISNA(MATCH(CONCATENATE(".*", PROF!E52, ".*"), CURSO!D$97,0)))    , CURSO!D$97                  ,    IF( NOT(ISNA(MATCH(CONCATENATE(".*", PROF!E52, ".*"), CURSO!D$114,0)))    , CURSO!D$114                    ,     IF( NOT(ISNA(MATCH(CONCATENATE(".*", PROF!E52, ".*"), CURSO!D$131,0)))    , CURSO!D$131                      ,   IF( NOT(ISNA(MATCH(CONCATENATE(".*", PROF!E52, ".*"), CURSO!D$148,0)))    , CURSO!D$148                      ,   IF( NOT(ISNA(MATCH(CONCATENATE(".*", PROF!E52, ".*"), CURSO!D$165,0)))    , CURSO!D$165                      ,   IF( NOT(ISNA(MATCH(CONCATENATE(".*", PROF!E52, ".*"), CURSO!D$184,0)))    , CURSO!D$184    , "CONTINUE PROCURANDO QUE DEU BOSTA!!!"   )  ) ) ) )  )   )   )  ) )  )       , "-"         ))</f>
        <v>-</v>
      </c>
      <c r="D59" s="61" t="str">
        <f aca="false">IF( (  COUNTIF(CURSO!E$8,CONCATENATE(".*", PROF!E52, ".*"))  + COUNTIF(CURSO!E$27,CONCATENATE(".*", PROF!E52, ".*")) + COUNTIF(CURSO!E$45,CONCATENATE(".*", PROF!E52, ".*")) + COUNTIF(CURSO!E$63,CONCATENATE(".*", PROF!E52, ".*")) + COUNTIF(CURSO!E$80,CONCATENATE(".*", PROF!E52, ".*")) + COUNTIF(CURSO!E$97,CONCATENATE(".*", PROF!E52, ".*")) + COUNTIF(CURSO!E$114,CONCATENATE(".*", PROF!E52, ".*")) + COUNTIF(CURSO!E$131,CONCATENATE(".*", PROF!E52, ".*")) + COUNTIF(CURSO!E$184,CONCATENATE(".*", PROF!E52, ".*")) + COUNTIF(CURSO!E$148,CONCATENATE(".*", PROF!E52, ".*")) + COUNTIF(CURSO!E$165,CONCATENATE(".*", PROF!E52, ".*"))    )   &gt;1   ,"CONFLITO",      IF( (  COUNTIF(CURSO!E$8,CONCATENATE(".*", PROF!E52, ".*"))  + COUNTIF(CURSO!E$27,CONCATENATE(".*", PROF!E52, ".*")) + COUNTIF(CURSO!E$45,CONCATENATE(".*", PROF!E52, ".*")) + COUNTIF(CURSO!E$63,CONCATENATE(".*", PROF!E52, ".*")) + COUNTIF(CURSO!E$80,CONCATENATE(".*", PROF!E52, ".*")) + COUNTIF(CURSO!E$97,CONCATENATE(".*", PROF!E52, ".*")) + COUNTIF(CURSO!E$114,CONCATENATE(".*", PROF!E52, ".*")) + COUNTIF(CURSO!E$131,CONCATENATE(".*", PROF!E52, ".*")) + COUNTIF(CURSO!E$184,CONCATENATE(".*", PROF!E52, ".*")) + COUNTIF(CURSO!E$148,CONCATENATE(".*", PROF!E52, ".*")) + COUNTIF(CURSO!E$165,CONCATENATE(".*", PROF!E52, ".*"))   )   =1       ,    IF( NOT(ISNA(MATCH(CONCATENATE(".*", PROF!E52, ".*"), CURSO!E$8,0)))    , CURSO!E$8            ,     IF( NOT(ISNA(MATCH(CONCATENATE(".*", PROF!E52, ".*"), CURSO!E$27,0)))    , CURSO!E$27              ,     IF( NOT(ISNA(MATCH(CONCATENATE(".*", PROF!E52, ".*"), CURSO!E$45,0)))    , CURSO!E$45               ,    IF( NOT(ISNA(MATCH(CONCATENATE(".*", PROF!E52, ".*"), CURSO!E$63,0)))    , CURSO!E$63                ,     IF( NOT(ISNA(MATCH(CONCATENATE(".*", PROF!E52, ".*"), CURSO!E$80,0)))    , CURSO!E$80                 ,      IF( NOT(ISNA(MATCH(CONCATENATE(".*", PROF!E52, ".*"), CURSO!E$97,0)))    , CURSO!E$97                  ,    IF( NOT(ISNA(MATCH(CONCATENATE(".*", PROF!E52, ".*"), CURSO!E$114,0)))    , CURSO!E$114                    ,     IF( NOT(ISNA(MATCH(CONCATENATE(".*", PROF!E52, ".*"), CURSO!E$131,0)))    , CURSO!E$131                      ,   IF( NOT(ISNA(MATCH(CONCATENATE(".*", PROF!E52, ".*"), CURSO!E$148,0)))    , CURSO!E$148                      ,   IF( NOT(ISNA(MATCH(CONCATENATE(".*", PROF!E52, ".*"), CURSO!E$165,0)))    , CURSO!E$165                      ,   IF( NOT(ISNA(MATCH(CONCATENATE(".*", PROF!E52, ".*"), CURSO!E$184,0)))    , CURSO!E$184    , "CONTINUE PROCURANDO QUE DEU BOSTA!!!"   )  ) ) ) )  )   )   )  ) )  )       , "-"         ))</f>
        <v>-</v>
      </c>
      <c r="E59" s="61" t="str">
        <f aca="false">IF( (  COUNTIF(CURSO!F$8,CONCATENATE(".*", PROF!E52, ".*"))  + COUNTIF(CURSO!F$27,CONCATENATE(".*", PROF!E52, ".*")) + COUNTIF(CURSO!F$45,CONCATENATE(".*", PROF!E52, ".*")) + COUNTIF(CURSO!F$63,CONCATENATE(".*", PROF!E52, ".*")) + COUNTIF(CURSO!F$80,CONCATENATE(".*", PROF!E52, ".*")) + COUNTIF(CURSO!F$97,CONCATENATE(".*", PROF!E52, ".*")) + COUNTIF(CURSO!F$114,CONCATENATE(".*", PROF!E52, ".*")) + COUNTIF(CURSO!F$131,CONCATENATE(".*", PROF!E52, ".*")) + COUNTIF(CURSO!F$184,CONCATENATE(".*", PROF!E52, ".*")) + COUNTIF(CURSO!F$148,CONCATENATE(".*", PROF!E52, ".*")) + COUNTIF(CURSO!F$165,CONCATENATE(".*", PROF!E52, ".*"))    )   &gt;1   ,"CONFLITO",      IF( (  COUNTIF(CURSO!F$8,CONCATENATE(".*", PROF!E52, ".*"))  + COUNTIF(CURSO!F$27,CONCATENATE(".*", PROF!E52, ".*")) + COUNTIF(CURSO!F$45,CONCATENATE(".*", PROF!E52, ".*")) + COUNTIF(CURSO!F$63,CONCATENATE(".*", PROF!E52, ".*")) + COUNTIF(CURSO!F$80,CONCATENATE(".*", PROF!E52, ".*")) + COUNTIF(CURSO!F$97,CONCATENATE(".*", PROF!E52, ".*")) + COUNTIF(CURSO!F$114,CONCATENATE(".*", PROF!E52, ".*")) + COUNTIF(CURSO!F$131,CONCATENATE(".*", PROF!E52, ".*")) + COUNTIF(CURSO!F$184,CONCATENATE(".*", PROF!E52, ".*")) + COUNTIF(CURSO!F$148,CONCATENATE(".*", PROF!E52, ".*")) + COUNTIF(CURSO!F$165,CONCATENATE(".*", PROF!E52, ".*"))   )   =1       ,    IF( NOT(ISNA(MATCH(CONCATENATE(".*", PROF!E52, ".*"), CURSO!F$8,0)))    , CURSO!F$8            ,     IF( NOT(ISNA(MATCH(CONCATENATE(".*", PROF!E52, ".*"), CURSO!F$27,0)))    , CURSO!F$27              ,     IF( NOT(ISNA(MATCH(CONCATENATE(".*", PROF!E52, ".*"), CURSO!F$45,0)))    , CURSO!F$45               ,    IF( NOT(ISNA(MATCH(CONCATENATE(".*", PROF!E52, ".*"), CURSO!F$63,0)))    , CURSO!F$63                ,     IF( NOT(ISNA(MATCH(CONCATENATE(".*", PROF!E52, ".*"), CURSO!F$80,0)))    , CURSO!F$80                 ,      IF( NOT(ISNA(MATCH(CONCATENATE(".*", PROF!E52, ".*"), CURSO!F$97,0)))    , CURSO!F$97                  ,    IF( NOT(ISNA(MATCH(CONCATENATE(".*", PROF!E52, ".*"), CURSO!F$114,0)))    , CURSO!F$114                    ,     IF( NOT(ISNA(MATCH(CONCATENATE(".*", PROF!E52, ".*"), CURSO!F$131,0)))    , CURSO!F$131                      ,   IF( NOT(ISNA(MATCH(CONCATENATE(".*", PROF!E52, ".*"), CURSO!F$148,0)))    , CURSO!F$148                      ,   IF( NOT(ISNA(MATCH(CONCATENATE(".*", PROF!E52, ".*"), CURSO!F$165,0)))    , CURSO!F$165                      ,   IF( NOT(ISNA(MATCH(CONCATENATE(".*", PROF!E52, ".*"), CURSO!F$184,0)))    , CURSO!F$184    , "CONTINUE PROCURANDO QUE DEU BOSTA!!!"   )  ) ) ) )  )   )   )  ) )  )       , "-"         ))</f>
        <v>-</v>
      </c>
      <c r="F59" s="61" t="str">
        <f aca="false">IF( (  COUNTIF(CURSO!G$8,CONCATENATE(".*", PROF!E52, ".*"))  + COUNTIF(CURSO!G$27,CONCATENATE(".*", PROF!E52, ".*")) + COUNTIF(CURSO!G$45,CONCATENATE(".*", PROF!E52, ".*")) + COUNTIF(CURSO!G$63,CONCATENATE(".*", PROF!E52, ".*")) + COUNTIF(CURSO!G$80,CONCATENATE(".*", PROF!E52, ".*")) + COUNTIF(CURSO!G$97,CONCATENATE(".*", PROF!E52, ".*")) + COUNTIF(CURSO!G$114,CONCATENATE(".*", PROF!E52, ".*")) + COUNTIF(CURSO!G$131,CONCATENATE(".*", PROF!E52, ".*")) + COUNTIF(CURSO!G$184,CONCATENATE(".*", PROF!E52, ".*")) + COUNTIF(CURSO!G$148,CONCATENATE(".*", PROF!E52, ".*")) + COUNTIF(CURSO!G$165,CONCATENATE(".*", PROF!E52, ".*"))    )   &gt;1   ,"CONFLITO",      IF( (  COUNTIF(CURSO!G$8,CONCATENATE(".*", PROF!E52, ".*"))  + COUNTIF(CURSO!G$27,CONCATENATE(".*", PROF!E52, ".*")) + COUNTIF(CURSO!G$45,CONCATENATE(".*", PROF!E52, ".*")) + COUNTIF(CURSO!G$63,CONCATENATE(".*", PROF!E52, ".*")) + COUNTIF(CURSO!G$80,CONCATENATE(".*", PROF!E52, ".*")) + COUNTIF(CURSO!G$97,CONCATENATE(".*", PROF!E52, ".*")) + COUNTIF(CURSO!G$114,CONCATENATE(".*", PROF!E52, ".*")) + COUNTIF(CURSO!G$131,CONCATENATE(".*", PROF!E52, ".*")) + COUNTIF(CURSO!G$184,CONCATENATE(".*", PROF!E52, ".*")) + COUNTIF(CURSO!G$148,CONCATENATE(".*", PROF!E52, ".*")) + COUNTIF(CURSO!G$165,CONCATENATE(".*", PROF!E52, ".*"))   )   =1       ,    IF( NOT(ISNA(MATCH(CONCATENATE(".*", PROF!E52, ".*"), CURSO!G$8,0)))    , CURSO!G$8            ,     IF( NOT(ISNA(MATCH(CONCATENATE(".*", PROF!E52, ".*"), CURSO!G$27,0)))    , CURSO!G$27              ,     IF( NOT(ISNA(MATCH(CONCATENATE(".*", PROF!E52, ".*"), CURSO!G$45,0)))    , CURSO!G$45               ,    IF( NOT(ISNA(MATCH(CONCATENATE(".*", PROF!E52, ".*"), CURSO!G$63,0)))    , CURSO!G$63                ,     IF( NOT(ISNA(MATCH(CONCATENATE(".*", PROF!E52, ".*"), CURSO!G$80,0)))    , CURSO!G$80                 ,      IF( NOT(ISNA(MATCH(CONCATENATE(".*", PROF!E52, ".*"), CURSO!G$97,0)))    , CURSO!G$97                  ,    IF( NOT(ISNA(MATCH(CONCATENATE(".*", PROF!E52, ".*"), CURSO!G$114,0)))    , CURSO!G$114                    ,     IF( NOT(ISNA(MATCH(CONCATENATE(".*", PROF!E52, ".*"), CURSO!G$131,0)))    , CURSO!G$131                      ,   IF( NOT(ISNA(MATCH(CONCATENATE(".*", PROF!E52, ".*"), CURSO!G$148,0)))    , CURSO!G$148                      ,   IF( NOT(ISNA(MATCH(CONCATENATE(".*", PROF!E52, ".*"), CURSO!G$165,0)))    , CURSO!G$165                      ,   IF( NOT(ISNA(MATCH(CONCATENATE(".*", PROF!E52, ".*"), CURSO!G$184,0)))    , CURSO!G$184    , "CONTINUE PROCURANDO QUE DEU BOSTA!!!"   )  ) ) ) )  )   )   )  ) )  )       , "-"         ))</f>
        <v>-</v>
      </c>
      <c r="G59" s="61" t="str">
        <f aca="false">IF( (  COUNTIF(CURSO!H$8,CONCATENATE(".*", PROF!E52, ".*"))  + COUNTIF(CURSO!H$27,CONCATENATE(".*", PROF!E52, ".*")) + COUNTIF(CURSO!H$45,CONCATENATE(".*", PROF!E52, ".*")) + COUNTIF(CURSO!H$63,CONCATENATE(".*", PROF!E52, ".*")) + COUNTIF(CURSO!H$80,CONCATENATE(".*", PROF!E52, ".*")) + COUNTIF(CURSO!H$97,CONCATENATE(".*", PROF!E52, ".*")) + COUNTIF(CURSO!H$114,CONCATENATE(".*", PROF!E52, ".*")) + COUNTIF(CURSO!H$131,CONCATENATE(".*", PROF!E52, ".*")) + COUNTIF(CURSO!H$184,CONCATENATE(".*", PROF!E52, ".*")) + COUNTIF(CURSO!H$148,CONCATENATE(".*", PROF!E52, ".*")) + COUNTIF(CURSO!H$165,CONCATENATE(".*", PROF!E52, ".*"))    )   &gt;1   ,"CONFLITO",      IF( (  COUNTIF(CURSO!H$8,CONCATENATE(".*", PROF!E52, ".*"))  + COUNTIF(CURSO!H$27,CONCATENATE(".*", PROF!E52, ".*")) + COUNTIF(CURSO!H$45,CONCATENATE(".*", PROF!E52, ".*")) + COUNTIF(CURSO!H$63,CONCATENATE(".*", PROF!E52, ".*")) + COUNTIF(CURSO!H$80,CONCATENATE(".*", PROF!E52, ".*")) + COUNTIF(CURSO!H$97,CONCATENATE(".*", PROF!E52, ".*")) + COUNTIF(CURSO!H$114,CONCATENATE(".*", PROF!E52, ".*")) + COUNTIF(CURSO!H$131,CONCATENATE(".*", PROF!E52, ".*")) + COUNTIF(CURSO!H$184,CONCATENATE(".*", PROF!E52, ".*")) + COUNTIF(CURSO!H$148,CONCATENATE(".*", PROF!E52, ".*")) + COUNTIF(CURSO!H$165,CONCATENATE(".*", PROF!E52, ".*"))   )   =1       ,    IF( NOT(ISNA(MATCH(CONCATENATE(".*", PROF!E52, ".*"), CURSO!H$8,0)))    , CURSO!H$8            ,     IF( NOT(ISNA(MATCH(CONCATENATE(".*", PROF!E52, ".*"), CURSO!H$27,0)))    , CURSO!H$27              ,     IF( NOT(ISNA(MATCH(CONCATENATE(".*", PROF!E52, ".*"), CURSO!H$45,0)))    , CURSO!H$45               ,    IF( NOT(ISNA(MATCH(CONCATENATE(".*", PROF!E52, ".*"), CURSO!H$63,0)))    , CURSO!H$63                ,     IF( NOT(ISNA(MATCH(CONCATENATE(".*", PROF!E52, ".*"), CURSO!H$80,0)))    , CURSO!H$80                 ,      IF( NOT(ISNA(MATCH(CONCATENATE(".*", PROF!E52, ".*"), CURSO!H$97,0)))    , CURSO!H$97                  ,    IF( NOT(ISNA(MATCH(CONCATENATE(".*", PROF!E52, ".*"), CURSO!H$114,0)))    , CURSO!H$114                    ,     IF( NOT(ISNA(MATCH(CONCATENATE(".*", PROF!E52, ".*"), CURSO!H$131,0)))    , CURSO!H$131                      ,   IF( NOT(ISNA(MATCH(CONCATENATE(".*", PROF!E52, ".*"), CURSO!H$148,0)))    , CURSO!H$148                      ,   IF( NOT(ISNA(MATCH(CONCATENATE(".*", PROF!E52, ".*"), CURSO!H$165,0)))    , CURSO!H$165                      ,   IF( NOT(ISNA(MATCH(CONCATENATE(".*", PROF!E52, ".*"), CURSO!H$184,0)))    , CURSO!H$184    , "CONTINUE PROCURANDO QUE DEU BOSTA!!!"   )  ) ) ) )  )   )   )  ) )  )       , "-"         ))</f>
        <v>-</v>
      </c>
      <c r="H59" s="61" t="str">
        <f aca="false">IF( (  COUNTIF(CURSO!I$8,CONCATENATE(".*", PROF!E52, ".*"))  + COUNTIF(CURSO!I$27,CONCATENATE(".*", PROF!E52, ".*")) + COUNTIF(CURSO!I$45,CONCATENATE(".*", PROF!E52, ".*")) + COUNTIF(CURSO!I$63,CONCATENATE(".*", PROF!E52, ".*")) + COUNTIF(CURSO!I$80,CONCATENATE(".*", PROF!E52, ".*")) + COUNTIF(CURSO!I$97,CONCATENATE(".*", PROF!E52, ".*")) + COUNTIF(CURSO!I$114,CONCATENATE(".*", PROF!E52, ".*")) + COUNTIF(CURSO!I$131,CONCATENATE(".*", PROF!E52, ".*")) + COUNTIF(CURSO!I$184,CONCATENATE(".*", PROF!E52, ".*")) + COUNTIF(CURSO!I$148,CONCATENATE(".*", PROF!E52, ".*")) + COUNTIF(CURSO!I$165,CONCATENATE(".*", PROF!E52, ".*"))    )   &gt;1   ,"CONFLITO",      IF( (  COUNTIF(CURSO!I$8,CONCATENATE(".*", PROF!E52, ".*"))  + COUNTIF(CURSO!I$27,CONCATENATE(".*", PROF!E52, ".*")) + COUNTIF(CURSO!I$45,CONCATENATE(".*", PROF!E52, ".*")) + COUNTIF(CURSO!I$63,CONCATENATE(".*", PROF!E52, ".*")) + COUNTIF(CURSO!I$80,CONCATENATE(".*", PROF!E52, ".*")) + COUNTIF(CURSO!I$97,CONCATENATE(".*", PROF!E52, ".*")) + COUNTIF(CURSO!I$114,CONCATENATE(".*", PROF!E52, ".*")) + COUNTIF(CURSO!I$131,CONCATENATE(".*", PROF!E52, ".*")) + COUNTIF(CURSO!I$184,CONCATENATE(".*", PROF!E52, ".*")) + COUNTIF(CURSO!I$148,CONCATENATE(".*", PROF!E52, ".*")) + COUNTIF(CURSO!I$165,CONCATENATE(".*", PROF!E52, ".*"))   )   =1       ,    IF( NOT(ISNA(MATCH(CONCATENATE(".*", PROF!E52, ".*"), CURSO!I$8,0)))    , CURSO!I$8            ,     IF( NOT(ISNA(MATCH(CONCATENATE(".*", PROF!E52, ".*"), CURSO!I$27,0)))    , CURSO!I$27              ,     IF( NOT(ISNA(MATCH(CONCATENATE(".*", PROF!E52, ".*"), CURSO!I$45,0)))    , CURSO!I$45               ,    IF( NOT(ISNA(MATCH(CONCATENATE(".*", PROF!E52, ".*"), CURSO!I$63,0)))    , CURSO!I$63                ,     IF( NOT(ISNA(MATCH(CONCATENATE(".*", PROF!E52, ".*"), CURSO!I$80,0)))    , CURSO!I$80                 ,      IF( NOT(ISNA(MATCH(CONCATENATE(".*", PROF!E52, ".*"), CURSO!I$97,0)))    , CURSO!I$97                  ,    IF( NOT(ISNA(MATCH(CONCATENATE(".*", PROF!E52, ".*"), CURSO!I$114,0)))    , CURSO!I$114                    ,     IF( NOT(ISNA(MATCH(CONCATENATE(".*", PROF!E52, ".*"), CURSO!I$131,0)))    , CURSO!I$131                      ,   IF( NOT(ISNA(MATCH(CONCATENATE(".*", PROF!E52, ".*"), CURSO!I$148,0)))    , CURSO!I$148                      ,   IF( NOT(ISNA(MATCH(CONCATENATE(".*", PROF!E52, ".*"), CURSO!I$165,0)))    , CURSO!I$165                      ,   IF( NOT(ISNA(MATCH(CONCATENATE(".*", PROF!E52, ".*"), CURSO!I$184,0)))    , CURSO!I$184    , "CONTINUE PROCURANDO QUE DEU BOSTA!!!"   )  ) ) ) )  )   )   )  ) )  )       , "-"         ))</f>
        <v>-</v>
      </c>
    </row>
    <row r="60" customFormat="false" ht="15" hidden="false" customHeight="false" outlineLevel="0" collapsed="false">
      <c r="A60" s="59"/>
      <c r="B60" s="63"/>
      <c r="C60" s="63"/>
      <c r="D60" s="63"/>
      <c r="E60" s="63"/>
      <c r="F60" s="63"/>
      <c r="G60" s="63"/>
      <c r="H60" s="63"/>
    </row>
    <row r="61" customFormat="false" ht="27.25" hidden="false" customHeight="false" outlineLevel="0" collapsed="false">
      <c r="A61" s="59"/>
      <c r="B61" s="64" t="n">
        <v>0.541666666666667</v>
      </c>
      <c r="C61" s="61" t="str">
        <f aca="false">IF( (  COUNTIF(CURSO!D$10,CONCATENATE(".*", PROF!E52, ".*"))  + COUNTIF(CURSO!D$29,CONCATENATE(".*", PROF!E52, ".*")) + COUNTIF(CURSO!D$47,CONCATENATE(".*", PROF!E52, ".*")) + COUNTIF(CURSO!D$65,CONCATENATE(".*", PROF!E52, ".*")) + COUNTIF(CURSO!D$82,CONCATENATE(".*", PROF!E52, ".*")) + COUNTIF(CURSO!D$99,CONCATENATE(".*", PROF!E52, ".*")) + COUNTIF(CURSO!D$116,CONCATENATE(".*", PROF!E52, ".*")) + COUNTIF(CURSO!D$133,CONCATENATE(".*", PROF!E52, ".*")) + COUNTIF(CURSO!D$186,CONCATENATE(".*", PROF!E52, ".*")) + COUNTIF(CURSO!D$150,CONCATENATE(".*", PROF!E52, ".*")) + COUNTIF(CURSO!D$167,CONCATENATE(".*", PROF!E52, ".*"))    )   &gt;1   ,"CONFLITO",      IF( (  COUNTIF(CURSO!D$10,CONCATENATE(".*", PROF!E52, ".*"))  + COUNTIF(CURSO!D$29,CONCATENATE(".*", PROF!E52, ".*")) + COUNTIF(CURSO!D$47,CONCATENATE(".*", PROF!E52, ".*")) + COUNTIF(CURSO!D$65,CONCATENATE(".*", PROF!E52, ".*")) + COUNTIF(CURSO!D$82,CONCATENATE(".*", PROF!E52, ".*")) + COUNTIF(CURSO!D$99,CONCATENATE(".*", PROF!E52, ".*")) + COUNTIF(CURSO!D$116,CONCATENATE(".*", PROF!E52, ".*")) + COUNTIF(CURSO!D$133,CONCATENATE(".*", PROF!E52, ".*")) + COUNTIF(CURSO!D$186,CONCATENATE(".*", PROF!E52, ".*")) + COUNTIF(CURSO!D$150,CONCATENATE(".*", PROF!E52, ".*")) + COUNTIF(CURSO!D$167,CONCATENATE(".*", PROF!E52, ".*"))   )   =1       ,    IF( NOT(ISNA(MATCH(CONCATENATE(".*", PROF!E52, ".*"), CURSO!D$10,0)))    , CURSO!D$10            ,     IF( NOT(ISNA(MATCH(CONCATENATE(".*", PROF!E52, ".*"), CURSO!D$29,0)))    , CURSO!D$29              ,     IF( NOT(ISNA(MATCH(CONCATENATE(".*", PROF!E52, ".*"), CURSO!D$47,0)))    , CURSO!D$47               ,    IF( NOT(ISNA(MATCH(CONCATENATE(".*", PROF!E52, ".*"), CURSO!D$65,0)))    , CURSO!D$65                ,     IF( NOT(ISNA(MATCH(CONCATENATE(".*", PROF!E52, ".*"), CURSO!D$82,0)))    , CURSO!D$82                 ,      IF( NOT(ISNA(MATCH(CONCATENATE(".*", PROF!E52, ".*"), CURSO!D$99,0)))    , CURSO!D$99                  ,    IF( NOT(ISNA(MATCH(CONCATENATE(".*", PROF!E52, ".*"), CURSO!D$116,0)))    , CURSO!D$116                    ,     IF( NOT(ISNA(MATCH(CONCATENATE(".*", PROF!E52, ".*"), CURSO!D$133,0)))    , CURSO!D$133                      ,   IF( NOT(ISNA(MATCH(CONCATENATE(".*", PROF!E52, ".*"), CURSO!D$150,0)))    , CURSO!D$150                      ,   IF( NOT(ISNA(MATCH(CONCATENATE(".*", PROF!E52, ".*"), CURSO!D$167,0)))    , CURSO!D$167                      ,   IF( NOT(ISNA(MATCH(CONCATENATE(".*", PROF!E52, ".*"), CURSO!D$186,0)))    , CURSO!D$186    , "CONTINUE PROCURANDO QUE DEU BOSTA!!!"   )  ) ) ) )  )   )   )  ) )  )       , "-"         ))</f>
        <v>-</v>
      </c>
      <c r="D61" s="61" t="str">
        <f aca="false">IF( (  COUNTIF(CURSO!E$10,CONCATENATE(".*", PROF!E52, ".*"))  + COUNTIF(CURSO!E$29,CONCATENATE(".*", PROF!E52, ".*")) + COUNTIF(CURSO!E$47,CONCATENATE(".*", PROF!E52, ".*")) + COUNTIF(CURSO!E$65,CONCATENATE(".*", PROF!E52, ".*")) + COUNTIF(CURSO!E$82,CONCATENATE(".*", PROF!E52, ".*")) + COUNTIF(CURSO!E$99,CONCATENATE(".*", PROF!E52, ".*")) + COUNTIF(CURSO!E$116,CONCATENATE(".*", PROF!E52, ".*")) + COUNTIF(CURSO!E$133,CONCATENATE(".*", PROF!E52, ".*")) + COUNTIF(CURSO!E$186,CONCATENATE(".*", PROF!E52, ".*")) + COUNTIF(CURSO!E$150,CONCATENATE(".*", PROF!E52, ".*")) + COUNTIF(CURSO!E$167,CONCATENATE(".*", PROF!E52, ".*"))    )   &gt;1   ,"CONFLITO",      IF( (  COUNTIF(CURSO!E$10,CONCATENATE(".*", PROF!E52, ".*"))  + COUNTIF(CURSO!E$29,CONCATENATE(".*", PROF!E52, ".*")) + COUNTIF(CURSO!E$47,CONCATENATE(".*", PROF!E52, ".*")) + COUNTIF(CURSO!E$65,CONCATENATE(".*", PROF!E52, ".*")) + COUNTIF(CURSO!E$82,CONCATENATE(".*", PROF!E52, ".*")) + COUNTIF(CURSO!E$99,CONCATENATE(".*", PROF!E52, ".*")) + COUNTIF(CURSO!E$116,CONCATENATE(".*", PROF!E52, ".*")) + COUNTIF(CURSO!E$133,CONCATENATE(".*", PROF!E52, ".*")) + COUNTIF(CURSO!E$186,CONCATENATE(".*", PROF!E52, ".*")) + COUNTIF(CURSO!E$150,CONCATENATE(".*", PROF!E52, ".*")) + COUNTIF(CURSO!E$167,CONCATENATE(".*", PROF!E52, ".*"))   )   =1       ,    IF( NOT(ISNA(MATCH(CONCATENATE(".*", PROF!E52, ".*"), CURSO!E$10,0)))    , CURSO!E$10            ,     IF( NOT(ISNA(MATCH(CONCATENATE(".*", PROF!E52, ".*"), CURSO!E$29,0)))    , CURSO!E$29              ,     IF( NOT(ISNA(MATCH(CONCATENATE(".*", PROF!E52, ".*"), CURSO!E$47,0)))    , CURSO!E$47               ,    IF( NOT(ISNA(MATCH(CONCATENATE(".*", PROF!E52, ".*"), CURSO!E$65,0)))    , CURSO!E$65                ,     IF( NOT(ISNA(MATCH(CONCATENATE(".*", PROF!E52, ".*"), CURSO!E$82,0)))    , CURSO!E$82                 ,      IF( NOT(ISNA(MATCH(CONCATENATE(".*", PROF!E52, ".*"), CURSO!E$99,0)))    , CURSO!E$99                  ,    IF( NOT(ISNA(MATCH(CONCATENATE(".*", PROF!E52, ".*"), CURSO!E$116,0)))    , CURSO!E$116                    ,     IF( NOT(ISNA(MATCH(CONCATENATE(".*", PROF!E52, ".*"), CURSO!E$133,0)))    , CURSO!E$133                      ,   IF( NOT(ISNA(MATCH(CONCATENATE(".*", PROF!E52, ".*"), CURSO!E$150,0)))    , CURSO!E$150                      ,   IF( NOT(ISNA(MATCH(CONCATENATE(".*", PROF!E52, ".*"), CURSO!E$167,0)))    , CURSO!E$167                      ,   IF( NOT(ISNA(MATCH(CONCATENATE(".*", PROF!E52, ".*"), CURSO!E$186,0)))    , CURSO!E$186    , "CONTINUE PROCURANDO QUE DEU BOSTA!!!"   )  ) ) ) )  )   )   )  ) )  )       , "-"         ))</f>
        <v>-</v>
      </c>
      <c r="E61" s="61" t="str">
        <f aca="false">IF( (  COUNTIF(CURSO!F$10,CONCATENATE(".*", PROF!E52, ".*"))  + COUNTIF(CURSO!F$29,CONCATENATE(".*", PROF!E52, ".*")) + COUNTIF(CURSO!F$47,CONCATENATE(".*", PROF!E52, ".*")) + COUNTIF(CURSO!F$65,CONCATENATE(".*", PROF!E52, ".*")) + COUNTIF(CURSO!F$82,CONCATENATE(".*", PROF!E52, ".*")) + COUNTIF(CURSO!F$99,CONCATENATE(".*", PROF!E52, ".*")) + COUNTIF(CURSO!F$116,CONCATENATE(".*", PROF!E52, ".*")) + COUNTIF(CURSO!F$133,CONCATENATE(".*", PROF!E52, ".*")) + COUNTIF(CURSO!F$186,CONCATENATE(".*", PROF!E52, ".*")) + COUNTIF(CURSO!F$150,CONCATENATE(".*", PROF!E52, ".*")) + COUNTIF(CURSO!F$167,CONCATENATE(".*", PROF!E52, ".*"))    )   &gt;1   ,"CONFLITO",      IF( (  COUNTIF(CURSO!F$10,CONCATENATE(".*", PROF!E52, ".*"))  + COUNTIF(CURSO!F$29,CONCATENATE(".*", PROF!E52, ".*")) + COUNTIF(CURSO!F$47,CONCATENATE(".*", PROF!E52, ".*")) + COUNTIF(CURSO!F$65,CONCATENATE(".*", PROF!E52, ".*")) + COUNTIF(CURSO!F$82,CONCATENATE(".*", PROF!E52, ".*")) + COUNTIF(CURSO!F$99,CONCATENATE(".*", PROF!E52, ".*")) + COUNTIF(CURSO!F$116,CONCATENATE(".*", PROF!E52, ".*")) + COUNTIF(CURSO!F$133,CONCATENATE(".*", PROF!E52, ".*")) + COUNTIF(CURSO!F$186,CONCATENATE(".*", PROF!E52, ".*")) + COUNTIF(CURSO!F$150,CONCATENATE(".*", PROF!E52, ".*")) + COUNTIF(CURSO!F$167,CONCATENATE(".*", PROF!E52, ".*"))   )   =1       ,    IF( NOT(ISNA(MATCH(CONCATENATE(".*", PROF!E52, ".*"), CURSO!F$10,0)))    , CURSO!F$10            ,     IF( NOT(ISNA(MATCH(CONCATENATE(".*", PROF!E52, ".*"), CURSO!F$29,0)))    , CURSO!F$29              ,     IF( NOT(ISNA(MATCH(CONCATENATE(".*", PROF!E52, ".*"), CURSO!F$47,0)))    , CURSO!F$47               ,    IF( NOT(ISNA(MATCH(CONCATENATE(".*", PROF!E52, ".*"), CURSO!F$65,0)))    , CURSO!F$65                ,     IF( NOT(ISNA(MATCH(CONCATENATE(".*", PROF!E52, ".*"), CURSO!F$82,0)))    , CURSO!F$82                 ,      IF( NOT(ISNA(MATCH(CONCATENATE(".*", PROF!E52, ".*"), CURSO!F$99,0)))    , CURSO!F$99                  ,    IF( NOT(ISNA(MATCH(CONCATENATE(".*", PROF!E52, ".*"), CURSO!F$116,0)))    , CURSO!F$116                    ,     IF( NOT(ISNA(MATCH(CONCATENATE(".*", PROF!E52, ".*"), CURSO!F$133,0)))    , CURSO!F$133                      ,   IF( NOT(ISNA(MATCH(CONCATENATE(".*", PROF!E52, ".*"), CURSO!F$150,0)))    , CURSO!F$150                      ,   IF( NOT(ISNA(MATCH(CONCATENATE(".*", PROF!E52, ".*"), CURSO!F$167,0)))    , CURSO!F$167                      ,   IF( NOT(ISNA(MATCH(CONCATENATE(".*", PROF!E52, ".*"), CURSO!F$186,0)))    , CURSO!F$186    , "CONTINUE PROCURANDO QUE DEU BOSTA!!!"   )  ) ) ) )  )   )   )  ) )  )       , "-"         ))</f>
        <v>-</v>
      </c>
      <c r="F61" s="61" t="str">
        <f aca="false">IF( (  COUNTIF(CURSO!G$10,CONCATENATE(".*", PROF!E52, ".*"))  + COUNTIF(CURSO!G$29,CONCATENATE(".*", PROF!E52, ".*")) + COUNTIF(CURSO!G$47,CONCATENATE(".*", PROF!E52, ".*")) + COUNTIF(CURSO!G$65,CONCATENATE(".*", PROF!E52, ".*")) + COUNTIF(CURSO!G$82,CONCATENATE(".*", PROF!E52, ".*")) + COUNTIF(CURSO!G$99,CONCATENATE(".*", PROF!E52, ".*")) + COUNTIF(CURSO!G$116,CONCATENATE(".*", PROF!E52, ".*")) + COUNTIF(CURSO!G$133,CONCATENATE(".*", PROF!E52, ".*")) + COUNTIF(CURSO!G$186,CONCATENATE(".*", PROF!E52, ".*")) + COUNTIF(CURSO!G$150,CONCATENATE(".*", PROF!E52, ".*")) + COUNTIF(CURSO!G$167,CONCATENATE(".*", PROF!E52, ".*"))    )   &gt;1   ,"CONFLITO",      IF( (  COUNTIF(CURSO!G$10,CONCATENATE(".*", PROF!E52, ".*"))  + COUNTIF(CURSO!G$29,CONCATENATE(".*", PROF!E52, ".*")) + COUNTIF(CURSO!G$47,CONCATENATE(".*", PROF!E52, ".*")) + COUNTIF(CURSO!G$65,CONCATENATE(".*", PROF!E52, ".*")) + COUNTIF(CURSO!G$82,CONCATENATE(".*", PROF!E52, ".*")) + COUNTIF(CURSO!G$99,CONCATENATE(".*", PROF!E52, ".*")) + COUNTIF(CURSO!G$116,CONCATENATE(".*", PROF!E52, ".*")) + COUNTIF(CURSO!G$133,CONCATENATE(".*", PROF!E52, ".*")) + COUNTIF(CURSO!G$186,CONCATENATE(".*", PROF!E52, ".*")) + COUNTIF(CURSO!G$150,CONCATENATE(".*", PROF!E52, ".*")) + COUNTIF(CURSO!G$167,CONCATENATE(".*", PROF!E52, ".*"))   )   =1       ,    IF( NOT(ISNA(MATCH(CONCATENATE(".*", PROF!E52, ".*"), CURSO!G$10,0)))    , CURSO!G$10            ,     IF( NOT(ISNA(MATCH(CONCATENATE(".*", PROF!E52, ".*"), CURSO!G$29,0)))    , CURSO!G$29              ,     IF( NOT(ISNA(MATCH(CONCATENATE(".*", PROF!E52, ".*"), CURSO!G$47,0)))    , CURSO!G$47               ,    IF( NOT(ISNA(MATCH(CONCATENATE(".*", PROF!E52, ".*"), CURSO!G$65,0)))    , CURSO!G$65                ,     IF( NOT(ISNA(MATCH(CONCATENATE(".*", PROF!E52, ".*"), CURSO!G$82,0)))    , CURSO!G$82                 ,      IF( NOT(ISNA(MATCH(CONCATENATE(".*", PROF!E52, ".*"), CURSO!G$99,0)))    , CURSO!G$99                  ,    IF( NOT(ISNA(MATCH(CONCATENATE(".*", PROF!E52, ".*"), CURSO!G$116,0)))    , CURSO!G$116                    ,     IF( NOT(ISNA(MATCH(CONCATENATE(".*", PROF!E52, ".*"), CURSO!G$133,0)))    , CURSO!G$133                      ,   IF( NOT(ISNA(MATCH(CONCATENATE(".*", PROF!E52, ".*"), CURSO!G$150,0)))    , CURSO!G$150                      ,   IF( NOT(ISNA(MATCH(CONCATENATE(".*", PROF!E52, ".*"), CURSO!G$167,0)))    , CURSO!G$167                      ,   IF( NOT(ISNA(MATCH(CONCATENATE(".*", PROF!E52, ".*"), CURSO!G$186,0)))    , CURSO!G$186    , "CONTINUE PROCURANDO QUE DEU BOSTA!!!"   )  ) ) ) )  )   )   )  ) )  )       , "-"         ))</f>
        <v>-</v>
      </c>
      <c r="G61" s="61" t="str">
        <f aca="false">IF( (  COUNTIF(CURSO!H$10,CONCATENATE(".*", PROF!E52, ".*"))  + COUNTIF(CURSO!H$29,CONCATENATE(".*", PROF!E52, ".*")) + COUNTIF(CURSO!H$47,CONCATENATE(".*", PROF!E52, ".*")) + COUNTIF(CURSO!H$65,CONCATENATE(".*", PROF!E52, ".*")) + COUNTIF(CURSO!H$82,CONCATENATE(".*", PROF!E52, ".*")) + COUNTIF(CURSO!H$99,CONCATENATE(".*", PROF!E52, ".*")) + COUNTIF(CURSO!H$116,CONCATENATE(".*", PROF!E52, ".*")) + COUNTIF(CURSO!H$133,CONCATENATE(".*", PROF!E52, ".*")) + COUNTIF(CURSO!H$186,CONCATENATE(".*", PROF!E52, ".*")) + COUNTIF(CURSO!H$150,CONCATENATE(".*", PROF!E52, ".*")) + COUNTIF(CURSO!H$167,CONCATENATE(".*", PROF!E52, ".*"))    )   &gt;1   ,"CONFLITO",      IF( (  COUNTIF(CURSO!H$10,CONCATENATE(".*", PROF!E52, ".*"))  + COUNTIF(CURSO!H$29,CONCATENATE(".*", PROF!E52, ".*")) + COUNTIF(CURSO!H$47,CONCATENATE(".*", PROF!E52, ".*")) + COUNTIF(CURSO!H$65,CONCATENATE(".*", PROF!E52, ".*")) + COUNTIF(CURSO!H$82,CONCATENATE(".*", PROF!E52, ".*")) + COUNTIF(CURSO!H$99,CONCATENATE(".*", PROF!E52, ".*")) + COUNTIF(CURSO!H$116,CONCATENATE(".*", PROF!E52, ".*")) + COUNTIF(CURSO!H$133,CONCATENATE(".*", PROF!E52, ".*")) + COUNTIF(CURSO!H$186,CONCATENATE(".*", PROF!E52, ".*")) + COUNTIF(CURSO!H$150,CONCATENATE(".*", PROF!E52, ".*")) + COUNTIF(CURSO!H$167,CONCATENATE(".*", PROF!E52, ".*"))   )   =1       ,    IF( NOT(ISNA(MATCH(CONCATENATE(".*", PROF!E52, ".*"), CURSO!H$10,0)))    , CURSO!H$10            ,     IF( NOT(ISNA(MATCH(CONCATENATE(".*", PROF!E52, ".*"), CURSO!H$29,0)))    , CURSO!H$29              ,     IF( NOT(ISNA(MATCH(CONCATENATE(".*", PROF!E52, ".*"), CURSO!H$47,0)))    , CURSO!H$47               ,    IF( NOT(ISNA(MATCH(CONCATENATE(".*", PROF!E52, ".*"), CURSO!H$65,0)))    , CURSO!H$65                ,     IF( NOT(ISNA(MATCH(CONCATENATE(".*", PROF!E52, ".*"), CURSO!H$82,0)))    , CURSO!H$82                 ,      IF( NOT(ISNA(MATCH(CONCATENATE(".*", PROF!E52, ".*"), CURSO!H$99,0)))    , CURSO!H$99                  ,    IF( NOT(ISNA(MATCH(CONCATENATE(".*", PROF!E52, ".*"), CURSO!H$116,0)))    , CURSO!H$116                    ,     IF( NOT(ISNA(MATCH(CONCATENATE(".*", PROF!E52, ".*"), CURSO!H$133,0)))    , CURSO!H$133                      ,   IF( NOT(ISNA(MATCH(CONCATENATE(".*", PROF!E52, ".*"), CURSO!H$150,0)))    , CURSO!H$150                      ,   IF( NOT(ISNA(MATCH(CONCATENATE(".*", PROF!E52, ".*"), CURSO!H$167,0)))    , CURSO!H$167                      ,   IF( NOT(ISNA(MATCH(CONCATENATE(".*", PROF!E52, ".*"), CURSO!H$186,0)))    , CURSO!H$186    , "CONTINUE PROCURANDO QUE DEU BOSTA!!!"   )  ) ) ) )  )   )   )  ) )  )       , "-"         ))</f>
        <v>-</v>
      </c>
      <c r="H61" s="0"/>
    </row>
    <row r="62" customFormat="false" ht="27.25" hidden="false" customHeight="false" outlineLevel="0" collapsed="false">
      <c r="A62" s="59"/>
      <c r="B62" s="64" t="n">
        <v>0.576388888888889</v>
      </c>
      <c r="C62" s="61" t="str">
        <f aca="false">IF( (  COUNTIF(CURSO!D$11,CONCATENATE(".*", PROF!E52, ".*"))  + COUNTIF(CURSO!D$30,CONCATENATE(".*", PROF!E52, ".*")) + COUNTIF(CURSO!D$48,CONCATENATE(".*", PROF!E52, ".*")) + COUNTIF(CURSO!D$66,CONCATENATE(".*", PROF!E52, ".*")) + COUNTIF(CURSO!D$83,CONCATENATE(".*", PROF!E52, ".*")) + COUNTIF(CURSO!D$100,CONCATENATE(".*", PROF!E52, ".*")) + COUNTIF(CURSO!D$117,CONCATENATE(".*", PROF!E52, ".*")) + COUNTIF(CURSO!D$134,CONCATENATE(".*", PROF!E52, ".*")) + COUNTIF(CURSO!D$187,CONCATENATE(".*", PROF!E52, ".*")) + COUNTIF(CURSO!D$151,CONCATENATE(".*", PROF!E52, ".*")) + COUNTIF(CURSO!D$168,CONCATENATE(".*", PROF!E52, ".*"))    )   &gt;1   ,"CONFLITO",      IF( (  COUNTIF(CURSO!D$11,CONCATENATE(".*", PROF!E52, ".*"))  + COUNTIF(CURSO!D$30,CONCATENATE(".*", PROF!E52, ".*")) + COUNTIF(CURSO!D$48,CONCATENATE(".*", PROF!E52, ".*")) + COUNTIF(CURSO!D$66,CONCATENATE(".*", PROF!E52, ".*")) + COUNTIF(CURSO!D$83,CONCATENATE(".*", PROF!E52, ".*")) + COUNTIF(CURSO!D$100,CONCATENATE(".*", PROF!E52, ".*")) + COUNTIF(CURSO!D$117,CONCATENATE(".*", PROF!E52, ".*")) + COUNTIF(CURSO!D$134,CONCATENATE(".*", PROF!E52, ".*")) + COUNTIF(CURSO!D$187,CONCATENATE(".*", PROF!E52, ".*")) + COUNTIF(CURSO!D$151,CONCATENATE(".*", PROF!E52, ".*")) + COUNTIF(CURSO!D$168,CONCATENATE(".*", PROF!E52, ".*"))   )   =1       ,    IF( NOT(ISNA(MATCH(CONCATENATE(".*", PROF!E52, ".*"), CURSO!D$11,0)))    , CURSO!D$11            ,     IF( NOT(ISNA(MATCH(CONCATENATE(".*", PROF!E52, ".*"), CURSO!D$30,0)))    , CURSO!D$30              ,     IF( NOT(ISNA(MATCH(CONCATENATE(".*", PROF!E52, ".*"), CURSO!D$48,0)))    , CURSO!D$48               ,    IF( NOT(ISNA(MATCH(CONCATENATE(".*", PROF!E52, ".*"), CURSO!D$66,0)))    , CURSO!D$66                ,     IF( NOT(ISNA(MATCH(CONCATENATE(".*", PROF!E52, ".*"), CURSO!D$83,0)))    , CURSO!D$83                 ,      IF( NOT(ISNA(MATCH(CONCATENATE(".*", PROF!E52, ".*"), CURSO!D$100,0)))    , CURSO!D$100                  ,    IF( NOT(ISNA(MATCH(CONCATENATE(".*", PROF!E52, ".*"), CURSO!D$117,0)))    , CURSO!D$117                    ,     IF( NOT(ISNA(MATCH(CONCATENATE(".*", PROF!E52, ".*"), CURSO!D$134,0)))    , CURSO!D$134                      ,   IF( NOT(ISNA(MATCH(CONCATENATE(".*", PROF!E52, ".*"), CURSO!D$151,0)))    , CURSO!D$151                      ,   IF( NOT(ISNA(MATCH(CONCATENATE(".*", PROF!E52, ".*"), CURSO!D$168,0)))    , CURSO!D$168                      ,   IF( NOT(ISNA(MATCH(CONCATENATE(".*", PROF!E52, ".*"), CURSO!D$187,0)))    , CURSO!D$187    , "CONTINUE PROCURANDO QUE DEU BOSTA!!!"   )  ) ) ) )  )   )   )  ) )  )       , "-"         ))</f>
        <v>-</v>
      </c>
      <c r="D62" s="61" t="str">
        <f aca="false">IF( (  COUNTIF(CURSO!E$11,CONCATENATE(".*", PROF!E52, ".*"))  + COUNTIF(CURSO!E$30,CONCATENATE(".*", PROF!E52, ".*")) + COUNTIF(CURSO!E$48,CONCATENATE(".*", PROF!E52, ".*")) + COUNTIF(CURSO!E$66,CONCATENATE(".*", PROF!E52, ".*")) + COUNTIF(CURSO!E$83,CONCATENATE(".*", PROF!E52, ".*")) + COUNTIF(CURSO!E$100,CONCATENATE(".*", PROF!E52, ".*")) + COUNTIF(CURSO!E$117,CONCATENATE(".*", PROF!E52, ".*")) + COUNTIF(CURSO!E$134,CONCATENATE(".*", PROF!E52, ".*")) + COUNTIF(CURSO!E$187,CONCATENATE(".*", PROF!E52, ".*")) + COUNTIF(CURSO!E$151,CONCATENATE(".*", PROF!E52, ".*")) + COUNTIF(CURSO!E$168,CONCATENATE(".*", PROF!E52, ".*"))    )   &gt;1   ,"CONFLITO",      IF( (  COUNTIF(CURSO!E$11,CONCATENATE(".*", PROF!E52, ".*"))  + COUNTIF(CURSO!E$30,CONCATENATE(".*", PROF!E52, ".*")) + COUNTIF(CURSO!E$48,CONCATENATE(".*", PROF!E52, ".*")) + COUNTIF(CURSO!E$66,CONCATENATE(".*", PROF!E52, ".*")) + COUNTIF(CURSO!E$83,CONCATENATE(".*", PROF!E52, ".*")) + COUNTIF(CURSO!E$100,CONCATENATE(".*", PROF!E52, ".*")) + COUNTIF(CURSO!E$117,CONCATENATE(".*", PROF!E52, ".*")) + COUNTIF(CURSO!E$134,CONCATENATE(".*", PROF!E52, ".*")) + COUNTIF(CURSO!E$187,CONCATENATE(".*", PROF!E52, ".*")) + COUNTIF(CURSO!E$151,CONCATENATE(".*", PROF!E52, ".*")) + COUNTIF(CURSO!E$168,CONCATENATE(".*", PROF!E52, ".*"))   )   =1       ,    IF( NOT(ISNA(MATCH(CONCATENATE(".*", PROF!E52, ".*"), CURSO!E$11,0)))    , CURSO!E$11            ,     IF( NOT(ISNA(MATCH(CONCATENATE(".*", PROF!E52, ".*"), CURSO!E$30,0)))    , CURSO!E$30              ,     IF( NOT(ISNA(MATCH(CONCATENATE(".*", PROF!E52, ".*"), CURSO!E$48,0)))    , CURSO!E$48               ,    IF( NOT(ISNA(MATCH(CONCATENATE(".*", PROF!E52, ".*"), CURSO!E$66,0)))    , CURSO!E$66                ,     IF( NOT(ISNA(MATCH(CONCATENATE(".*", PROF!E52, ".*"), CURSO!E$83,0)))    , CURSO!E$83                 ,      IF( NOT(ISNA(MATCH(CONCATENATE(".*", PROF!E52, ".*"), CURSO!E$100,0)))    , CURSO!E$100                  ,    IF( NOT(ISNA(MATCH(CONCATENATE(".*", PROF!E52, ".*"), CURSO!E$117,0)))    , CURSO!E$117                    ,     IF( NOT(ISNA(MATCH(CONCATENATE(".*", PROF!E52, ".*"), CURSO!E$134,0)))    , CURSO!E$134                      ,   IF( NOT(ISNA(MATCH(CONCATENATE(".*", PROF!E52, ".*"), CURSO!E$151,0)))    , CURSO!E$151                      ,   IF( NOT(ISNA(MATCH(CONCATENATE(".*", PROF!E52, ".*"), CURSO!E$168,0)))    , CURSO!E$168                      ,   IF( NOT(ISNA(MATCH(CONCATENATE(".*", PROF!E52, ".*"), CURSO!E$187,0)))    , CURSO!E$187    , "CONTINUE PROCURANDO QUE DEU BOSTA!!!"   )  ) ) ) )  )   )   )  ) )  )       , "-"         ))</f>
        <v>-</v>
      </c>
      <c r="E62" s="61" t="str">
        <f aca="false">IF( (  COUNTIF(CURSO!F$11,CONCATENATE(".*", PROF!E52, ".*"))  + COUNTIF(CURSO!F$30,CONCATENATE(".*", PROF!E52, ".*")) + COUNTIF(CURSO!F$48,CONCATENATE(".*", PROF!E52, ".*")) + COUNTIF(CURSO!F$66,CONCATENATE(".*", PROF!E52, ".*")) + COUNTIF(CURSO!F$83,CONCATENATE(".*", PROF!E52, ".*")) + COUNTIF(CURSO!F$100,CONCATENATE(".*", PROF!E52, ".*")) + COUNTIF(CURSO!F$117,CONCATENATE(".*", PROF!E52, ".*")) + COUNTIF(CURSO!F$134,CONCATENATE(".*", PROF!E52, ".*")) + COUNTIF(CURSO!F$187,CONCATENATE(".*", PROF!E52, ".*")) + COUNTIF(CURSO!F$151,CONCATENATE(".*", PROF!E52, ".*")) + COUNTIF(CURSO!F$168,CONCATENATE(".*", PROF!E52, ".*"))    )   &gt;1   ,"CONFLITO",      IF( (  COUNTIF(CURSO!F$11,CONCATENATE(".*", PROF!E52, ".*"))  + COUNTIF(CURSO!F$30,CONCATENATE(".*", PROF!E52, ".*")) + COUNTIF(CURSO!F$48,CONCATENATE(".*", PROF!E52, ".*")) + COUNTIF(CURSO!F$66,CONCATENATE(".*", PROF!E52, ".*")) + COUNTIF(CURSO!F$83,CONCATENATE(".*", PROF!E52, ".*")) + COUNTIF(CURSO!F$100,CONCATENATE(".*", PROF!E52, ".*")) + COUNTIF(CURSO!F$117,CONCATENATE(".*", PROF!E52, ".*")) + COUNTIF(CURSO!F$134,CONCATENATE(".*", PROF!E52, ".*")) + COUNTIF(CURSO!F$187,CONCATENATE(".*", PROF!E52, ".*")) + COUNTIF(CURSO!F$151,CONCATENATE(".*", PROF!E52, ".*")) + COUNTIF(CURSO!F$168,CONCATENATE(".*", PROF!E52, ".*"))   )   =1       ,    IF( NOT(ISNA(MATCH(CONCATENATE(".*", PROF!E52, ".*"), CURSO!F$11,0)))    , CURSO!F$11            ,     IF( NOT(ISNA(MATCH(CONCATENATE(".*", PROF!E52, ".*"), CURSO!F$30,0)))    , CURSO!F$30              ,     IF( NOT(ISNA(MATCH(CONCATENATE(".*", PROF!E52, ".*"), CURSO!F$48,0)))    , CURSO!F$48               ,    IF( NOT(ISNA(MATCH(CONCATENATE(".*", PROF!E52, ".*"), CURSO!F$66,0)))    , CURSO!F$66                ,     IF( NOT(ISNA(MATCH(CONCATENATE(".*", PROF!E52, ".*"), CURSO!F$83,0)))    , CURSO!F$83                 ,      IF( NOT(ISNA(MATCH(CONCATENATE(".*", PROF!E52, ".*"), CURSO!F$100,0)))    , CURSO!F$100                  ,    IF( NOT(ISNA(MATCH(CONCATENATE(".*", PROF!E52, ".*"), CURSO!F$117,0)))    , CURSO!F$117                    ,     IF( NOT(ISNA(MATCH(CONCATENATE(".*", PROF!E52, ".*"), CURSO!F$134,0)))    , CURSO!F$134                      ,   IF( NOT(ISNA(MATCH(CONCATENATE(".*", PROF!E52, ".*"), CURSO!F$151,0)))    , CURSO!F$151                      ,   IF( NOT(ISNA(MATCH(CONCATENATE(".*", PROF!E52, ".*"), CURSO!F$168,0)))    , CURSO!F$168                      ,   IF( NOT(ISNA(MATCH(CONCATENATE(".*", PROF!E52, ".*"), CURSO!F$187,0)))    , CURSO!F$187    , "CONTINUE PROCURANDO QUE DEU BOSTA!!!"   )  ) ) ) )  )   )   )  ) )  )       , "-"         ))</f>
        <v>-</v>
      </c>
      <c r="F62" s="61" t="str">
        <f aca="false">IF( (  COUNTIF(CURSO!G$11,CONCATENATE(".*", PROF!E52, ".*"))  + COUNTIF(CURSO!G$30,CONCATENATE(".*", PROF!E52, ".*")) + COUNTIF(CURSO!G$48,CONCATENATE(".*", PROF!E52, ".*")) + COUNTIF(CURSO!G$66,CONCATENATE(".*", PROF!E52, ".*")) + COUNTIF(CURSO!G$83,CONCATENATE(".*", PROF!E52, ".*")) + COUNTIF(CURSO!G$100,CONCATENATE(".*", PROF!E52, ".*")) + COUNTIF(CURSO!G$117,CONCATENATE(".*", PROF!E52, ".*")) + COUNTIF(CURSO!G$134,CONCATENATE(".*", PROF!E52, ".*")) + COUNTIF(CURSO!G$187,CONCATENATE(".*", PROF!E52, ".*")) + COUNTIF(CURSO!G$151,CONCATENATE(".*", PROF!E52, ".*")) + COUNTIF(CURSO!G$168,CONCATENATE(".*", PROF!E52, ".*"))    )   &gt;1   ,"CONFLITO",      IF( (  COUNTIF(CURSO!G$11,CONCATENATE(".*", PROF!E52, ".*"))  + COUNTIF(CURSO!G$30,CONCATENATE(".*", PROF!E52, ".*")) + COUNTIF(CURSO!G$48,CONCATENATE(".*", PROF!E52, ".*")) + COUNTIF(CURSO!G$66,CONCATENATE(".*", PROF!E52, ".*")) + COUNTIF(CURSO!G$83,CONCATENATE(".*", PROF!E52, ".*")) + COUNTIF(CURSO!G$100,CONCATENATE(".*", PROF!E52, ".*")) + COUNTIF(CURSO!G$117,CONCATENATE(".*", PROF!E52, ".*")) + COUNTIF(CURSO!G$134,CONCATENATE(".*", PROF!E52, ".*")) + COUNTIF(CURSO!G$187,CONCATENATE(".*", PROF!E52, ".*")) + COUNTIF(CURSO!G$151,CONCATENATE(".*", PROF!E52, ".*")) + COUNTIF(CURSO!G$168,CONCATENATE(".*", PROF!E52, ".*"))   )   =1       ,    IF( NOT(ISNA(MATCH(CONCATENATE(".*", PROF!E52, ".*"), CURSO!G$11,0)))    , CURSO!G$11            ,     IF( NOT(ISNA(MATCH(CONCATENATE(".*", PROF!E52, ".*"), CURSO!G$30,0)))    , CURSO!G$30              ,     IF( NOT(ISNA(MATCH(CONCATENATE(".*", PROF!E52, ".*"), CURSO!G$48,0)))    , CURSO!G$48               ,    IF( NOT(ISNA(MATCH(CONCATENATE(".*", PROF!E52, ".*"), CURSO!G$66,0)))    , CURSO!G$66                ,     IF( NOT(ISNA(MATCH(CONCATENATE(".*", PROF!E52, ".*"), CURSO!G$83,0)))    , CURSO!G$83                 ,      IF( NOT(ISNA(MATCH(CONCATENATE(".*", PROF!E52, ".*"), CURSO!G$100,0)))    , CURSO!G$100                  ,    IF( NOT(ISNA(MATCH(CONCATENATE(".*", PROF!E52, ".*"), CURSO!G$117,0)))    , CURSO!G$117                    ,     IF( NOT(ISNA(MATCH(CONCATENATE(".*", PROF!E52, ".*"), CURSO!G$134,0)))    , CURSO!G$134                      ,   IF( NOT(ISNA(MATCH(CONCATENATE(".*", PROF!E52, ".*"), CURSO!G$151,0)))    , CURSO!G$151                      ,   IF( NOT(ISNA(MATCH(CONCATENATE(".*", PROF!E52, ".*"), CURSO!G$168,0)))    , CURSO!G$168                      ,   IF( NOT(ISNA(MATCH(CONCATENATE(".*", PROF!E52, ".*"), CURSO!G$187,0)))    , CURSO!G$187    , "CONTINUE PROCURANDO QUE DEU BOSTA!!!"   )  ) ) ) )  )   )   )  ) )  )       , "-"         ))</f>
        <v>-</v>
      </c>
      <c r="G62" s="61" t="str">
        <f aca="false">IF( (  COUNTIF(CURSO!H$11,CONCATENATE(".*", PROF!E52, ".*"))  + COUNTIF(CURSO!H$30,CONCATENATE(".*", PROF!E52, ".*")) + COUNTIF(CURSO!H$48,CONCATENATE(".*", PROF!E52, ".*")) + COUNTIF(CURSO!H$66,CONCATENATE(".*", PROF!E52, ".*")) + COUNTIF(CURSO!H$83,CONCATENATE(".*", PROF!E52, ".*")) + COUNTIF(CURSO!H$100,CONCATENATE(".*", PROF!E52, ".*")) + COUNTIF(CURSO!H$117,CONCATENATE(".*", PROF!E52, ".*")) + COUNTIF(CURSO!H$134,CONCATENATE(".*", PROF!E52, ".*")) + COUNTIF(CURSO!H$187,CONCATENATE(".*", PROF!E52, ".*")) + COUNTIF(CURSO!H$151,CONCATENATE(".*", PROF!E52, ".*")) + COUNTIF(CURSO!H$168,CONCATENATE(".*", PROF!E52, ".*"))    )   &gt;1   ,"CONFLITO",      IF( (  COUNTIF(CURSO!H$11,CONCATENATE(".*", PROF!E52, ".*"))  + COUNTIF(CURSO!H$30,CONCATENATE(".*", PROF!E52, ".*")) + COUNTIF(CURSO!H$48,CONCATENATE(".*", PROF!E52, ".*")) + COUNTIF(CURSO!H$66,CONCATENATE(".*", PROF!E52, ".*")) + COUNTIF(CURSO!H$83,CONCATENATE(".*", PROF!E52, ".*")) + COUNTIF(CURSO!H$100,CONCATENATE(".*", PROF!E52, ".*")) + COUNTIF(CURSO!H$117,CONCATENATE(".*", PROF!E52, ".*")) + COUNTIF(CURSO!H$134,CONCATENATE(".*", PROF!E52, ".*")) + COUNTIF(CURSO!H$187,CONCATENATE(".*", PROF!E52, ".*")) + COUNTIF(CURSO!H$151,CONCATENATE(".*", PROF!E52, ".*")) + COUNTIF(CURSO!H$168,CONCATENATE(".*", PROF!E52, ".*"))   )   =1       ,    IF( NOT(ISNA(MATCH(CONCATENATE(".*", PROF!E52, ".*"), CURSO!H$11,0)))    , CURSO!H$11            ,     IF( NOT(ISNA(MATCH(CONCATENATE(".*", PROF!E52, ".*"), CURSO!H$30,0)))    , CURSO!H$30              ,     IF( NOT(ISNA(MATCH(CONCATENATE(".*", PROF!E52, ".*"), CURSO!H$48,0)))    , CURSO!H$48               ,    IF( NOT(ISNA(MATCH(CONCATENATE(".*", PROF!E52, ".*"), CURSO!H$66,0)))    , CURSO!H$66                ,     IF( NOT(ISNA(MATCH(CONCATENATE(".*", PROF!E52, ".*"), CURSO!H$83,0)))    , CURSO!H$83                 ,      IF( NOT(ISNA(MATCH(CONCATENATE(".*", PROF!E52, ".*"), CURSO!H$100,0)))    , CURSO!H$100                  ,    IF( NOT(ISNA(MATCH(CONCATENATE(".*", PROF!E52, ".*"), CURSO!H$117,0)))    , CURSO!H$117                    ,     IF( NOT(ISNA(MATCH(CONCATENATE(".*", PROF!E52, ".*"), CURSO!H$134,0)))    , CURSO!H$134                      ,   IF( NOT(ISNA(MATCH(CONCATENATE(".*", PROF!E52, ".*"), CURSO!H$151,0)))    , CURSO!H$151                      ,   IF( NOT(ISNA(MATCH(CONCATENATE(".*", PROF!E52, ".*"), CURSO!H$168,0)))    , CURSO!H$168                      ,   IF( NOT(ISNA(MATCH(CONCATENATE(".*", PROF!E52, ".*"), CURSO!H$187,0)))    , CURSO!H$187    , "CONTINUE PROCURANDO QUE DEU BOSTA!!!"   )  ) ) ) )  )   )   )  ) )  )       , "-"         ))</f>
        <v>-</v>
      </c>
      <c r="H62" s="0"/>
    </row>
    <row r="63" customFormat="false" ht="15" hidden="false" customHeight="false" outlineLevel="0" collapsed="false">
      <c r="A63" s="59"/>
      <c r="B63" s="64" t="n">
        <v>0.611111111111111</v>
      </c>
      <c r="C63" s="61" t="str">
        <f aca="false">IF( (  COUNTIF(CURSO!D$12,CONCATENATE(".*", PROF!E52, ".*"))  + COUNTIF(CURSO!D$31,CONCATENATE(".*", PROF!E52, ".*")) + COUNTIF(CURSO!D$49,CONCATENATE(".*", PROF!E52, ".*")) + COUNTIF(CURSO!D$67,CONCATENATE(".*", PROF!E52, ".*")) + COUNTIF(CURSO!D$84,CONCATENATE(".*", PROF!E52, ".*")) + COUNTIF(CURSO!D$101,CONCATENATE(".*", PROF!E52, ".*")) + COUNTIF(CURSO!D$118,CONCATENATE(".*", PROF!E52, ".*")) + COUNTIF(CURSO!D$135,CONCATENATE(".*", PROF!E52, ".*")) + COUNTIF(CURSO!D$188,CONCATENATE(".*", PROF!E52, ".*")) + COUNTIF(CURSO!D$152,CONCATENATE(".*", PROF!E52, ".*")) + COUNTIF(CURSO!D$169,CONCATENATE(".*", PROF!E52, ".*"))    )   &gt;1   ,"CONFLITO",      IF( (  COUNTIF(CURSO!D$12,CONCATENATE(".*", PROF!E52, ".*"))  + COUNTIF(CURSO!D$31,CONCATENATE(".*", PROF!E52, ".*")) + COUNTIF(CURSO!D$49,CONCATENATE(".*", PROF!E52, ".*")) + COUNTIF(CURSO!D$67,CONCATENATE(".*", PROF!E52, ".*")) + COUNTIF(CURSO!D$84,CONCATENATE(".*", PROF!E52, ".*")) + COUNTIF(CURSO!D$101,CONCATENATE(".*", PROF!E52, ".*")) + COUNTIF(CURSO!D$118,CONCATENATE(".*", PROF!E52, ".*")) + COUNTIF(CURSO!D$135,CONCATENATE(".*", PROF!E52, ".*")) + COUNTIF(CURSO!D$188,CONCATENATE(".*", PROF!E52, ".*")) + COUNTIF(CURSO!D$152,CONCATENATE(".*", PROF!E52, ".*")) + COUNTIF(CURSO!D$169,CONCATENATE(".*", PROF!E52, ".*"))   )   =1       ,    IF( NOT(ISNA(MATCH(CONCATENATE(".*", PROF!E52, ".*"), CURSO!D$12,0)))    , CURSO!D$12            ,     IF( NOT(ISNA(MATCH(CONCATENATE(".*", PROF!E52, ".*"), CURSO!D$31,0)))    , CURSO!D$31              ,     IF( NOT(ISNA(MATCH(CONCATENATE(".*", PROF!E52, ".*"), CURSO!D$49,0)))    , CURSO!D$49               ,    IF( NOT(ISNA(MATCH(CONCATENATE(".*", PROF!E52, ".*"), CURSO!D$67,0)))    , CURSO!D$67                ,     IF( NOT(ISNA(MATCH(CONCATENATE(".*", PROF!E52, ".*"), CURSO!D$84,0)))    , CURSO!D$84                 ,      IF( NOT(ISNA(MATCH(CONCATENATE(".*", PROF!E52, ".*"), CURSO!D$101,0)))    , CURSO!D$101                  ,    IF( NOT(ISNA(MATCH(CONCATENATE(".*", PROF!E52, ".*"), CURSO!D$118,0)))    , CURSO!D$118                    ,     IF( NOT(ISNA(MATCH(CONCATENATE(".*", PROF!E52, ".*"), CURSO!D$135,0)))    , CURSO!D$135                      ,   IF( NOT(ISNA(MATCH(CONCATENATE(".*", PROF!E52, ".*"), CURSO!D$152,0)))    , CURSO!D$152                      ,   IF( NOT(ISNA(MATCH(CONCATENATE(".*", PROF!E52, ".*"), CURSO!D$169,0)))    , CURSO!D$169                      ,   IF( NOT(ISNA(MATCH(CONCATENATE(".*", PROF!E52, ".*"), CURSO!D$188,0)))    , CURSO!D$188    , "CONTINUE PROCURANDO QUE DEU BOSTA!!!"   )  ) ) ) )  )   )   )  ) )  )       , "-"         ))</f>
        <v>-</v>
      </c>
      <c r="D63" s="61" t="str">
        <f aca="false">IF( (  COUNTIF(CURSO!E$12,CONCATENATE(".*", PROF!E52, ".*"))  + COUNTIF(CURSO!E$31,CONCATENATE(".*", PROF!E52, ".*")) + COUNTIF(CURSO!E$49,CONCATENATE(".*", PROF!E52, ".*")) + COUNTIF(CURSO!E$67,CONCATENATE(".*", PROF!E52, ".*")) + COUNTIF(CURSO!E$84,CONCATENATE(".*", PROF!E52, ".*")) + COUNTIF(CURSO!E$101,CONCATENATE(".*", PROF!E52, ".*")) + COUNTIF(CURSO!E$118,CONCATENATE(".*", PROF!E52, ".*")) + COUNTIF(CURSO!E$135,CONCATENATE(".*", PROF!E52, ".*")) + COUNTIF(CURSO!E$188,CONCATENATE(".*", PROF!E52, ".*")) + COUNTIF(CURSO!E$152,CONCATENATE(".*", PROF!E52, ".*")) + COUNTIF(CURSO!E$169,CONCATENATE(".*", PROF!E52, ".*"))    )   &gt;1   ,"CONFLITO",      IF( (  COUNTIF(CURSO!E$12,CONCATENATE(".*", PROF!E52, ".*"))  + COUNTIF(CURSO!E$31,CONCATENATE(".*", PROF!E52, ".*")) + COUNTIF(CURSO!E$49,CONCATENATE(".*", PROF!E52, ".*")) + COUNTIF(CURSO!E$67,CONCATENATE(".*", PROF!E52, ".*")) + COUNTIF(CURSO!E$84,CONCATENATE(".*", PROF!E52, ".*")) + COUNTIF(CURSO!E$101,CONCATENATE(".*", PROF!E52, ".*")) + COUNTIF(CURSO!E$118,CONCATENATE(".*", PROF!E52, ".*")) + COUNTIF(CURSO!E$135,CONCATENATE(".*", PROF!E52, ".*")) + COUNTIF(CURSO!E$188,CONCATENATE(".*", PROF!E52, ".*")) + COUNTIF(CURSO!E$152,CONCATENATE(".*", PROF!E52, ".*")) + COUNTIF(CURSO!E$169,CONCATENATE(".*", PROF!E52, ".*"))   )   =1       ,    IF( NOT(ISNA(MATCH(CONCATENATE(".*", PROF!E52, ".*"), CURSO!E$12,0)))    , CURSO!E$12            ,     IF( NOT(ISNA(MATCH(CONCATENATE(".*", PROF!E52, ".*"), CURSO!E$31,0)))    , CURSO!E$31              ,     IF( NOT(ISNA(MATCH(CONCATENATE(".*", PROF!E52, ".*"), CURSO!E$49,0)))    , CURSO!E$49               ,    IF( NOT(ISNA(MATCH(CONCATENATE(".*", PROF!E52, ".*"), CURSO!E$67,0)))    , CURSO!E$67                ,     IF( NOT(ISNA(MATCH(CONCATENATE(".*", PROF!E52, ".*"), CURSO!E$84,0)))    , CURSO!E$84                 ,      IF( NOT(ISNA(MATCH(CONCATENATE(".*", PROF!E52, ".*"), CURSO!E$101,0)))    , CURSO!E$101                  ,    IF( NOT(ISNA(MATCH(CONCATENATE(".*", PROF!E52, ".*"), CURSO!E$118,0)))    , CURSO!E$118                    ,     IF( NOT(ISNA(MATCH(CONCATENATE(".*", PROF!E52, ".*"), CURSO!E$135,0)))    , CURSO!E$135                      ,   IF( NOT(ISNA(MATCH(CONCATENATE(".*", PROF!E52, ".*"), CURSO!E$152,0)))    , CURSO!E$152                      ,   IF( NOT(ISNA(MATCH(CONCATENATE(".*", PROF!E52, ".*"), CURSO!E$169,0)))    , CURSO!E$169                      ,   IF( NOT(ISNA(MATCH(CONCATENATE(".*", PROF!E52, ".*"), CURSO!E$188,0)))    , CURSO!E$188    , "CONTINUE PROCURANDO QUE DEU BOSTA!!!"   )  ) ) ) )  )   )   )  ) )  )       , "-"         ))</f>
        <v>-</v>
      </c>
      <c r="E63" s="61" t="str">
        <f aca="false">IF( (  COUNTIF(CURSO!F$12,CONCATENATE(".*", PROF!E52, ".*"))  + COUNTIF(CURSO!F$31,CONCATENATE(".*", PROF!E52, ".*")) + COUNTIF(CURSO!F$49,CONCATENATE(".*", PROF!E52, ".*")) + COUNTIF(CURSO!F$67,CONCATENATE(".*", PROF!E52, ".*")) + COUNTIF(CURSO!F$84,CONCATENATE(".*", PROF!E52, ".*")) + COUNTIF(CURSO!F$101,CONCATENATE(".*", PROF!E52, ".*")) + COUNTIF(CURSO!F$118,CONCATENATE(".*", PROF!E52, ".*")) + COUNTIF(CURSO!F$135,CONCATENATE(".*", PROF!E52, ".*")) + COUNTIF(CURSO!F$188,CONCATENATE(".*", PROF!E52, ".*")) + COUNTIF(CURSO!F$152,CONCATENATE(".*", PROF!E52, ".*")) + COUNTIF(CURSO!F$169,CONCATENATE(".*", PROF!E52, ".*"))    )   &gt;1   ,"CONFLITO",      IF( (  COUNTIF(CURSO!F$12,CONCATENATE(".*", PROF!E52, ".*"))  + COUNTIF(CURSO!F$31,CONCATENATE(".*", PROF!E52, ".*")) + COUNTIF(CURSO!F$49,CONCATENATE(".*", PROF!E52, ".*")) + COUNTIF(CURSO!F$67,CONCATENATE(".*", PROF!E52, ".*")) + COUNTIF(CURSO!F$84,CONCATENATE(".*", PROF!E52, ".*")) + COUNTIF(CURSO!F$101,CONCATENATE(".*", PROF!E52, ".*")) + COUNTIF(CURSO!F$118,CONCATENATE(".*", PROF!E52, ".*")) + COUNTIF(CURSO!F$135,CONCATENATE(".*", PROF!E52, ".*")) + COUNTIF(CURSO!F$188,CONCATENATE(".*", PROF!E52, ".*")) + COUNTIF(CURSO!F$152,CONCATENATE(".*", PROF!E52, ".*")) + COUNTIF(CURSO!F$169,CONCATENATE(".*", PROF!E52, ".*"))   )   =1       ,    IF( NOT(ISNA(MATCH(CONCATENATE(".*", PROF!E52, ".*"), CURSO!F$12,0)))    , CURSO!F$12            ,     IF( NOT(ISNA(MATCH(CONCATENATE(".*", PROF!E52, ".*"), CURSO!F$31,0)))    , CURSO!F$31              ,     IF( NOT(ISNA(MATCH(CONCATENATE(".*", PROF!E52, ".*"), CURSO!F$49,0)))    , CURSO!F$49               ,    IF( NOT(ISNA(MATCH(CONCATENATE(".*", PROF!E52, ".*"), CURSO!F$67,0)))    , CURSO!F$67                ,     IF( NOT(ISNA(MATCH(CONCATENATE(".*", PROF!E52, ".*"), CURSO!F$84,0)))    , CURSO!F$84                 ,      IF( NOT(ISNA(MATCH(CONCATENATE(".*", PROF!E52, ".*"), CURSO!F$101,0)))    , CURSO!F$101                  ,    IF( NOT(ISNA(MATCH(CONCATENATE(".*", PROF!E52, ".*"), CURSO!F$118,0)))    , CURSO!F$118                    ,     IF( NOT(ISNA(MATCH(CONCATENATE(".*", PROF!E52, ".*"), CURSO!F$135,0)))    , CURSO!F$135                      ,   IF( NOT(ISNA(MATCH(CONCATENATE(".*", PROF!E52, ".*"), CURSO!F$152,0)))    , CURSO!F$152                      ,   IF( NOT(ISNA(MATCH(CONCATENATE(".*", PROF!E52, ".*"), CURSO!F$169,0)))    , CURSO!F$169                      ,   IF( NOT(ISNA(MATCH(CONCATENATE(".*", PROF!E52, ".*"), CURSO!F$188,0)))    , CURSO!F$188    , "CONTINUE PROCURANDO QUE DEU BOSTA!!!"   )  ) ) ) )  )   )   )  ) )  )       , "-"         ))</f>
        <v>-</v>
      </c>
      <c r="F63" s="61" t="str">
        <f aca="false">IF( (  COUNTIF(CURSO!G$12,CONCATENATE(".*", PROF!E52, ".*"))  + COUNTIF(CURSO!G$31,CONCATENATE(".*", PROF!E52, ".*")) + COUNTIF(CURSO!G$49,CONCATENATE(".*", PROF!E52, ".*")) + COUNTIF(CURSO!G$67,CONCATENATE(".*", PROF!E52, ".*")) + COUNTIF(CURSO!G$84,CONCATENATE(".*", PROF!E52, ".*")) + COUNTIF(CURSO!G$101,CONCATENATE(".*", PROF!E52, ".*")) + COUNTIF(CURSO!G$118,CONCATENATE(".*", PROF!E52, ".*")) + COUNTIF(CURSO!G$135,CONCATENATE(".*", PROF!E52, ".*")) + COUNTIF(CURSO!G$188,CONCATENATE(".*", PROF!E52, ".*")) + COUNTIF(CURSO!G$152,CONCATENATE(".*", PROF!E52, ".*")) + COUNTIF(CURSO!G$169,CONCATENATE(".*", PROF!E52, ".*"))    )   &gt;1   ,"CONFLITO",      IF( (  COUNTIF(CURSO!G$12,CONCATENATE(".*", PROF!E52, ".*"))  + COUNTIF(CURSO!G$31,CONCATENATE(".*", PROF!E52, ".*")) + COUNTIF(CURSO!G$49,CONCATENATE(".*", PROF!E52, ".*")) + COUNTIF(CURSO!G$67,CONCATENATE(".*", PROF!E52, ".*")) + COUNTIF(CURSO!G$84,CONCATENATE(".*", PROF!E52, ".*")) + COUNTIF(CURSO!G$101,CONCATENATE(".*", PROF!E52, ".*")) + COUNTIF(CURSO!G$118,CONCATENATE(".*", PROF!E52, ".*")) + COUNTIF(CURSO!G$135,CONCATENATE(".*", PROF!E52, ".*")) + COUNTIF(CURSO!G$188,CONCATENATE(".*", PROF!E52, ".*")) + COUNTIF(CURSO!G$152,CONCATENATE(".*", PROF!E52, ".*")) + COUNTIF(CURSO!G$169,CONCATENATE(".*", PROF!E52, ".*"))   )   =1       ,    IF( NOT(ISNA(MATCH(CONCATENATE(".*", PROF!E52, ".*"), CURSO!G$12,0)))    , CURSO!G$12            ,     IF( NOT(ISNA(MATCH(CONCATENATE(".*", PROF!E52, ".*"), CURSO!G$31,0)))    , CURSO!G$31              ,     IF( NOT(ISNA(MATCH(CONCATENATE(".*", PROF!E52, ".*"), CURSO!G$49,0)))    , CURSO!G$49               ,    IF( NOT(ISNA(MATCH(CONCATENATE(".*", PROF!E52, ".*"), CURSO!G$67,0)))    , CURSO!G$67                ,     IF( NOT(ISNA(MATCH(CONCATENATE(".*", PROF!E52, ".*"), CURSO!G$84,0)))    , CURSO!G$84                 ,      IF( NOT(ISNA(MATCH(CONCATENATE(".*", PROF!E52, ".*"), CURSO!G$101,0)))    , CURSO!G$101                  ,    IF( NOT(ISNA(MATCH(CONCATENATE(".*", PROF!E52, ".*"), CURSO!G$118,0)))    , CURSO!G$118                    ,     IF( NOT(ISNA(MATCH(CONCATENATE(".*", PROF!E52, ".*"), CURSO!G$135,0)))    , CURSO!G$135                      ,   IF( NOT(ISNA(MATCH(CONCATENATE(".*", PROF!E52, ".*"), CURSO!G$152,0)))    , CURSO!G$152                      ,   IF( NOT(ISNA(MATCH(CONCATENATE(".*", PROF!E52, ".*"), CURSO!G$169,0)))    , CURSO!G$169                      ,   IF( NOT(ISNA(MATCH(CONCATENATE(".*", PROF!E52, ".*"), CURSO!G$188,0)))    , CURSO!G$188    , "CONTINUE PROCURANDO QUE DEU BOSTA!!!"   )  ) ) ) )  )   )   )  ) )  )       , "-"         ))</f>
        <v>-</v>
      </c>
      <c r="G63" s="61" t="str">
        <f aca="false">IF( (  COUNTIF(CURSO!H$12,CONCATENATE(".*", PROF!E52, ".*"))  + COUNTIF(CURSO!H$31,CONCATENATE(".*", PROF!E52, ".*")) + COUNTIF(CURSO!H$49,CONCATENATE(".*", PROF!E52, ".*")) + COUNTIF(CURSO!H$67,CONCATENATE(".*", PROF!E52, ".*")) + COUNTIF(CURSO!H$84,CONCATENATE(".*", PROF!E52, ".*")) + COUNTIF(CURSO!H$101,CONCATENATE(".*", PROF!E52, ".*")) + COUNTIF(CURSO!H$118,CONCATENATE(".*", PROF!E52, ".*")) + COUNTIF(CURSO!H$135,CONCATENATE(".*", PROF!E52, ".*")) + COUNTIF(CURSO!H$188,CONCATENATE(".*", PROF!E52, ".*")) + COUNTIF(CURSO!H$152,CONCATENATE(".*", PROF!E52, ".*")) + COUNTIF(CURSO!H$169,CONCATENATE(".*", PROF!E52, ".*"))    )   &gt;1   ,"CONFLITO",      IF( (  COUNTIF(CURSO!H$12,CONCATENATE(".*", PROF!E52, ".*"))  + COUNTIF(CURSO!H$31,CONCATENATE(".*", PROF!E52, ".*")) + COUNTIF(CURSO!H$49,CONCATENATE(".*", PROF!E52, ".*")) + COUNTIF(CURSO!H$67,CONCATENATE(".*", PROF!E52, ".*")) + COUNTIF(CURSO!H$84,CONCATENATE(".*", PROF!E52, ".*")) + COUNTIF(CURSO!H$101,CONCATENATE(".*", PROF!E52, ".*")) + COUNTIF(CURSO!H$118,CONCATENATE(".*", PROF!E52, ".*")) + COUNTIF(CURSO!H$135,CONCATENATE(".*", PROF!E52, ".*")) + COUNTIF(CURSO!H$188,CONCATENATE(".*", PROF!E52, ".*")) + COUNTIF(CURSO!H$152,CONCATENATE(".*", PROF!E52, ".*")) + COUNTIF(CURSO!H$169,CONCATENATE(".*", PROF!E52, ".*"))   )   =1       ,    IF( NOT(ISNA(MATCH(CONCATENATE(".*", PROF!E52, ".*"), CURSO!H$12,0)))    , CURSO!H$12            ,     IF( NOT(ISNA(MATCH(CONCATENATE(".*", PROF!E52, ".*"), CURSO!H$31,0)))    , CURSO!H$31              ,     IF( NOT(ISNA(MATCH(CONCATENATE(".*", PROF!E52, ".*"), CURSO!H$49,0)))    , CURSO!H$49               ,    IF( NOT(ISNA(MATCH(CONCATENATE(".*", PROF!E52, ".*"), CURSO!H$67,0)))    , CURSO!H$67                ,     IF( NOT(ISNA(MATCH(CONCATENATE(".*", PROF!E52, ".*"), CURSO!H$84,0)))    , CURSO!H$84                 ,      IF( NOT(ISNA(MATCH(CONCATENATE(".*", PROF!E52, ".*"), CURSO!H$101,0)))    , CURSO!H$101                  ,    IF( NOT(ISNA(MATCH(CONCATENATE(".*", PROF!E52, ".*"), CURSO!H$118,0)))    , CURSO!H$118                    ,     IF( NOT(ISNA(MATCH(CONCATENATE(".*", PROF!E52, ".*"), CURSO!H$135,0)))    , CURSO!H$135                      ,   IF( NOT(ISNA(MATCH(CONCATENATE(".*", PROF!E52, ".*"), CURSO!H$152,0)))    , CURSO!H$152                      ,   IF( NOT(ISNA(MATCH(CONCATENATE(".*", PROF!E52, ".*"), CURSO!H$169,0)))    , CURSO!H$169                      ,   IF( NOT(ISNA(MATCH(CONCATENATE(".*", PROF!E52, ".*"), CURSO!H$188,0)))    , CURSO!H$188    , "CONTINUE PROCURANDO QUE DEU BOSTA!!!"   )  ) ) ) )  )   )   )  ) )  )       , "-"         ))</f>
        <v>-</v>
      </c>
      <c r="H63" s="0"/>
    </row>
    <row r="64" customFormat="false" ht="15" hidden="false" customHeight="false" outlineLevel="0" collapsed="false">
      <c r="A64" s="59"/>
      <c r="B64" s="64" t="n">
        <v>0.659722222222222</v>
      </c>
      <c r="C64" s="61" t="str">
        <f aca="false">IF( (  COUNTIF(CURSO!D$13,CONCATENATE(".*", PROF!E52, ".*"))  + COUNTIF(CURSO!D$32,CONCATENATE(".*", PROF!E52, ".*")) + COUNTIF(CURSO!D$50,CONCATENATE(".*", PROF!E52, ".*")) + COUNTIF(CURSO!D$68,CONCATENATE(".*", PROF!E52, ".*")) + COUNTIF(CURSO!D$85,CONCATENATE(".*", PROF!E52, ".*")) + COUNTIF(CURSO!D$102,CONCATENATE(".*", PROF!E52, ".*")) + COUNTIF(CURSO!D$119,CONCATENATE(".*", PROF!E52, ".*")) + COUNTIF(CURSO!D$136,CONCATENATE(".*", PROF!E52, ".*")) + COUNTIF(CURSO!D$189,CONCATENATE(".*", PROF!E52, ".*")) + COUNTIF(CURSO!D$153,CONCATENATE(".*", PROF!E52, ".*")) + COUNTIF(CURSO!D$170,CONCATENATE(".*", PROF!E52, ".*"))    )   &gt;1   ,"CONFLITO",      IF( (  COUNTIF(CURSO!D$13,CONCATENATE(".*", PROF!E52, ".*"))  + COUNTIF(CURSO!D$32,CONCATENATE(".*", PROF!E52, ".*")) + COUNTIF(CURSO!D$50,CONCATENATE(".*", PROF!E52, ".*")) + COUNTIF(CURSO!D$68,CONCATENATE(".*", PROF!E52, ".*")) + COUNTIF(CURSO!D$85,CONCATENATE(".*", PROF!E52, ".*")) + COUNTIF(CURSO!D$102,CONCATENATE(".*", PROF!E52, ".*")) + COUNTIF(CURSO!D$119,CONCATENATE(".*", PROF!E52, ".*")) + COUNTIF(CURSO!D$136,CONCATENATE(".*", PROF!E52, ".*")) + COUNTIF(CURSO!D$189,CONCATENATE(".*", PROF!E52, ".*")) + COUNTIF(CURSO!D$153,CONCATENATE(".*", PROF!E52, ".*")) + COUNTIF(CURSO!D$170,CONCATENATE(".*", PROF!E52, ".*"))   )   =1       ,    IF( NOT(ISNA(MATCH(CONCATENATE(".*", PROF!E52, ".*"), CURSO!D$13,0)))    , CURSO!D$13            ,     IF( NOT(ISNA(MATCH(CONCATENATE(".*", PROF!E52, ".*"), CURSO!D$32,0)))    , CURSO!D$32              ,     IF( NOT(ISNA(MATCH(CONCATENATE(".*", PROF!E52, ".*"), CURSO!D$50,0)))    , CURSO!D$50               ,    IF( NOT(ISNA(MATCH(CONCATENATE(".*", PROF!E52, ".*"), CURSO!D$68,0)))    , CURSO!D$68                ,     IF( NOT(ISNA(MATCH(CONCATENATE(".*", PROF!E52, ".*"), CURSO!D$85,0)))    , CURSO!D$85                 ,      IF( NOT(ISNA(MATCH(CONCATENATE(".*", PROF!E52, ".*"), CURSO!D$102,0)))    , CURSO!D$102                  ,    IF( NOT(ISNA(MATCH(CONCATENATE(".*", PROF!E52, ".*"), CURSO!D$119,0)))    , CURSO!D$119                    ,     IF( NOT(ISNA(MATCH(CONCATENATE(".*", PROF!E52, ".*"), CURSO!D$136,0)))    , CURSO!D$136                      ,   IF( NOT(ISNA(MATCH(CONCATENATE(".*", PROF!E52, ".*"), CURSO!D$153,0)))    , CURSO!D$153                      ,   IF( NOT(ISNA(MATCH(CONCATENATE(".*", PROF!E52, ".*"), CURSO!D$170,0)))    , CURSO!D$170                      ,   IF( NOT(ISNA(MATCH(CONCATENATE(".*", PROF!E52, ".*"), CURSO!D$189,0)))    , CURSO!D$189    , "CONTINUE PROCURANDO QUE DEU BOSTA!!!"   )  ) ) ) )  )   )   )  ) )  )       , "-"         ))</f>
        <v>-</v>
      </c>
      <c r="D64" s="61" t="str">
        <f aca="false">IF( (  COUNTIF(CURSO!E$13,CONCATENATE(".*", PROF!E52, ".*"))  + COUNTIF(CURSO!E$32,CONCATENATE(".*", PROF!E52, ".*")) + COUNTIF(CURSO!E$50,CONCATENATE(".*", PROF!E52, ".*")) + COUNTIF(CURSO!E$68,CONCATENATE(".*", PROF!E52, ".*")) + COUNTIF(CURSO!E$85,CONCATENATE(".*", PROF!E52, ".*")) + COUNTIF(CURSO!E$102,CONCATENATE(".*", PROF!E52, ".*")) + COUNTIF(CURSO!E$119,CONCATENATE(".*", PROF!E52, ".*")) + COUNTIF(CURSO!E$136,CONCATENATE(".*", PROF!E52, ".*")) + COUNTIF(CURSO!E$189,CONCATENATE(".*", PROF!E52, ".*")) + COUNTIF(CURSO!E$153,CONCATENATE(".*", PROF!E52, ".*")) + COUNTIF(CURSO!E$170,CONCATENATE(".*", PROF!E52, ".*"))    )   &gt;1   ,"CONFLITO",      IF( (  COUNTIF(CURSO!E$13,CONCATENATE(".*", PROF!E52, ".*"))  + COUNTIF(CURSO!E$32,CONCATENATE(".*", PROF!E52, ".*")) + COUNTIF(CURSO!E$50,CONCATENATE(".*", PROF!E52, ".*")) + COUNTIF(CURSO!E$68,CONCATENATE(".*", PROF!E52, ".*")) + COUNTIF(CURSO!E$85,CONCATENATE(".*", PROF!E52, ".*")) + COUNTIF(CURSO!E$102,CONCATENATE(".*", PROF!E52, ".*")) + COUNTIF(CURSO!E$119,CONCATENATE(".*", PROF!E52, ".*")) + COUNTIF(CURSO!E$136,CONCATENATE(".*", PROF!E52, ".*")) + COUNTIF(CURSO!E$189,CONCATENATE(".*", PROF!E52, ".*")) + COUNTIF(CURSO!E$153,CONCATENATE(".*", PROF!E52, ".*")) + COUNTIF(CURSO!E$170,CONCATENATE(".*", PROF!E52, ".*"))   )   =1       ,    IF( NOT(ISNA(MATCH(CONCATENATE(".*", PROF!E52, ".*"), CURSO!E$13,0)))    , CURSO!E$13            ,     IF( NOT(ISNA(MATCH(CONCATENATE(".*", PROF!E52, ".*"), CURSO!E$32,0)))    , CURSO!E$32              ,     IF( NOT(ISNA(MATCH(CONCATENATE(".*", PROF!E52, ".*"), CURSO!E$50,0)))    , CURSO!E$50               ,    IF( NOT(ISNA(MATCH(CONCATENATE(".*", PROF!E52, ".*"), CURSO!E$68,0)))    , CURSO!E$68                ,     IF( NOT(ISNA(MATCH(CONCATENATE(".*", PROF!E52, ".*"), CURSO!E$85,0)))    , CURSO!E$85                 ,      IF( NOT(ISNA(MATCH(CONCATENATE(".*", PROF!E52, ".*"), CURSO!E$102,0)))    , CURSO!E$102                  ,    IF( NOT(ISNA(MATCH(CONCATENATE(".*", PROF!E52, ".*"), CURSO!E$119,0)))    , CURSO!E$119                    ,     IF( NOT(ISNA(MATCH(CONCATENATE(".*", PROF!E52, ".*"), CURSO!E$136,0)))    , CURSO!E$136                      ,   IF( NOT(ISNA(MATCH(CONCATENATE(".*", PROF!E52, ".*"), CURSO!E$153,0)))    , CURSO!E$153                      ,   IF( NOT(ISNA(MATCH(CONCATENATE(".*", PROF!E52, ".*"), CURSO!E$170,0)))    , CURSO!E$170                      ,   IF( NOT(ISNA(MATCH(CONCATENATE(".*", PROF!E52, ".*"), CURSO!E$189,0)))    , CURSO!E$189    , "CONTINUE PROCURANDO QUE DEU BOSTA!!!"   )  ) ) ) )  )   )   )  ) )  )       , "-"         ))</f>
        <v>-</v>
      </c>
      <c r="E64" s="61" t="str">
        <f aca="false">IF( (  COUNTIF(CURSO!F$13,CONCATENATE(".*", PROF!E52, ".*"))  + COUNTIF(CURSO!F$32,CONCATENATE(".*", PROF!E52, ".*")) + COUNTIF(CURSO!F$50,CONCATENATE(".*", PROF!E52, ".*")) + COUNTIF(CURSO!F$68,CONCATENATE(".*", PROF!E52, ".*")) + COUNTIF(CURSO!F$85,CONCATENATE(".*", PROF!E52, ".*")) + COUNTIF(CURSO!F$102,CONCATENATE(".*", PROF!E52, ".*")) + COUNTIF(CURSO!F$119,CONCATENATE(".*", PROF!E52, ".*")) + COUNTIF(CURSO!F$136,CONCATENATE(".*", PROF!E52, ".*")) + COUNTIF(CURSO!F$189,CONCATENATE(".*", PROF!E52, ".*")) + COUNTIF(CURSO!F$153,CONCATENATE(".*", PROF!E52, ".*")) + COUNTIF(CURSO!F$170,CONCATENATE(".*", PROF!E52, ".*"))    )   &gt;1   ,"CONFLITO",      IF( (  COUNTIF(CURSO!F$13,CONCATENATE(".*", PROF!E52, ".*"))  + COUNTIF(CURSO!F$32,CONCATENATE(".*", PROF!E52, ".*")) + COUNTIF(CURSO!F$50,CONCATENATE(".*", PROF!E52, ".*")) + COUNTIF(CURSO!F$68,CONCATENATE(".*", PROF!E52, ".*")) + COUNTIF(CURSO!F$85,CONCATENATE(".*", PROF!E52, ".*")) + COUNTIF(CURSO!F$102,CONCATENATE(".*", PROF!E52, ".*")) + COUNTIF(CURSO!F$119,CONCATENATE(".*", PROF!E52, ".*")) + COUNTIF(CURSO!F$136,CONCATENATE(".*", PROF!E52, ".*")) + COUNTIF(CURSO!F$189,CONCATENATE(".*", PROF!E52, ".*")) + COUNTIF(CURSO!F$153,CONCATENATE(".*", PROF!E52, ".*")) + COUNTIF(CURSO!F$170,CONCATENATE(".*", PROF!E52, ".*"))   )   =1       ,    IF( NOT(ISNA(MATCH(CONCATENATE(".*", PROF!E52, ".*"), CURSO!F$13,0)))    , CURSO!F$13            ,     IF( NOT(ISNA(MATCH(CONCATENATE(".*", PROF!E52, ".*"), CURSO!F$32,0)))    , CURSO!F$32              ,     IF( NOT(ISNA(MATCH(CONCATENATE(".*", PROF!E52, ".*"), CURSO!F$50,0)))    , CURSO!F$50               ,    IF( NOT(ISNA(MATCH(CONCATENATE(".*", PROF!E52, ".*"), CURSO!F$68,0)))    , CURSO!F$68                ,     IF( NOT(ISNA(MATCH(CONCATENATE(".*", PROF!E52, ".*"), CURSO!F$85,0)))    , CURSO!F$85                 ,      IF( NOT(ISNA(MATCH(CONCATENATE(".*", PROF!E52, ".*"), CURSO!F$102,0)))    , CURSO!F$102                  ,    IF( NOT(ISNA(MATCH(CONCATENATE(".*", PROF!E52, ".*"), CURSO!F$119,0)))    , CURSO!F$119                    ,     IF( NOT(ISNA(MATCH(CONCATENATE(".*", PROF!E52, ".*"), CURSO!F$136,0)))    , CURSO!F$136                      ,   IF( NOT(ISNA(MATCH(CONCATENATE(".*", PROF!E52, ".*"), CURSO!F$153,0)))    , CURSO!F$153                      ,   IF( NOT(ISNA(MATCH(CONCATENATE(".*", PROF!E52, ".*"), CURSO!F$170,0)))    , CURSO!F$170                      ,   IF( NOT(ISNA(MATCH(CONCATENATE(".*", PROF!E52, ".*"), CURSO!F$189,0)))    , CURSO!F$189    , "CONTINUE PROCURANDO QUE DEU BOSTA!!!"   )  ) ) ) )  )   )   )  ) )  )       , "-"         ))</f>
        <v>-</v>
      </c>
      <c r="F64" s="61" t="str">
        <f aca="false">IF( (  COUNTIF(CURSO!G$13,CONCATENATE(".*", PROF!E52, ".*"))  + COUNTIF(CURSO!G$32,CONCATENATE(".*", PROF!E52, ".*")) + COUNTIF(CURSO!G$50,CONCATENATE(".*", PROF!E52, ".*")) + COUNTIF(CURSO!G$68,CONCATENATE(".*", PROF!E52, ".*")) + COUNTIF(CURSO!G$85,CONCATENATE(".*", PROF!E52, ".*")) + COUNTIF(CURSO!G$102,CONCATENATE(".*", PROF!E52, ".*")) + COUNTIF(CURSO!G$119,CONCATENATE(".*", PROF!E52, ".*")) + COUNTIF(CURSO!G$136,CONCATENATE(".*", PROF!E52, ".*")) + COUNTIF(CURSO!G$189,CONCATENATE(".*", PROF!E52, ".*")) + COUNTIF(CURSO!G$153,CONCATENATE(".*", PROF!E52, ".*")) + COUNTIF(CURSO!G$170,CONCATENATE(".*", PROF!E52, ".*"))    )   &gt;1   ,"CONFLITO",      IF( (  COUNTIF(CURSO!G$13,CONCATENATE(".*", PROF!E52, ".*"))  + COUNTIF(CURSO!G$32,CONCATENATE(".*", PROF!E52, ".*")) + COUNTIF(CURSO!G$50,CONCATENATE(".*", PROF!E52, ".*")) + COUNTIF(CURSO!G$68,CONCATENATE(".*", PROF!E52, ".*")) + COUNTIF(CURSO!G$85,CONCATENATE(".*", PROF!E52, ".*")) + COUNTIF(CURSO!G$102,CONCATENATE(".*", PROF!E52, ".*")) + COUNTIF(CURSO!G$119,CONCATENATE(".*", PROF!E52, ".*")) + COUNTIF(CURSO!G$136,CONCATENATE(".*", PROF!E52, ".*")) + COUNTIF(CURSO!G$189,CONCATENATE(".*", PROF!E52, ".*")) + COUNTIF(CURSO!G$153,CONCATENATE(".*", PROF!E52, ".*")) + COUNTIF(CURSO!G$170,CONCATENATE(".*", PROF!E52, ".*"))   )   =1       ,    IF( NOT(ISNA(MATCH(CONCATENATE(".*", PROF!E52, ".*"), CURSO!G$13,0)))    , CURSO!G$13            ,     IF( NOT(ISNA(MATCH(CONCATENATE(".*", PROF!E52, ".*"), CURSO!G$32,0)))    , CURSO!G$32              ,     IF( NOT(ISNA(MATCH(CONCATENATE(".*", PROF!E52, ".*"), CURSO!G$50,0)))    , CURSO!G$50               ,    IF( NOT(ISNA(MATCH(CONCATENATE(".*", PROF!E52, ".*"), CURSO!G$68,0)))    , CURSO!G$68                ,     IF( NOT(ISNA(MATCH(CONCATENATE(".*", PROF!E52, ".*"), CURSO!G$85,0)))    , CURSO!G$85                 ,      IF( NOT(ISNA(MATCH(CONCATENATE(".*", PROF!E52, ".*"), CURSO!G$102,0)))    , CURSO!G$102                  ,    IF( NOT(ISNA(MATCH(CONCATENATE(".*", PROF!E52, ".*"), CURSO!G$119,0)))    , CURSO!G$119                    ,     IF( NOT(ISNA(MATCH(CONCATENATE(".*", PROF!E52, ".*"), CURSO!G$136,0)))    , CURSO!G$136                      ,   IF( NOT(ISNA(MATCH(CONCATENATE(".*", PROF!E52, ".*"), CURSO!G$153,0)))    , CURSO!G$153                      ,   IF( NOT(ISNA(MATCH(CONCATENATE(".*", PROF!E52, ".*"), CURSO!G$170,0)))    , CURSO!G$170                      ,   IF( NOT(ISNA(MATCH(CONCATENATE(".*", PROF!E52, ".*"), CURSO!G$189,0)))    , CURSO!G$189    , "CONTINUE PROCURANDO QUE DEU BOSTA!!!"   )  ) ) ) )  )   )   )  ) )  )       , "-"         ))</f>
        <v>-</v>
      </c>
      <c r="G64" s="61" t="str">
        <f aca="false">IF( (  COUNTIF(CURSO!H$13,CONCATENATE(".*", PROF!E52, ".*"))  + COUNTIF(CURSO!H$32,CONCATENATE(".*", PROF!E52, ".*")) + COUNTIF(CURSO!H$50,CONCATENATE(".*", PROF!E52, ".*")) + COUNTIF(CURSO!H$68,CONCATENATE(".*", PROF!E52, ".*")) + COUNTIF(CURSO!H$85,CONCATENATE(".*", PROF!E52, ".*")) + COUNTIF(CURSO!H$102,CONCATENATE(".*", PROF!E52, ".*")) + COUNTIF(CURSO!H$119,CONCATENATE(".*", PROF!E52, ".*")) + COUNTIF(CURSO!H$136,CONCATENATE(".*", PROF!E52, ".*")) + COUNTIF(CURSO!H$189,CONCATENATE(".*", PROF!E52, ".*")) + COUNTIF(CURSO!H$153,CONCATENATE(".*", PROF!E52, ".*")) + COUNTIF(CURSO!H$170,CONCATENATE(".*", PROF!E52, ".*"))    )   &gt;1   ,"CONFLITO",      IF( (  COUNTIF(CURSO!H$13,CONCATENATE(".*", PROF!E52, ".*"))  + COUNTIF(CURSO!H$32,CONCATENATE(".*", PROF!E52, ".*")) + COUNTIF(CURSO!H$50,CONCATENATE(".*", PROF!E52, ".*")) + COUNTIF(CURSO!H$68,CONCATENATE(".*", PROF!E52, ".*")) + COUNTIF(CURSO!H$85,CONCATENATE(".*", PROF!E52, ".*")) + COUNTIF(CURSO!H$102,CONCATENATE(".*", PROF!E52, ".*")) + COUNTIF(CURSO!H$119,CONCATENATE(".*", PROF!E52, ".*")) + COUNTIF(CURSO!H$136,CONCATENATE(".*", PROF!E52, ".*")) + COUNTIF(CURSO!H$189,CONCATENATE(".*", PROF!E52, ".*")) + COUNTIF(CURSO!H$153,CONCATENATE(".*", PROF!E52, ".*")) + COUNTIF(CURSO!H$170,CONCATENATE(".*", PROF!E52, ".*"))   )   =1       ,    IF( NOT(ISNA(MATCH(CONCATENATE(".*", PROF!E52, ".*"), CURSO!H$13,0)))    , CURSO!H$13            ,     IF( NOT(ISNA(MATCH(CONCATENATE(".*", PROF!E52, ".*"), CURSO!H$32,0)))    , CURSO!H$32              ,     IF( NOT(ISNA(MATCH(CONCATENATE(".*", PROF!E52, ".*"), CURSO!H$50,0)))    , CURSO!H$50               ,    IF( NOT(ISNA(MATCH(CONCATENATE(".*", PROF!E52, ".*"), CURSO!H$68,0)))    , CURSO!H$68                ,     IF( NOT(ISNA(MATCH(CONCATENATE(".*", PROF!E52, ".*"), CURSO!H$85,0)))    , CURSO!H$85                 ,      IF( NOT(ISNA(MATCH(CONCATENATE(".*", PROF!E52, ".*"), CURSO!H$102,0)))    , CURSO!H$102                  ,    IF( NOT(ISNA(MATCH(CONCATENATE(".*", PROF!E52, ".*"), CURSO!H$119,0)))    , CURSO!H$119                    ,     IF( NOT(ISNA(MATCH(CONCATENATE(".*", PROF!E52, ".*"), CURSO!H$136,0)))    , CURSO!H$136                      ,   IF( NOT(ISNA(MATCH(CONCATENATE(".*", PROF!E52, ".*"), CURSO!H$153,0)))    , CURSO!H$153                      ,   IF( NOT(ISNA(MATCH(CONCATENATE(".*", PROF!E52, ".*"), CURSO!H$170,0)))    , CURSO!H$170                      ,   IF( NOT(ISNA(MATCH(CONCATENATE(".*", PROF!E52, ".*"), CURSO!H$189,0)))    , CURSO!H$189    , "CONTINUE PROCURANDO QUE DEU BOSTA!!!"   )  ) ) ) )  )   )   )  ) )  )       , "-"         ))</f>
        <v>-</v>
      </c>
      <c r="H64" s="0"/>
    </row>
    <row r="65" customFormat="false" ht="15" hidden="false" customHeight="false" outlineLevel="0" collapsed="false">
      <c r="A65" s="59"/>
      <c r="B65" s="64" t="n">
        <v>0.694444444444444</v>
      </c>
      <c r="C65" s="61" t="str">
        <f aca="false">IF( (  COUNTIF(CURSO!D$14,CONCATENATE(".*", PROF!E52, ".*"))  + COUNTIF(CURSO!D$33,CONCATENATE(".*", PROF!E52, ".*")) + COUNTIF(CURSO!D$51,CONCATENATE(".*", PROF!E52, ".*")) + COUNTIF(CURSO!D$69,CONCATENATE(".*", PROF!E52, ".*")) + COUNTIF(CURSO!D$86,CONCATENATE(".*", PROF!E52, ".*")) + COUNTIF(CURSO!D$103,CONCATENATE(".*", PROF!E52, ".*")) + COUNTIF(CURSO!D$120,CONCATENATE(".*", PROF!E52, ".*")) + COUNTIF(CURSO!D$137,CONCATENATE(".*", PROF!E52, ".*")) + COUNTIF(CURSO!D$190,CONCATENATE(".*", PROF!E52, ".*")) + COUNTIF(CURSO!D$154,CONCATENATE(".*", PROF!E52, ".*")) + COUNTIF(CURSO!D$171,CONCATENATE(".*", PROF!E52, ".*"))    )   &gt;1   ,"CONFLITO",      IF( (  COUNTIF(CURSO!D$14,CONCATENATE(".*", PROF!E52, ".*"))  + COUNTIF(CURSO!D$33,CONCATENATE(".*", PROF!E52, ".*")) + COUNTIF(CURSO!D$51,CONCATENATE(".*", PROF!E52, ".*")) + COUNTIF(CURSO!D$69,CONCATENATE(".*", PROF!E52, ".*")) + COUNTIF(CURSO!D$86,CONCATENATE(".*", PROF!E52, ".*")) + COUNTIF(CURSO!D$103,CONCATENATE(".*", PROF!E52, ".*")) + COUNTIF(CURSO!D$120,CONCATENATE(".*", PROF!E52, ".*")) + COUNTIF(CURSO!D$137,CONCATENATE(".*", PROF!E52, ".*")) + COUNTIF(CURSO!D$190,CONCATENATE(".*", PROF!E52, ".*")) + COUNTIF(CURSO!D$154,CONCATENATE(".*", PROF!E52, ".*")) + COUNTIF(CURSO!D$171,CONCATENATE(".*", PROF!E52, ".*"))   )   =1       ,    IF( NOT(ISNA(MATCH(CONCATENATE(".*", PROF!E52, ".*"), CURSO!D$14,0)))    , CURSO!D$14            ,     IF( NOT(ISNA(MATCH(CONCATENATE(".*", PROF!E52, ".*"), CURSO!D$33,0)))    , CURSO!D$33              ,     IF( NOT(ISNA(MATCH(CONCATENATE(".*", PROF!E52, ".*"), CURSO!D$51,0)))    , CURSO!D$51               ,    IF( NOT(ISNA(MATCH(CONCATENATE(".*", PROF!E52, ".*"), CURSO!D$69,0)))    , CURSO!D$69                ,     IF( NOT(ISNA(MATCH(CONCATENATE(".*", PROF!E52, ".*"), CURSO!D$86,0)))    , CURSO!D$86                 ,      IF( NOT(ISNA(MATCH(CONCATENATE(".*", PROF!E52, ".*"), CURSO!D$103,0)))    , CURSO!D$103                  ,    IF( NOT(ISNA(MATCH(CONCATENATE(".*", PROF!E52, ".*"), CURSO!D$120,0)))    , CURSO!D$120                    ,     IF( NOT(ISNA(MATCH(CONCATENATE(".*", PROF!E52, ".*"), CURSO!D$137,0)))    , CURSO!D$137                      ,   IF( NOT(ISNA(MATCH(CONCATENATE(".*", PROF!E52, ".*"), CURSO!D$154,0)))    , CURSO!D$154                      ,   IF( NOT(ISNA(MATCH(CONCATENATE(".*", PROF!E52, ".*"), CURSO!D$171,0)))    , CURSO!D$171                      ,   IF( NOT(ISNA(MATCH(CONCATENATE(".*", PROF!E52, ".*"), CURSO!D$190,0)))    , CURSO!D$190    , "CONTINUE PROCURANDO QUE DEU BOSTA!!!"   )  ) ) ) )  )   )   )  ) )  )       , "-"         ))</f>
        <v>-</v>
      </c>
      <c r="D65" s="61" t="str">
        <f aca="false">IF( (  COUNTIF(CURSO!E$14,CONCATENATE(".*", PROF!E52, ".*"))  + COUNTIF(CURSO!E$33,CONCATENATE(".*", PROF!E52, ".*")) + COUNTIF(CURSO!E$51,CONCATENATE(".*", PROF!E52, ".*")) + COUNTIF(CURSO!E$69,CONCATENATE(".*", PROF!E52, ".*")) + COUNTIF(CURSO!E$86,CONCATENATE(".*", PROF!E52, ".*")) + COUNTIF(CURSO!E$103,CONCATENATE(".*", PROF!E52, ".*")) + COUNTIF(CURSO!E$120,CONCATENATE(".*", PROF!E52, ".*")) + COUNTIF(CURSO!E$137,CONCATENATE(".*", PROF!E52, ".*")) + COUNTIF(CURSO!E$190,CONCATENATE(".*", PROF!E52, ".*")) + COUNTIF(CURSO!E$154,CONCATENATE(".*", PROF!E52, ".*")) + COUNTIF(CURSO!E$171,CONCATENATE(".*", PROF!E52, ".*"))    )   &gt;1   ,"CONFLITO",      IF( (  COUNTIF(CURSO!E$14,CONCATENATE(".*", PROF!E52, ".*"))  + COUNTIF(CURSO!E$33,CONCATENATE(".*", PROF!E52, ".*")) + COUNTIF(CURSO!E$51,CONCATENATE(".*", PROF!E52, ".*")) + COUNTIF(CURSO!E$69,CONCATENATE(".*", PROF!E52, ".*")) + COUNTIF(CURSO!E$86,CONCATENATE(".*", PROF!E52, ".*")) + COUNTIF(CURSO!E$103,CONCATENATE(".*", PROF!E52, ".*")) + COUNTIF(CURSO!E$120,CONCATENATE(".*", PROF!E52, ".*")) + COUNTIF(CURSO!E$137,CONCATENATE(".*", PROF!E52, ".*")) + COUNTIF(CURSO!E$190,CONCATENATE(".*", PROF!E52, ".*")) + COUNTIF(CURSO!E$154,CONCATENATE(".*", PROF!E52, ".*")) + COUNTIF(CURSO!E$171,CONCATENATE(".*", PROF!E52, ".*"))   )   =1       ,    IF( NOT(ISNA(MATCH(CONCATENATE(".*", PROF!E52, ".*"), CURSO!E$14,0)))    , CURSO!E$14            ,     IF( NOT(ISNA(MATCH(CONCATENATE(".*", PROF!E52, ".*"), CURSO!E$33,0)))    , CURSO!E$33              ,     IF( NOT(ISNA(MATCH(CONCATENATE(".*", PROF!E52, ".*"), CURSO!E$51,0)))    , CURSO!E$51               ,    IF( NOT(ISNA(MATCH(CONCATENATE(".*", PROF!E52, ".*"), CURSO!E$69,0)))    , CURSO!E$69                ,     IF( NOT(ISNA(MATCH(CONCATENATE(".*", PROF!E52, ".*"), CURSO!E$86,0)))    , CURSO!E$86                 ,      IF( NOT(ISNA(MATCH(CONCATENATE(".*", PROF!E52, ".*"), CURSO!E$103,0)))    , CURSO!E$103                  ,    IF( NOT(ISNA(MATCH(CONCATENATE(".*", PROF!E52, ".*"), CURSO!E$120,0)))    , CURSO!E$120                    ,     IF( NOT(ISNA(MATCH(CONCATENATE(".*", PROF!E52, ".*"), CURSO!E$137,0)))    , CURSO!E$137                      ,   IF( NOT(ISNA(MATCH(CONCATENATE(".*", PROF!E52, ".*"), CURSO!E$154,0)))    , CURSO!E$154                      ,   IF( NOT(ISNA(MATCH(CONCATENATE(".*", PROF!E52, ".*"), CURSO!E$171,0)))    , CURSO!E$171                      ,   IF( NOT(ISNA(MATCH(CONCATENATE(".*", PROF!E52, ".*"), CURSO!E$190,0)))    , CURSO!E$190    , "CONTINUE PROCURANDO QUE DEU BOSTA!!!"   )  ) ) ) )  )   )   )  ) )  )       , "-"         ))</f>
        <v>-</v>
      </c>
      <c r="E65" s="61" t="str">
        <f aca="false">IF( (  COUNTIF(CURSO!F$14,CONCATENATE(".*", PROF!E52, ".*"))  + COUNTIF(CURSO!F$33,CONCATENATE(".*", PROF!E52, ".*")) + COUNTIF(CURSO!F$51,CONCATENATE(".*", PROF!E52, ".*")) + COUNTIF(CURSO!F$69,CONCATENATE(".*", PROF!E52, ".*")) + COUNTIF(CURSO!F$86,CONCATENATE(".*", PROF!E52, ".*")) + COUNTIF(CURSO!F$103,CONCATENATE(".*", PROF!E52, ".*")) + COUNTIF(CURSO!F$120,CONCATENATE(".*", PROF!E52, ".*")) + COUNTIF(CURSO!F$137,CONCATENATE(".*", PROF!E52, ".*")) + COUNTIF(CURSO!F$190,CONCATENATE(".*", PROF!E52, ".*")) + COUNTIF(CURSO!F$154,CONCATENATE(".*", PROF!E52, ".*")) + COUNTIF(CURSO!F$171,CONCATENATE(".*", PROF!E52, ".*"))    )   &gt;1   ,"CONFLITO",      IF( (  COUNTIF(CURSO!F$14,CONCATENATE(".*", PROF!E52, ".*"))  + COUNTIF(CURSO!F$33,CONCATENATE(".*", PROF!E52, ".*")) + COUNTIF(CURSO!F$51,CONCATENATE(".*", PROF!E52, ".*")) + COUNTIF(CURSO!F$69,CONCATENATE(".*", PROF!E52, ".*")) + COUNTIF(CURSO!F$86,CONCATENATE(".*", PROF!E52, ".*")) + COUNTIF(CURSO!F$103,CONCATENATE(".*", PROF!E52, ".*")) + COUNTIF(CURSO!F$120,CONCATENATE(".*", PROF!E52, ".*")) + COUNTIF(CURSO!F$137,CONCATENATE(".*", PROF!E52, ".*")) + COUNTIF(CURSO!F$190,CONCATENATE(".*", PROF!E52, ".*")) + COUNTIF(CURSO!F$154,CONCATENATE(".*", PROF!E52, ".*")) + COUNTIF(CURSO!F$171,CONCATENATE(".*", PROF!E52, ".*"))   )   =1       ,    IF( NOT(ISNA(MATCH(CONCATENATE(".*", PROF!E52, ".*"), CURSO!F$14,0)))    , CURSO!F$14            ,     IF( NOT(ISNA(MATCH(CONCATENATE(".*", PROF!E52, ".*"), CURSO!F$33,0)))    , CURSO!F$33              ,     IF( NOT(ISNA(MATCH(CONCATENATE(".*", PROF!E52, ".*"), CURSO!F$51,0)))    , CURSO!F$51               ,    IF( NOT(ISNA(MATCH(CONCATENATE(".*", PROF!E52, ".*"), CURSO!F$69,0)))    , CURSO!F$69                ,     IF( NOT(ISNA(MATCH(CONCATENATE(".*", PROF!E52, ".*"), CURSO!F$86,0)))    , CURSO!F$86                 ,      IF( NOT(ISNA(MATCH(CONCATENATE(".*", PROF!E52, ".*"), CURSO!F$103,0)))    , CURSO!F$103                  ,    IF( NOT(ISNA(MATCH(CONCATENATE(".*", PROF!E52, ".*"), CURSO!F$120,0)))    , CURSO!F$120                    ,     IF( NOT(ISNA(MATCH(CONCATENATE(".*", PROF!E52, ".*"), CURSO!F$137,0)))    , CURSO!F$137                      ,   IF( NOT(ISNA(MATCH(CONCATENATE(".*", PROF!E52, ".*"), CURSO!F$154,0)))    , CURSO!F$154                      ,   IF( NOT(ISNA(MATCH(CONCATENATE(".*", PROF!E52, ".*"), CURSO!F$171,0)))    , CURSO!F$171                      ,   IF( NOT(ISNA(MATCH(CONCATENATE(".*", PROF!E52, ".*"), CURSO!F$190,0)))    , CURSO!F$190    , "CONTINUE PROCURANDO QUE DEU BOSTA!!!"   )  ) ) ) )  )   )   )  ) )  )       , "-"         ))</f>
        <v>-</v>
      </c>
      <c r="F65" s="61" t="str">
        <f aca="false">IF( (  COUNTIF(CURSO!G$14,CONCATENATE(".*", PROF!E52, ".*"))  + COUNTIF(CURSO!G$33,CONCATENATE(".*", PROF!E52, ".*")) + COUNTIF(CURSO!G$51,CONCATENATE(".*", PROF!E52, ".*")) + COUNTIF(CURSO!G$69,CONCATENATE(".*", PROF!E52, ".*")) + COUNTIF(CURSO!G$86,CONCATENATE(".*", PROF!E52, ".*")) + COUNTIF(CURSO!G$103,CONCATENATE(".*", PROF!E52, ".*")) + COUNTIF(CURSO!G$120,CONCATENATE(".*", PROF!E52, ".*")) + COUNTIF(CURSO!G$137,CONCATENATE(".*", PROF!E52, ".*")) + COUNTIF(CURSO!G$190,CONCATENATE(".*", PROF!E52, ".*")) + COUNTIF(CURSO!G$154,CONCATENATE(".*", PROF!E52, ".*")) + COUNTIF(CURSO!G$171,CONCATENATE(".*", PROF!E52, ".*"))    )   &gt;1   ,"CONFLITO",      IF( (  COUNTIF(CURSO!G$14,CONCATENATE(".*", PROF!E52, ".*"))  + COUNTIF(CURSO!G$33,CONCATENATE(".*", PROF!E52, ".*")) + COUNTIF(CURSO!G$51,CONCATENATE(".*", PROF!E52, ".*")) + COUNTIF(CURSO!G$69,CONCATENATE(".*", PROF!E52, ".*")) + COUNTIF(CURSO!G$86,CONCATENATE(".*", PROF!E52, ".*")) + COUNTIF(CURSO!G$103,CONCATENATE(".*", PROF!E52, ".*")) + COUNTIF(CURSO!G$120,CONCATENATE(".*", PROF!E52, ".*")) + COUNTIF(CURSO!G$137,CONCATENATE(".*", PROF!E52, ".*")) + COUNTIF(CURSO!G$190,CONCATENATE(".*", PROF!E52, ".*")) + COUNTIF(CURSO!G$154,CONCATENATE(".*", PROF!E52, ".*")) + COUNTIF(CURSO!G$171,CONCATENATE(".*", PROF!E52, ".*"))   )   =1       ,    IF( NOT(ISNA(MATCH(CONCATENATE(".*", PROF!E52, ".*"), CURSO!G$14,0)))    , CURSO!G$14            ,     IF( NOT(ISNA(MATCH(CONCATENATE(".*", PROF!E52, ".*"), CURSO!G$33,0)))    , CURSO!G$33              ,     IF( NOT(ISNA(MATCH(CONCATENATE(".*", PROF!E52, ".*"), CURSO!G$51,0)))    , CURSO!G$51               ,    IF( NOT(ISNA(MATCH(CONCATENATE(".*", PROF!E52, ".*"), CURSO!G$69,0)))    , CURSO!G$69                ,     IF( NOT(ISNA(MATCH(CONCATENATE(".*", PROF!E52, ".*"), CURSO!G$86,0)))    , CURSO!G$86                 ,      IF( NOT(ISNA(MATCH(CONCATENATE(".*", PROF!E52, ".*"), CURSO!G$103,0)))    , CURSO!G$103                  ,    IF( NOT(ISNA(MATCH(CONCATENATE(".*", PROF!E52, ".*"), CURSO!G$120,0)))    , CURSO!G$120                    ,     IF( NOT(ISNA(MATCH(CONCATENATE(".*", PROF!E52, ".*"), CURSO!G$137,0)))    , CURSO!G$137                      ,   IF( NOT(ISNA(MATCH(CONCATENATE(".*", PROF!E52, ".*"), CURSO!G$154,0)))    , CURSO!G$154                      ,   IF( NOT(ISNA(MATCH(CONCATENATE(".*", PROF!E52, ".*"), CURSO!G$171,0)))    , CURSO!G$171                      ,   IF( NOT(ISNA(MATCH(CONCATENATE(".*", PROF!E52, ".*"), CURSO!G$190,0)))    , CURSO!G$190    , "CONTINUE PROCURANDO QUE DEU BOSTA!!!"   )  ) ) ) )  )   )   )  ) )  )       , "-"         ))</f>
        <v>-</v>
      </c>
      <c r="G65" s="61" t="str">
        <f aca="false">IF( (  COUNTIF(CURSO!H$14,CONCATENATE(".*", PROF!E52, ".*"))  + COUNTIF(CURSO!H$33,CONCATENATE(".*", PROF!E52, ".*")) + COUNTIF(CURSO!H$51,CONCATENATE(".*", PROF!E52, ".*")) + COUNTIF(CURSO!H$69,CONCATENATE(".*", PROF!E52, ".*")) + COUNTIF(CURSO!H$86,CONCATENATE(".*", PROF!E52, ".*")) + COUNTIF(CURSO!H$103,CONCATENATE(".*", PROF!E52, ".*")) + COUNTIF(CURSO!H$120,CONCATENATE(".*", PROF!E52, ".*")) + COUNTIF(CURSO!H$137,CONCATENATE(".*", PROF!E52, ".*")) + COUNTIF(CURSO!H$190,CONCATENATE(".*", PROF!E52, ".*")) + COUNTIF(CURSO!H$154,CONCATENATE(".*", PROF!E52, ".*")) + COUNTIF(CURSO!H$171,CONCATENATE(".*", PROF!E52, ".*"))    )   &gt;1   ,"CONFLITO",      IF( (  COUNTIF(CURSO!H$14,CONCATENATE(".*", PROF!E52, ".*"))  + COUNTIF(CURSO!H$33,CONCATENATE(".*", PROF!E52, ".*")) + COUNTIF(CURSO!H$51,CONCATENATE(".*", PROF!E52, ".*")) + COUNTIF(CURSO!H$69,CONCATENATE(".*", PROF!E52, ".*")) + COUNTIF(CURSO!H$86,CONCATENATE(".*", PROF!E52, ".*")) + COUNTIF(CURSO!H$103,CONCATENATE(".*", PROF!E52, ".*")) + COUNTIF(CURSO!H$120,CONCATENATE(".*", PROF!E52, ".*")) + COUNTIF(CURSO!H$137,CONCATENATE(".*", PROF!E52, ".*")) + COUNTIF(CURSO!H$190,CONCATENATE(".*", PROF!E52, ".*")) + COUNTIF(CURSO!H$154,CONCATENATE(".*", PROF!E52, ".*")) + COUNTIF(CURSO!H$171,CONCATENATE(".*", PROF!E52, ".*"))   )   =1       ,    IF( NOT(ISNA(MATCH(CONCATENATE(".*", PROF!E52, ".*"), CURSO!H$14,0)))    , CURSO!H$14            ,     IF( NOT(ISNA(MATCH(CONCATENATE(".*", PROF!E52, ".*"), CURSO!H$33,0)))    , CURSO!H$33              ,     IF( NOT(ISNA(MATCH(CONCATENATE(".*", PROF!E52, ".*"), CURSO!H$51,0)))    , CURSO!H$51               ,    IF( NOT(ISNA(MATCH(CONCATENATE(".*", PROF!E52, ".*"), CURSO!H$69,0)))    , CURSO!H$69                ,     IF( NOT(ISNA(MATCH(CONCATENATE(".*", PROF!E52, ".*"), CURSO!H$86,0)))    , CURSO!H$86                 ,      IF( NOT(ISNA(MATCH(CONCATENATE(".*", PROF!E52, ".*"), CURSO!H$103,0)))    , CURSO!H$103                  ,    IF( NOT(ISNA(MATCH(CONCATENATE(".*", PROF!E52, ".*"), CURSO!H$120,0)))    , CURSO!H$120                    ,     IF( NOT(ISNA(MATCH(CONCATENATE(".*", PROF!E52, ".*"), CURSO!H$137,0)))    , CURSO!H$137                      ,   IF( NOT(ISNA(MATCH(CONCATENATE(".*", PROF!E52, ".*"), CURSO!H$154,0)))    , CURSO!H$154                      ,   IF( NOT(ISNA(MATCH(CONCATENATE(".*", PROF!E52, ".*"), CURSO!H$171,0)))    , CURSO!H$171                      ,   IF( NOT(ISNA(MATCH(CONCATENATE(".*", PROF!E52, ".*"), CURSO!H$190,0)))    , CURSO!H$190    , "CONTINUE PROCURANDO QUE DEU BOSTA!!!"   )  ) ) ) )  )   )   )  ) )  )       , "-"         ))</f>
        <v>-</v>
      </c>
      <c r="H65" s="0"/>
    </row>
    <row r="66" customFormat="false" ht="15" hidden="false" customHeight="false" outlineLevel="0" collapsed="false">
      <c r="A66" s="59"/>
      <c r="B66" s="64" t="n">
        <v>0.729166666666667</v>
      </c>
      <c r="C66" s="61" t="str">
        <f aca="false">IF( (  COUNTIF(CURSO!D$15,CONCATENATE(".*", PROF!E52, ".*"))  + COUNTIF(CURSO!D$34,CONCATENATE(".*", PROF!E52, ".*")) + COUNTIF(CURSO!D$52,CONCATENATE(".*", PROF!E52, ".*")) + COUNTIF(CURSO!D$70,CONCATENATE(".*", PROF!E52, ".*")) + COUNTIF(CURSO!D$87,CONCATENATE(".*", PROF!E52, ".*")) + COUNTIF(CURSO!D$104,CONCATENATE(".*", PROF!E52, ".*")) + COUNTIF(CURSO!D$121,CONCATENATE(".*", PROF!E52, ".*")) + COUNTIF(CURSO!D$138,CONCATENATE(".*", PROF!E52, ".*")) + COUNTIF(CURSO!D$191,CONCATENATE(".*", PROF!E52, ".*")) + COUNTIF(CURSO!D$155,CONCATENATE(".*", PROF!E52, ".*")) + COUNTIF(CURSO!D$172,CONCATENATE(".*", PROF!E52, ".*"))    )   &gt;1   ,"CONFLITO",      IF( (  COUNTIF(CURSO!D$15,CONCATENATE(".*", PROF!E52, ".*"))  + COUNTIF(CURSO!D$34,CONCATENATE(".*", PROF!E52, ".*")) + COUNTIF(CURSO!D$52,CONCATENATE(".*", PROF!E52, ".*")) + COUNTIF(CURSO!D$70,CONCATENATE(".*", PROF!E52, ".*")) + COUNTIF(CURSO!D$87,CONCATENATE(".*", PROF!E52, ".*")) + COUNTIF(CURSO!D$104,CONCATENATE(".*", PROF!E52, ".*")) + COUNTIF(CURSO!D$121,CONCATENATE(".*", PROF!E52, ".*")) + COUNTIF(CURSO!D$138,CONCATENATE(".*", PROF!E52, ".*")) + COUNTIF(CURSO!D$191,CONCATENATE(".*", PROF!E52, ".*")) + COUNTIF(CURSO!D$155,CONCATENATE(".*", PROF!E52, ".*")) + COUNTIF(CURSO!D$172,CONCATENATE(".*", PROF!E52, ".*"))   )   =1       ,    IF( NOT(ISNA(MATCH(CONCATENATE(".*", PROF!E52, ".*"), CURSO!D$15,0)))    , CURSO!D$15            ,     IF( NOT(ISNA(MATCH(CONCATENATE(".*", PROF!E52, ".*"), CURSO!D$34,0)))    , CURSO!D$34              ,     IF( NOT(ISNA(MATCH(CONCATENATE(".*", PROF!E52, ".*"), CURSO!D$52,0)))    , CURSO!D$52               ,    IF( NOT(ISNA(MATCH(CONCATENATE(".*", PROF!E52, ".*"), CURSO!D$70,0)))    , CURSO!D$70                ,     IF( NOT(ISNA(MATCH(CONCATENATE(".*", PROF!E52, ".*"), CURSO!D$87,0)))    , CURSO!D$87                 ,      IF( NOT(ISNA(MATCH(CONCATENATE(".*", PROF!E52, ".*"), CURSO!D$104,0)))    , CURSO!D$104                  ,    IF( NOT(ISNA(MATCH(CONCATENATE(".*", PROF!E52, ".*"), CURSO!D$121,0)))    , CURSO!D$121                    ,     IF( NOT(ISNA(MATCH(CONCATENATE(".*", PROF!E52, ".*"), CURSO!D$138,0)))    , CURSO!D$138                      ,   IF( NOT(ISNA(MATCH(CONCATENATE(".*", PROF!E52, ".*"), CURSO!D$155,0)))    , CURSO!D$155                      ,   IF( NOT(ISNA(MATCH(CONCATENATE(".*", PROF!E52, ".*"), CURSO!D$172,0)))    , CURSO!D$172                      ,   IF( NOT(ISNA(MATCH(CONCATENATE(".*", PROF!E52, ".*"), CURSO!D$191,0)))    , CURSO!D$191    , "CONTINUE PROCURANDO QUE DEU BOSTA!!!"   )  ) ) ) )  )   )   )  ) )  )       , "-"         ))</f>
        <v>-</v>
      </c>
      <c r="D66" s="61" t="str">
        <f aca="false">IF( (  COUNTIF(CURSO!E$15,CONCATENATE(".*", PROF!E52, ".*"))  + COUNTIF(CURSO!E$34,CONCATENATE(".*", PROF!E52, ".*")) + COUNTIF(CURSO!E$52,CONCATENATE(".*", PROF!E52, ".*")) + COUNTIF(CURSO!E$70,CONCATENATE(".*", PROF!E52, ".*")) + COUNTIF(CURSO!E$87,CONCATENATE(".*", PROF!E52, ".*")) + COUNTIF(CURSO!E$104,CONCATENATE(".*", PROF!E52, ".*")) + COUNTIF(CURSO!E$121,CONCATENATE(".*", PROF!E52, ".*")) + COUNTIF(CURSO!E$138,CONCATENATE(".*", PROF!E52, ".*")) + COUNTIF(CURSO!E$191,CONCATENATE(".*", PROF!E52, ".*")) + COUNTIF(CURSO!E$155,CONCATENATE(".*", PROF!E52, ".*")) + COUNTIF(CURSO!E$172,CONCATENATE(".*", PROF!E52, ".*"))    )   &gt;1   ,"CONFLITO",      IF( (  COUNTIF(CURSO!E$15,CONCATENATE(".*", PROF!E52, ".*"))  + COUNTIF(CURSO!E$34,CONCATENATE(".*", PROF!E52, ".*")) + COUNTIF(CURSO!E$52,CONCATENATE(".*", PROF!E52, ".*")) + COUNTIF(CURSO!E$70,CONCATENATE(".*", PROF!E52, ".*")) + COUNTIF(CURSO!E$87,CONCATENATE(".*", PROF!E52, ".*")) + COUNTIF(CURSO!E$104,CONCATENATE(".*", PROF!E52, ".*")) + COUNTIF(CURSO!E$121,CONCATENATE(".*", PROF!E52, ".*")) + COUNTIF(CURSO!E$138,CONCATENATE(".*", PROF!E52, ".*")) + COUNTIF(CURSO!E$191,CONCATENATE(".*", PROF!E52, ".*")) + COUNTIF(CURSO!E$155,CONCATENATE(".*", PROF!E52, ".*")) + COUNTIF(CURSO!E$172,CONCATENATE(".*", PROF!E52, ".*"))   )   =1       ,    IF( NOT(ISNA(MATCH(CONCATENATE(".*", PROF!E52, ".*"), CURSO!E$15,0)))    , CURSO!E$15            ,     IF( NOT(ISNA(MATCH(CONCATENATE(".*", PROF!E52, ".*"), CURSO!E$34,0)))    , CURSO!E$34              ,     IF( NOT(ISNA(MATCH(CONCATENATE(".*", PROF!E52, ".*"), CURSO!E$52,0)))    , CURSO!E$52               ,    IF( NOT(ISNA(MATCH(CONCATENATE(".*", PROF!E52, ".*"), CURSO!E$70,0)))    , CURSO!E$70                ,     IF( NOT(ISNA(MATCH(CONCATENATE(".*", PROF!E52, ".*"), CURSO!E$87,0)))    , CURSO!E$87                 ,      IF( NOT(ISNA(MATCH(CONCATENATE(".*", PROF!E52, ".*"), CURSO!E$104,0)))    , CURSO!E$104                  ,    IF( NOT(ISNA(MATCH(CONCATENATE(".*", PROF!E52, ".*"), CURSO!E$121,0)))    , CURSO!E$121                    ,     IF( NOT(ISNA(MATCH(CONCATENATE(".*", PROF!E52, ".*"), CURSO!E$138,0)))    , CURSO!E$138                      ,   IF( NOT(ISNA(MATCH(CONCATENATE(".*", PROF!E52, ".*"), CURSO!E$155,0)))    , CURSO!E$155                      ,   IF( NOT(ISNA(MATCH(CONCATENATE(".*", PROF!E52, ".*"), CURSO!E$172,0)))    , CURSO!E$172                      ,   IF( NOT(ISNA(MATCH(CONCATENATE(".*", PROF!E52, ".*"), CURSO!E$191,0)))    , CURSO!E$191    , "CONTINUE PROCURANDO QUE DEU BOSTA!!!"   )  ) ) ) )  )   )   )  ) )  )       , "-"         ))</f>
        <v>-</v>
      </c>
      <c r="E66" s="61" t="str">
        <f aca="false">IF( (  COUNTIF(CURSO!F$15,CONCATENATE(".*", PROF!E52, ".*"))  + COUNTIF(CURSO!F$34,CONCATENATE(".*", PROF!E52, ".*")) + COUNTIF(CURSO!F$52,CONCATENATE(".*", PROF!E52, ".*")) + COUNTIF(CURSO!F$70,CONCATENATE(".*", PROF!E52, ".*")) + COUNTIF(CURSO!F$87,CONCATENATE(".*", PROF!E52, ".*")) + COUNTIF(CURSO!F$104,CONCATENATE(".*", PROF!E52, ".*")) + COUNTIF(CURSO!F$121,CONCATENATE(".*", PROF!E52, ".*")) + COUNTIF(CURSO!F$138,CONCATENATE(".*", PROF!E52, ".*")) + COUNTIF(CURSO!F$191,CONCATENATE(".*", PROF!E52, ".*")) + COUNTIF(CURSO!F$155,CONCATENATE(".*", PROF!E52, ".*")) + COUNTIF(CURSO!F$172,CONCATENATE(".*", PROF!E52, ".*"))    )   &gt;1   ,"CONFLITO",      IF( (  COUNTIF(CURSO!F$15,CONCATENATE(".*", PROF!E52, ".*"))  + COUNTIF(CURSO!F$34,CONCATENATE(".*", PROF!E52, ".*")) + COUNTIF(CURSO!F$52,CONCATENATE(".*", PROF!E52, ".*")) + COUNTIF(CURSO!F$70,CONCATENATE(".*", PROF!E52, ".*")) + COUNTIF(CURSO!F$87,CONCATENATE(".*", PROF!E52, ".*")) + COUNTIF(CURSO!F$104,CONCATENATE(".*", PROF!E52, ".*")) + COUNTIF(CURSO!F$121,CONCATENATE(".*", PROF!E52, ".*")) + COUNTIF(CURSO!F$138,CONCATENATE(".*", PROF!E52, ".*")) + COUNTIF(CURSO!F$191,CONCATENATE(".*", PROF!E52, ".*")) + COUNTIF(CURSO!F$155,CONCATENATE(".*", PROF!E52, ".*")) + COUNTIF(CURSO!F$172,CONCATENATE(".*", PROF!E52, ".*"))   )   =1       ,    IF( NOT(ISNA(MATCH(CONCATENATE(".*", PROF!E52, ".*"), CURSO!F$15,0)))    , CURSO!F$15            ,     IF( NOT(ISNA(MATCH(CONCATENATE(".*", PROF!E52, ".*"), CURSO!F$34,0)))    , CURSO!F$34              ,     IF( NOT(ISNA(MATCH(CONCATENATE(".*", PROF!E52, ".*"), CURSO!F$52,0)))    , CURSO!F$52               ,    IF( NOT(ISNA(MATCH(CONCATENATE(".*", PROF!E52, ".*"), CURSO!F$70,0)))    , CURSO!F$70                ,     IF( NOT(ISNA(MATCH(CONCATENATE(".*", PROF!E52, ".*"), CURSO!F$87,0)))    , CURSO!F$87                 ,      IF( NOT(ISNA(MATCH(CONCATENATE(".*", PROF!E52, ".*"), CURSO!F$104,0)))    , CURSO!F$104                  ,    IF( NOT(ISNA(MATCH(CONCATENATE(".*", PROF!E52, ".*"), CURSO!F$121,0)))    , CURSO!F$121                    ,     IF( NOT(ISNA(MATCH(CONCATENATE(".*", PROF!E52, ".*"), CURSO!F$138,0)))    , CURSO!F$138                      ,   IF( NOT(ISNA(MATCH(CONCATENATE(".*", PROF!E52, ".*"), CURSO!F$155,0)))    , CURSO!F$155                      ,   IF( NOT(ISNA(MATCH(CONCATENATE(".*", PROF!E52, ".*"), CURSO!F$172,0)))    , CURSO!F$172                      ,   IF( NOT(ISNA(MATCH(CONCATENATE(".*", PROF!E52, ".*"), CURSO!F$191,0)))    , CURSO!F$191    , "CONTINUE PROCURANDO QUE DEU BOSTA!!!"   )  ) ) ) )  )   )   )  ) )  )       , "-"         ))</f>
        <v>-</v>
      </c>
      <c r="F66" s="61" t="str">
        <f aca="false">IF( (  COUNTIF(CURSO!G$15,CONCATENATE(".*", PROF!E52, ".*"))  + COUNTIF(CURSO!G$34,CONCATENATE(".*", PROF!E52, ".*")) + COUNTIF(CURSO!G$52,CONCATENATE(".*", PROF!E52, ".*")) + COUNTIF(CURSO!G$70,CONCATENATE(".*", PROF!E52, ".*")) + COUNTIF(CURSO!G$87,CONCATENATE(".*", PROF!E52, ".*")) + COUNTIF(CURSO!G$104,CONCATENATE(".*", PROF!E52, ".*")) + COUNTIF(CURSO!G$121,CONCATENATE(".*", PROF!E52, ".*")) + COUNTIF(CURSO!G$138,CONCATENATE(".*", PROF!E52, ".*")) + COUNTIF(CURSO!G$191,CONCATENATE(".*", PROF!E52, ".*")) + COUNTIF(CURSO!G$155,CONCATENATE(".*", PROF!E52, ".*")) + COUNTIF(CURSO!G$172,CONCATENATE(".*", PROF!E52, ".*"))    )   &gt;1   ,"CONFLITO",      IF( (  COUNTIF(CURSO!G$15,CONCATENATE(".*", PROF!E52, ".*"))  + COUNTIF(CURSO!G$34,CONCATENATE(".*", PROF!E52, ".*")) + COUNTIF(CURSO!G$52,CONCATENATE(".*", PROF!E52, ".*")) + COUNTIF(CURSO!G$70,CONCATENATE(".*", PROF!E52, ".*")) + COUNTIF(CURSO!G$87,CONCATENATE(".*", PROF!E52, ".*")) + COUNTIF(CURSO!G$104,CONCATENATE(".*", PROF!E52, ".*")) + COUNTIF(CURSO!G$121,CONCATENATE(".*", PROF!E52, ".*")) + COUNTIF(CURSO!G$138,CONCATENATE(".*", PROF!E52, ".*")) + COUNTIF(CURSO!G$191,CONCATENATE(".*", PROF!E52, ".*")) + COUNTIF(CURSO!G$155,CONCATENATE(".*", PROF!E52, ".*")) + COUNTIF(CURSO!G$172,CONCATENATE(".*", PROF!E52, ".*"))   )   =1       ,    IF( NOT(ISNA(MATCH(CONCATENATE(".*", PROF!E52, ".*"), CURSO!G$15,0)))    , CURSO!G$15            ,     IF( NOT(ISNA(MATCH(CONCATENATE(".*", PROF!E52, ".*"), CURSO!G$34,0)))    , CURSO!G$34              ,     IF( NOT(ISNA(MATCH(CONCATENATE(".*", PROF!E52, ".*"), CURSO!G$52,0)))    , CURSO!G$52               ,    IF( NOT(ISNA(MATCH(CONCATENATE(".*", PROF!E52, ".*"), CURSO!G$70,0)))    , CURSO!G$70                ,     IF( NOT(ISNA(MATCH(CONCATENATE(".*", PROF!E52, ".*"), CURSO!G$87,0)))    , CURSO!G$87                 ,      IF( NOT(ISNA(MATCH(CONCATENATE(".*", PROF!E52, ".*"), CURSO!G$104,0)))    , CURSO!G$104                  ,    IF( NOT(ISNA(MATCH(CONCATENATE(".*", PROF!E52, ".*"), CURSO!G$121,0)))    , CURSO!G$121                    ,     IF( NOT(ISNA(MATCH(CONCATENATE(".*", PROF!E52, ".*"), CURSO!G$138,0)))    , CURSO!G$138                      ,   IF( NOT(ISNA(MATCH(CONCATENATE(".*", PROF!E52, ".*"), CURSO!G$155,0)))    , CURSO!G$155                      ,   IF( NOT(ISNA(MATCH(CONCATENATE(".*", PROF!E52, ".*"), CURSO!G$172,0)))    , CURSO!G$172                      ,   IF( NOT(ISNA(MATCH(CONCATENATE(".*", PROF!E52, ".*"), CURSO!G$191,0)))    , CURSO!G$191    , "CONTINUE PROCURANDO QUE DEU BOSTA!!!"   )  ) ) ) )  )   )   )  ) )  )       , "-"         ))</f>
        <v>-</v>
      </c>
      <c r="G66" s="61" t="str">
        <f aca="false">IF( (  COUNTIF(CURSO!H$15,CONCATENATE(".*", PROF!E52, ".*"))  + COUNTIF(CURSO!H$34,CONCATENATE(".*", PROF!E52, ".*")) + COUNTIF(CURSO!H$52,CONCATENATE(".*", PROF!E52, ".*")) + COUNTIF(CURSO!H$70,CONCATENATE(".*", PROF!E52, ".*")) + COUNTIF(CURSO!H$87,CONCATENATE(".*", PROF!E52, ".*")) + COUNTIF(CURSO!H$104,CONCATENATE(".*", PROF!E52, ".*")) + COUNTIF(CURSO!H$121,CONCATENATE(".*", PROF!E52, ".*")) + COUNTIF(CURSO!H$138,CONCATENATE(".*", PROF!E52, ".*")) + COUNTIF(CURSO!H$191,CONCATENATE(".*", PROF!E52, ".*")) + COUNTIF(CURSO!H$155,CONCATENATE(".*", PROF!E52, ".*")) + COUNTIF(CURSO!H$172,CONCATENATE(".*", PROF!E52, ".*"))    )   &gt;1   ,"CONFLITO",      IF( (  COUNTIF(CURSO!H$15,CONCATENATE(".*", PROF!E52, ".*"))  + COUNTIF(CURSO!H$34,CONCATENATE(".*", PROF!E52, ".*")) + COUNTIF(CURSO!H$52,CONCATENATE(".*", PROF!E52, ".*")) + COUNTIF(CURSO!H$70,CONCATENATE(".*", PROF!E52, ".*")) + COUNTIF(CURSO!H$87,CONCATENATE(".*", PROF!E52, ".*")) + COUNTIF(CURSO!H$104,CONCATENATE(".*", PROF!E52, ".*")) + COUNTIF(CURSO!H$121,CONCATENATE(".*", PROF!E52, ".*")) + COUNTIF(CURSO!H$138,CONCATENATE(".*", PROF!E52, ".*")) + COUNTIF(CURSO!H$191,CONCATENATE(".*", PROF!E52, ".*")) + COUNTIF(CURSO!H$155,CONCATENATE(".*", PROF!E52, ".*")) + COUNTIF(CURSO!H$172,CONCATENATE(".*", PROF!E52, ".*"))   )   =1       ,    IF( NOT(ISNA(MATCH(CONCATENATE(".*", PROF!E52, ".*"), CURSO!H$15,0)))    , CURSO!H$15            ,     IF( NOT(ISNA(MATCH(CONCATENATE(".*", PROF!E52, ".*"), CURSO!H$34,0)))    , CURSO!H$34              ,     IF( NOT(ISNA(MATCH(CONCATENATE(".*", PROF!E52, ".*"), CURSO!H$52,0)))    , CURSO!H$52               ,    IF( NOT(ISNA(MATCH(CONCATENATE(".*", PROF!E52, ".*"), CURSO!H$70,0)))    , CURSO!H$70                ,     IF( NOT(ISNA(MATCH(CONCATENATE(".*", PROF!E52, ".*"), CURSO!H$87,0)))    , CURSO!H$87                 ,      IF( NOT(ISNA(MATCH(CONCATENATE(".*", PROF!E52, ".*"), CURSO!H$104,0)))    , CURSO!H$104                  ,    IF( NOT(ISNA(MATCH(CONCATENATE(".*", PROF!E52, ".*"), CURSO!H$121,0)))    , CURSO!H$121                    ,     IF( NOT(ISNA(MATCH(CONCATENATE(".*", PROF!E52, ".*"), CURSO!H$138,0)))    , CURSO!H$138                      ,   IF( NOT(ISNA(MATCH(CONCATENATE(".*", PROF!E52, ".*"), CURSO!H$155,0)))    , CURSO!H$155                      ,   IF( NOT(ISNA(MATCH(CONCATENATE(".*", PROF!E52, ".*"), CURSO!H$172,0)))    , CURSO!H$172                      ,   IF( NOT(ISNA(MATCH(CONCATENATE(".*", PROF!E52, ".*"), CURSO!H$191,0)))    , CURSO!H$191    , "CONTINUE PROCURANDO QUE DEU BOSTA!!!"   )  ) ) ) )  )   )   )  ) )  )       , "-"         ))</f>
        <v>-</v>
      </c>
      <c r="H66" s="0"/>
    </row>
    <row r="67" customFormat="false" ht="24.3" hidden="false" customHeight="false" outlineLevel="0" collapsed="false">
      <c r="A67" s="0"/>
      <c r="B67" s="0"/>
      <c r="C67" s="0"/>
      <c r="D67" s="0"/>
      <c r="E67" s="0"/>
      <c r="F67" s="0"/>
      <c r="G67" s="0"/>
      <c r="H67" s="0"/>
    </row>
    <row r="68" customFormat="false" ht="13.8" hidden="false" customHeight="false" outlineLevel="0" collapsed="false">
      <c r="A68" s="0"/>
      <c r="B68" s="0"/>
      <c r="C68" s="0"/>
      <c r="D68" s="0"/>
      <c r="E68" s="0"/>
      <c r="F68" s="0"/>
      <c r="G68" s="0"/>
      <c r="H68" s="0"/>
    </row>
    <row r="69" customFormat="false" ht="24.3" hidden="false" customHeight="false" outlineLevel="0" collapsed="false">
      <c r="A69" s="0"/>
      <c r="B69" s="0"/>
      <c r="C69" s="0"/>
      <c r="D69" s="0"/>
      <c r="E69" s="0"/>
      <c r="F69" s="0"/>
      <c r="G69" s="0"/>
      <c r="H69" s="0"/>
    </row>
    <row r="70" customFormat="false" ht="24.3" hidden="false" customHeight="false" outlineLevel="0" collapsed="false">
      <c r="A70" s="0"/>
      <c r="B70" s="0"/>
      <c r="C70" s="0"/>
      <c r="D70" s="0"/>
      <c r="E70" s="0"/>
      <c r="F70" s="0"/>
      <c r="G70" s="0"/>
      <c r="H70" s="0"/>
    </row>
    <row r="71" customFormat="false" ht="24.3" hidden="false" customHeight="true" outlineLevel="0" collapsed="false">
      <c r="A71" s="0"/>
      <c r="B71" s="0"/>
      <c r="C71" s="54" t="s">
        <v>40</v>
      </c>
      <c r="D71" s="54"/>
      <c r="E71" s="55" t="s">
        <v>52</v>
      </c>
      <c r="F71" s="0"/>
      <c r="G71" s="0"/>
      <c r="H71" s="0"/>
    </row>
    <row r="72" customFormat="false" ht="24.3" hidden="false" customHeight="false" outlineLevel="0" collapsed="false">
      <c r="A72" s="56"/>
      <c r="B72" s="57"/>
      <c r="C72" s="58" t="s">
        <v>1</v>
      </c>
      <c r="D72" s="58" t="s">
        <v>2</v>
      </c>
      <c r="E72" s="58" t="s">
        <v>3</v>
      </c>
      <c r="F72" s="58" t="s">
        <v>4</v>
      </c>
      <c r="G72" s="58" t="s">
        <v>5</v>
      </c>
      <c r="H72" s="58" t="s">
        <v>6</v>
      </c>
    </row>
    <row r="73" customFormat="false" ht="40.35" hidden="false" customHeight="true" outlineLevel="0" collapsed="false">
      <c r="A73" s="59" t="s">
        <v>53</v>
      </c>
      <c r="B73" s="60" t="s">
        <v>10</v>
      </c>
      <c r="C73" s="61" t="str">
        <f aca="false">IF( (  COUNTIF(CURSO!D$3,CONCATENATE(".*", PROF!E71, ".*"))  + COUNTIF(CURSO!D$22,CONCATENATE(".*", PROF!E71, ".*")) + COUNTIF(CURSO!D$40,CONCATENATE(".*", PROF!E71, ".*")) + COUNTIF(CURSO!D$58,CONCATENATE(".*", PROF!E71, ".*")) + COUNTIF(CURSO!D$75,CONCATENATE(".*", PROF!E71, ".*")) + COUNTIF(CURSO!D$92,CONCATENATE(".*", PROF!E71, ".*")) + COUNTIF(CURSO!D$109,CONCATENATE(".*", PROF!E71, ".*")) + COUNTIF(CURSO!D$126,CONCATENATE(".*", PROF!E71, ".*")) + COUNTIF(CURSO!D$179,CONCATENATE(".*", PROF!E71, ".*")) + COUNTIF(CURSO!D$143,CONCATENATE(".*", PROF!E71, ".*")) + COUNTIF(CURSO!D$160,CONCATENATE(".*", PROF!E71, ".*"))    )   &gt;1   ,"CONFLITO",      IF( (  COUNTIF(CURSO!D$3,CONCATENATE(".*", PROF!E71, ".*"))  + COUNTIF(CURSO!D$22,CONCATENATE(".*", PROF!E71, ".*")) + COUNTIF(CURSO!D$40,CONCATENATE(".*", PROF!E71, ".*")) + COUNTIF(CURSO!D$58,CONCATENATE(".*", PROF!E71, ".*")) + COUNTIF(CURSO!D$75,CONCATENATE(".*", PROF!E71, ".*")) + COUNTIF(CURSO!D$92,CONCATENATE(".*", PROF!E71, ".*")) + COUNTIF(CURSO!D$109,CONCATENATE(".*", PROF!E71, ".*")) + COUNTIF(CURSO!D$126,CONCATENATE(".*", PROF!E71, ".*")) + COUNTIF(CURSO!D$179,CONCATENATE(".*", PROF!E71, ".*")) + COUNTIF(CURSO!D$143,CONCATENATE(".*", PROF!E71, ".*")) + COUNTIF(CURSO!D$160,CONCATENATE(".*", PROF!E71, ".*"))   )   =1       ,    IF( NOT(ISNA(MATCH(CONCATENATE(".*", PROF!E71, ".*"), CURSO!D$3,0)))    , CURSO!D$3            ,     IF( NOT(ISNA(MATCH(CONCATENATE(".*", PROF!E71, ".*"), CURSO!D$22,0)))    , CURSO!D$22              ,     IF( NOT(ISNA(MATCH(CONCATENATE(".*", PROF!E71, ".*"), CURSO!D$40,0)))    , CURSO!D$40               ,    IF( NOT(ISNA(MATCH(CONCATENATE(".*", PROF!E71, ".*"), CURSO!D$58,0)))    , CURSO!D$58                ,     IF( NOT(ISNA(MATCH(CONCATENATE(".*", PROF!E71, ".*"), CURSO!D$75,0)))    , CURSO!D$75                 ,      IF( NOT(ISNA(MATCH(CONCATENATE(".*", PROF!E71, ".*"), CURSO!D$92,0)))    , CURSO!D$92                  ,    IF( NOT(ISNA(MATCH(CONCATENATE(".*", PROF!E71, ".*"), CURSO!D$109,0)))    , CURSO!D$109                    ,     IF( NOT(ISNA(MATCH(CONCATENATE(".*", PROF!E71, ".*"), CURSO!D$126,0)))    , CURSO!D$126                      ,   IF( NOT(ISNA(MATCH(CONCATENATE(".*", PROF!E71, ".*"), CURSO!D$143,0)))    , CURSO!D$143                      ,   IF( NOT(ISNA(MATCH(CONCATENATE(".*", PROF!E71, ".*"), CURSO!D$160,0)))    , CURSO!D$160                      ,   IF( NOT(ISNA(MATCH(CONCATENATE(".*", PROF!E71, ".*"), CURSO!D$179,0)))    , CURSO!D$179    , "CONTINUE PROCURANDO QUE DEU BOSTA!!!"   )  ) ) ) )  )   )   )  ) )  )       , "-"         ))</f>
        <v>-</v>
      </c>
      <c r="D73" s="61" t="str">
        <f aca="false">IF( (  COUNTIF(CURSO!E$3,CONCATENATE(".*", PROF!E71, ".*"))  + COUNTIF(CURSO!E$22,CONCATENATE(".*", PROF!E71, ".*")) + COUNTIF(CURSO!E$40,CONCATENATE(".*", PROF!E71, ".*")) + COUNTIF(CURSO!E$58,CONCATENATE(".*", PROF!E71, ".*")) + COUNTIF(CURSO!E$75,CONCATENATE(".*", PROF!E71, ".*")) + COUNTIF(CURSO!E$92,CONCATENATE(".*", PROF!E71, ".*")) + COUNTIF(CURSO!E$109,CONCATENATE(".*", PROF!E71, ".*")) + COUNTIF(CURSO!E$126,CONCATENATE(".*", PROF!E71, ".*")) + COUNTIF(CURSO!E$179,CONCATENATE(".*", PROF!E71, ".*")) + COUNTIF(CURSO!E$143,CONCATENATE(".*", PROF!E71, ".*")) + COUNTIF(CURSO!E$160,CONCATENATE(".*", PROF!E71, ".*"))    )   &gt;1   ,"CONFLITO",      IF( (  COUNTIF(CURSO!E$3,CONCATENATE(".*", PROF!E71, ".*"))  + COUNTIF(CURSO!E$22,CONCATENATE(".*", PROF!E71, ".*")) + COUNTIF(CURSO!E$40,CONCATENATE(".*", PROF!E71, ".*")) + COUNTIF(CURSO!E$58,CONCATENATE(".*", PROF!E71, ".*")) + COUNTIF(CURSO!E$75,CONCATENATE(".*", PROF!E71, ".*")) + COUNTIF(CURSO!E$92,CONCATENATE(".*", PROF!E71, ".*")) + COUNTIF(CURSO!E$109,CONCATENATE(".*", PROF!E71, ".*")) + COUNTIF(CURSO!E$126,CONCATENATE(".*", PROF!E71, ".*")) + COUNTIF(CURSO!E$179,CONCATENATE(".*", PROF!E71, ".*")) + COUNTIF(CURSO!E$143,CONCATENATE(".*", PROF!E71, ".*")) + COUNTIF(CURSO!E$160,CONCATENATE(".*", PROF!E71, ".*"))   )   =1       ,    IF( NOT(ISNA(MATCH(CONCATENATE(".*", PROF!E71, ".*"), CURSO!E$3,0)))    , CURSO!E$3            ,     IF( NOT(ISNA(MATCH(CONCATENATE(".*", PROF!E71, ".*"), CURSO!E$22,0)))    , CURSO!E$22              ,     IF( NOT(ISNA(MATCH(CONCATENATE(".*", PROF!E71, ".*"), CURSO!E$40,0)))    , CURSO!E$40               ,    IF( NOT(ISNA(MATCH(CONCATENATE(".*", PROF!E71, ".*"), CURSO!E$58,0)))    , CURSO!E$58                ,     IF( NOT(ISNA(MATCH(CONCATENATE(".*", PROF!E71, ".*"), CURSO!E$75,0)))    , CURSO!E$75                 ,      IF( NOT(ISNA(MATCH(CONCATENATE(".*", PROF!E71, ".*"), CURSO!E$92,0)))    , CURSO!E$92                  ,    IF( NOT(ISNA(MATCH(CONCATENATE(".*", PROF!E71, ".*"), CURSO!E$109,0)))    , CURSO!E$109                    ,     IF( NOT(ISNA(MATCH(CONCATENATE(".*", PROF!E71, ".*"), CURSO!E$126,0)))    , CURSO!E$126                      ,   IF( NOT(ISNA(MATCH(CONCATENATE(".*", PROF!E71, ".*"), CURSO!E$143,0)))    , CURSO!E$143                      ,   IF( NOT(ISNA(MATCH(CONCATENATE(".*", PROF!E71, ".*"), CURSO!E$160,0)))    , CURSO!E$160                      ,   IF( NOT(ISNA(MATCH(CONCATENATE(".*", PROF!E71, ".*"), CURSO!E$179,0)))    , CURSO!E$179    , "CONTINUE PROCURANDO QUE DEU BOSTA!!!"   )  ) ) ) )  )   )   )  ) )  )       , "-"         ))</f>
        <v>-</v>
      </c>
      <c r="E73" s="61" t="str">
        <f aca="false">IF( (  COUNTIF(CURSO!F$3,CONCATENATE(".*", PROF!E71, ".*"))  + COUNTIF(CURSO!F$22,CONCATENATE(".*", PROF!E71, ".*")) + COUNTIF(CURSO!F$40,CONCATENATE(".*", PROF!E71, ".*")) + COUNTIF(CURSO!F$58,CONCATENATE(".*", PROF!E71, ".*")) + COUNTIF(CURSO!F$75,CONCATENATE(".*", PROF!E71, ".*")) + COUNTIF(CURSO!F$92,CONCATENATE(".*", PROF!E71, ".*")) + COUNTIF(CURSO!F$109,CONCATENATE(".*", PROF!E71, ".*")) + COUNTIF(CURSO!F$126,CONCATENATE(".*", PROF!E71, ".*")) + COUNTIF(CURSO!F$179,CONCATENATE(".*", PROF!E71, ".*")) + COUNTIF(CURSO!F$143,CONCATENATE(".*", PROF!E71, ".*")) + COUNTIF(CURSO!F$160,CONCATENATE(".*", PROF!E71, ".*"))    )   &gt;1   ,"CONFLITO",      IF( (  COUNTIF(CURSO!F$3,CONCATENATE(".*", PROF!E71, ".*"))  + COUNTIF(CURSO!F$22,CONCATENATE(".*", PROF!E71, ".*")) + COUNTIF(CURSO!F$40,CONCATENATE(".*", PROF!E71, ".*")) + COUNTIF(CURSO!F$58,CONCATENATE(".*", PROF!E71, ".*")) + COUNTIF(CURSO!F$75,CONCATENATE(".*", PROF!E71, ".*")) + COUNTIF(CURSO!F$92,CONCATENATE(".*", PROF!E71, ".*")) + COUNTIF(CURSO!F$109,CONCATENATE(".*", PROF!E71, ".*")) + COUNTIF(CURSO!F$126,CONCATENATE(".*", PROF!E71, ".*")) + COUNTIF(CURSO!F$179,CONCATENATE(".*", PROF!E71, ".*")) + COUNTIF(CURSO!F$143,CONCATENATE(".*", PROF!E71, ".*")) + COUNTIF(CURSO!F$160,CONCATENATE(".*", PROF!E71, ".*"))   )   =1       ,    IF( NOT(ISNA(MATCH(CONCATENATE(".*", PROF!E71, ".*"), CURSO!F$3,0)))    , CURSO!F$3            ,     IF( NOT(ISNA(MATCH(CONCATENATE(".*", PROF!E71, ".*"), CURSO!F$22,0)))    , CURSO!F$22              ,     IF( NOT(ISNA(MATCH(CONCATENATE(".*", PROF!E71, ".*"), CURSO!F$40,0)))    , CURSO!F$40               ,    IF( NOT(ISNA(MATCH(CONCATENATE(".*", PROF!E71, ".*"), CURSO!F$58,0)))    , CURSO!F$58                ,     IF( NOT(ISNA(MATCH(CONCATENATE(".*", PROF!E71, ".*"), CURSO!F$75,0)))    , CURSO!F$75                 ,      IF( NOT(ISNA(MATCH(CONCATENATE(".*", PROF!E71, ".*"), CURSO!F$92,0)))    , CURSO!F$92                  ,    IF( NOT(ISNA(MATCH(CONCATENATE(".*", PROF!E71, ".*"), CURSO!F$109,0)))    , CURSO!F$109                    ,     IF( NOT(ISNA(MATCH(CONCATENATE(".*", PROF!E71, ".*"), CURSO!F$126,0)))    , CURSO!F$126                      ,   IF( NOT(ISNA(MATCH(CONCATENATE(".*", PROF!E71, ".*"), CURSO!F$143,0)))    , CURSO!F$143                      ,   IF( NOT(ISNA(MATCH(CONCATENATE(".*", PROF!E71, ".*"), CURSO!F$160,0)))    , CURSO!F$160                      ,   IF( NOT(ISNA(MATCH(CONCATENATE(".*", PROF!E71, ".*"), CURSO!F$179,0)))    , CURSO!F$179    , "CONTINUE PROCURANDO QUE DEU BOSTA!!!"   )  ) ) ) )  )   )   )  ) )  )       , "-"         ))</f>
        <v>-</v>
      </c>
      <c r="F73" s="61" t="str">
        <f aca="false">IF( (  COUNTIF(CURSO!G$3,CONCATENATE(".*", PROF!E71, ".*"))  + COUNTIF(CURSO!G$22,CONCATENATE(".*", PROF!E71, ".*")) + COUNTIF(CURSO!G$40,CONCATENATE(".*", PROF!E71, ".*")) + COUNTIF(CURSO!G$58,CONCATENATE(".*", PROF!E71, ".*")) + COUNTIF(CURSO!G$75,CONCATENATE(".*", PROF!E71, ".*")) + COUNTIF(CURSO!G$92,CONCATENATE(".*", PROF!E71, ".*")) + COUNTIF(CURSO!G$109,CONCATENATE(".*", PROF!E71, ".*")) + COUNTIF(CURSO!G$126,CONCATENATE(".*", PROF!E71, ".*")) + COUNTIF(CURSO!G$179,CONCATENATE(".*", PROF!E71, ".*")) + COUNTIF(CURSO!G$143,CONCATENATE(".*", PROF!E71, ".*")) + COUNTIF(CURSO!G$160,CONCATENATE(".*", PROF!E71, ".*"))    )   &gt;1   ,"CONFLITO",      IF( (  COUNTIF(CURSO!G$3,CONCATENATE(".*", PROF!E71, ".*"))  + COUNTIF(CURSO!G$22,CONCATENATE(".*", PROF!E71, ".*")) + COUNTIF(CURSO!G$40,CONCATENATE(".*", PROF!E71, ".*")) + COUNTIF(CURSO!G$58,CONCATENATE(".*", PROF!E71, ".*")) + COUNTIF(CURSO!G$75,CONCATENATE(".*", PROF!E71, ".*")) + COUNTIF(CURSO!G$92,CONCATENATE(".*", PROF!E71, ".*")) + COUNTIF(CURSO!G$109,CONCATENATE(".*", PROF!E71, ".*")) + COUNTIF(CURSO!G$126,CONCATENATE(".*", PROF!E71, ".*")) + COUNTIF(CURSO!G$179,CONCATENATE(".*", PROF!E71, ".*")) + COUNTIF(CURSO!G$143,CONCATENATE(".*", PROF!E71, ".*")) + COUNTIF(CURSO!G$160,CONCATENATE(".*", PROF!E71, ".*"))   )   =1       ,    IF( NOT(ISNA(MATCH(CONCATENATE(".*", PROF!E71, ".*"), CURSO!G$3,0)))    , CURSO!G$3            ,     IF( NOT(ISNA(MATCH(CONCATENATE(".*", PROF!E71, ".*"), CURSO!G$22,0)))    , CURSO!G$22              ,     IF( NOT(ISNA(MATCH(CONCATENATE(".*", PROF!E71, ".*"), CURSO!G$40,0)))    , CURSO!G$40               ,    IF( NOT(ISNA(MATCH(CONCATENATE(".*", PROF!E71, ".*"), CURSO!G$58,0)))    , CURSO!G$58                ,     IF( NOT(ISNA(MATCH(CONCATENATE(".*", PROF!E71, ".*"), CURSO!G$75,0)))    , CURSO!G$75                 ,      IF( NOT(ISNA(MATCH(CONCATENATE(".*", PROF!E71, ".*"), CURSO!G$92,0)))    , CURSO!G$92                  ,    IF( NOT(ISNA(MATCH(CONCATENATE(".*", PROF!E71, ".*"), CURSO!G$109,0)))    , CURSO!G$109                    ,     IF( NOT(ISNA(MATCH(CONCATENATE(".*", PROF!E71, ".*"), CURSO!G$126,0)))    , CURSO!G$126                      ,   IF( NOT(ISNA(MATCH(CONCATENATE(".*", PROF!E71, ".*"), CURSO!G$143,0)))    , CURSO!G$143                      ,   IF( NOT(ISNA(MATCH(CONCATENATE(".*", PROF!E71, ".*"), CURSO!G$160,0)))    , CURSO!G$160                      ,   IF( NOT(ISNA(MATCH(CONCATENATE(".*", PROF!E71, ".*"), CURSO!G$179,0)))    , CURSO!G$179    , "CONTINUE PROCURANDO QUE DEU BOSTA!!!"   )  ) ) ) )  )   )   )  ) )  )       , "-"         ))</f>
        <v>-</v>
      </c>
      <c r="G73" s="61" t="str">
        <f aca="false">IF( (  COUNTIF(CURSO!H$3,CONCATENATE(".*", PROF!E71, ".*"))  + COUNTIF(CURSO!H$22,CONCATENATE(".*", PROF!E71, ".*")) + COUNTIF(CURSO!H$40,CONCATENATE(".*", PROF!E71, ".*")) + COUNTIF(CURSO!H$58,CONCATENATE(".*", PROF!E71, ".*")) + COUNTIF(CURSO!H$75,CONCATENATE(".*", PROF!E71, ".*")) + COUNTIF(CURSO!H$92,CONCATENATE(".*", PROF!E71, ".*")) + COUNTIF(CURSO!H$109,CONCATENATE(".*", PROF!E71, ".*")) + COUNTIF(CURSO!H$126,CONCATENATE(".*", PROF!E71, ".*")) + COUNTIF(CURSO!H$179,CONCATENATE(".*", PROF!E71, ".*")) + COUNTIF(CURSO!H$143,CONCATENATE(".*", PROF!E71, ".*")) + COUNTIF(CURSO!H$160,CONCATENATE(".*", PROF!E71, ".*"))    )   &gt;1   ,"CONFLITO",      IF( (  COUNTIF(CURSO!H$3,CONCATENATE(".*", PROF!E71, ".*"))  + COUNTIF(CURSO!H$22,CONCATENATE(".*", PROF!E71, ".*")) + COUNTIF(CURSO!H$40,CONCATENATE(".*", PROF!E71, ".*")) + COUNTIF(CURSO!H$58,CONCATENATE(".*", PROF!E71, ".*")) + COUNTIF(CURSO!H$75,CONCATENATE(".*", PROF!E71, ".*")) + COUNTIF(CURSO!H$92,CONCATENATE(".*", PROF!E71, ".*")) + COUNTIF(CURSO!H$109,CONCATENATE(".*", PROF!E71, ".*")) + COUNTIF(CURSO!H$126,CONCATENATE(".*", PROF!E71, ".*")) + COUNTIF(CURSO!H$179,CONCATENATE(".*", PROF!E71, ".*")) + COUNTIF(CURSO!H$143,CONCATENATE(".*", PROF!E71, ".*")) + COUNTIF(CURSO!H$160,CONCATENATE(".*", PROF!E71, ".*"))   )   =1       ,    IF( NOT(ISNA(MATCH(CONCATENATE(".*", PROF!E71, ".*"), CURSO!H$3,0)))    , CURSO!H$3            ,     IF( NOT(ISNA(MATCH(CONCATENATE(".*", PROF!E71, ".*"), CURSO!H$22,0)))    , CURSO!H$22              ,     IF( NOT(ISNA(MATCH(CONCATENATE(".*", PROF!E71, ".*"), CURSO!H$40,0)))    , CURSO!H$40               ,    IF( NOT(ISNA(MATCH(CONCATENATE(".*", PROF!E71, ".*"), CURSO!H$58,0)))    , CURSO!H$58                ,     IF( NOT(ISNA(MATCH(CONCATENATE(".*", PROF!E71, ".*"), CURSO!H$75,0)))    , CURSO!H$75                 ,      IF( NOT(ISNA(MATCH(CONCATENATE(".*", PROF!E71, ".*"), CURSO!H$92,0)))    , CURSO!H$92                  ,    IF( NOT(ISNA(MATCH(CONCATENATE(".*", PROF!E71, ".*"), CURSO!H$109,0)))    , CURSO!H$109                    ,     IF( NOT(ISNA(MATCH(CONCATENATE(".*", PROF!E71, ".*"), CURSO!H$126,0)))    , CURSO!H$126                      ,   IF( NOT(ISNA(MATCH(CONCATENATE(".*", PROF!E71, ".*"), CURSO!H$143,0)))    , CURSO!H$143                      ,   IF( NOT(ISNA(MATCH(CONCATENATE(".*", PROF!E71, ".*"), CURSO!H$160,0)))    , CURSO!H$160                      ,   IF( NOT(ISNA(MATCH(CONCATENATE(".*", PROF!E71, ".*"), CURSO!H$179,0)))    , CURSO!H$179    , "CONTINUE PROCURANDO QUE DEU BOSTA!!!"   )  ) ) ) )  )   )   )  ) )  )       , "-"         ))</f>
        <v>-</v>
      </c>
      <c r="H73" s="61" t="str">
        <f aca="false">IF( (  COUNTIF(CURSO!I$3,CONCATENATE(".*", PROF!E71, ".*"))  + COUNTIF(CURSO!I$22,CONCATENATE(".*", PROF!E71, ".*")) + COUNTIF(CURSO!I$40,CONCATENATE(".*", PROF!E71, ".*")) + COUNTIF(CURSO!I$58,CONCATENATE(".*", PROF!E71, ".*")) + COUNTIF(CURSO!I$75,CONCATENATE(".*", PROF!E71, ".*")) + COUNTIF(CURSO!I$92,CONCATENATE(".*", PROF!E71, ".*")) + COUNTIF(CURSO!I$109,CONCATENATE(".*", PROF!E71, ".*")) + COUNTIF(CURSO!I$126,CONCATENATE(".*", PROF!E71, ".*")) + COUNTIF(CURSO!I$179,CONCATENATE(".*", PROF!E71, ".*")) + COUNTIF(CURSO!I$143,CONCATENATE(".*", PROF!E71, ".*")) + COUNTIF(CURSO!I$160,CONCATENATE(".*", PROF!E71, ".*"))    )   &gt;1   ,"CONFLITO",      IF( (  COUNTIF(CURSO!I$3,CONCATENATE(".*", PROF!E71, ".*"))  + COUNTIF(CURSO!I$22,CONCATENATE(".*", PROF!E71, ".*")) + COUNTIF(CURSO!I$40,CONCATENATE(".*", PROF!E71, ".*")) + COUNTIF(CURSO!I$58,CONCATENATE(".*", PROF!E71, ".*")) + COUNTIF(CURSO!I$75,CONCATENATE(".*", PROF!E71, ".*")) + COUNTIF(CURSO!I$92,CONCATENATE(".*", PROF!E71, ".*")) + COUNTIF(CURSO!I$109,CONCATENATE(".*", PROF!E71, ".*")) + COUNTIF(CURSO!I$126,CONCATENATE(".*", PROF!E71, ".*")) + COUNTIF(CURSO!I$179,CONCATENATE(".*", PROF!E71, ".*")) + COUNTIF(CURSO!I$143,CONCATENATE(".*", PROF!E71, ".*")) + COUNTIF(CURSO!I$160,CONCATENATE(".*", PROF!E71, ".*"))   )   =1       ,    IF( NOT(ISNA(MATCH(CONCATENATE(".*", PROF!E71, ".*"), CURSO!I$3,0)))    , CURSO!I$3            ,     IF( NOT(ISNA(MATCH(CONCATENATE(".*", PROF!E71, ".*"), CURSO!I$22,0)))    , CURSO!I$22              ,     IF( NOT(ISNA(MATCH(CONCATENATE(".*", PROF!E71, ".*"), CURSO!I$40,0)))    , CURSO!I$40               ,    IF( NOT(ISNA(MATCH(CONCATENATE(".*", PROF!E71, ".*"), CURSO!I$58,0)))    , CURSO!I$58                ,     IF( NOT(ISNA(MATCH(CONCATENATE(".*", PROF!E71, ".*"), CURSO!I$75,0)))    , CURSO!I$75                 ,      IF( NOT(ISNA(MATCH(CONCATENATE(".*", PROF!E71, ".*"), CURSO!I$92,0)))    , CURSO!I$92                  ,    IF( NOT(ISNA(MATCH(CONCATENATE(".*", PROF!E71, ".*"), CURSO!I$109,0)))    , CURSO!I$109                    ,     IF( NOT(ISNA(MATCH(CONCATENATE(".*", PROF!E71, ".*"), CURSO!I$126,0)))    , CURSO!I$126                      ,   IF( NOT(ISNA(MATCH(CONCATENATE(".*", PROF!E71, ".*"), CURSO!I$143,0)))    , CURSO!I$143                      ,   IF( NOT(ISNA(MATCH(CONCATENATE(".*", PROF!E71, ".*"), CURSO!I$160,0)))    , CURSO!I$160                      ,   IF( NOT(ISNA(MATCH(CONCATENATE(".*", PROF!E71, ".*"), CURSO!I$179,0)))    , CURSO!I$179    , "CONTINUE PROCURANDO QUE DEU BOSTA!!!"   )  ) ) ) )  )   )   )  ) )  )       , "-"         ))</f>
        <v>-</v>
      </c>
    </row>
    <row r="74" customFormat="false" ht="35.75" hidden="false" customHeight="true" outlineLevel="0" collapsed="false">
      <c r="A74" s="59"/>
      <c r="B74" s="60" t="s">
        <v>12</v>
      </c>
      <c r="C74" s="61" t="str">
        <f aca="false">IF( (  COUNTIF(CURSO!D$4,CONCATENATE(".*", PROF!E71, ".*"))  + COUNTIF(CURSO!D$23,CONCATENATE(".*", PROF!E71, ".*")) + COUNTIF(CURSO!D$41,CONCATENATE(".*", PROF!E71, ".*")) + COUNTIF(CURSO!D$59,CONCATENATE(".*", PROF!E71, ".*")) + COUNTIF(CURSO!D$76,CONCATENATE(".*", PROF!E71, ".*")) + COUNTIF(CURSO!D$93,CONCATENATE(".*", PROF!E71, ".*")) + COUNTIF(CURSO!D$110,CONCATENATE(".*", PROF!E71, ".*")) + COUNTIF(CURSO!D$127,CONCATENATE(".*", PROF!E71, ".*")) + COUNTIF(CURSO!D$180,CONCATENATE(".*", PROF!E71, ".*")) + COUNTIF(CURSO!D$144,CONCATENATE(".*", PROF!E71, ".*")) + COUNTIF(CURSO!D$161,CONCATENATE(".*", PROF!E71, ".*"))    )   &gt;1   ,"CONFLITO",      IF( (  COUNTIF(CURSO!D$4,CONCATENATE(".*", PROF!E71, ".*"))  + COUNTIF(CURSO!D$23,CONCATENATE(".*", PROF!E71, ".*")) + COUNTIF(CURSO!D$41,CONCATENATE(".*", PROF!E71, ".*")) + COUNTIF(CURSO!D$59,CONCATENATE(".*", PROF!E71, ".*")) + COUNTIF(CURSO!D$76,CONCATENATE(".*", PROF!E71, ".*")) + COUNTIF(CURSO!D$93,CONCATENATE(".*", PROF!E71, ".*")) + COUNTIF(CURSO!D$110,CONCATENATE(".*", PROF!E71, ".*")) + COUNTIF(CURSO!D$127,CONCATENATE(".*", PROF!E71, ".*")) + COUNTIF(CURSO!D$180,CONCATENATE(".*", PROF!E71, ".*")) + COUNTIF(CURSO!D$144,CONCATENATE(".*", PROF!E71, ".*")) + COUNTIF(CURSO!D$161,CONCATENATE(".*", PROF!E71, ".*"))   )   =1       ,    IF( NOT(ISNA(MATCH(CONCATENATE(".*", PROF!E71, ".*"), CURSO!D$4,0)))    , CURSO!D$4            ,     IF( NOT(ISNA(MATCH(CONCATENATE(".*", PROF!E71, ".*"), CURSO!D$23,0)))    , CURSO!D$23              ,     IF( NOT(ISNA(MATCH(CONCATENATE(".*", PROF!E71, ".*"), CURSO!D$41,0)))    , CURSO!D$41               ,    IF( NOT(ISNA(MATCH(CONCATENATE(".*", PROF!E71, ".*"), CURSO!D$59,0)))    , CURSO!D$59                ,     IF( NOT(ISNA(MATCH(CONCATENATE(".*", PROF!E71, ".*"), CURSO!D$76,0)))    , CURSO!D$76                 ,      IF( NOT(ISNA(MATCH(CONCATENATE(".*", PROF!E71, ".*"), CURSO!D$93,0)))    , CURSO!D$93                  ,    IF( NOT(ISNA(MATCH(CONCATENATE(".*", PROF!E71, ".*"), CURSO!D$110,0)))    , CURSO!D$110                    ,     IF( NOT(ISNA(MATCH(CONCATENATE(".*", PROF!E71, ".*"), CURSO!D$127,0)))    , CURSO!D$127                      ,   IF( NOT(ISNA(MATCH(CONCATENATE(".*", PROF!E71, ".*"), CURSO!D$144,0)))    , CURSO!D$144                      ,   IF( NOT(ISNA(MATCH(CONCATENATE(".*", PROF!E71, ".*"), CURSO!D$161,0)))    , CURSO!D$161                      ,   IF( NOT(ISNA(MATCH(CONCATENATE(".*", PROF!E71, ".*"), CURSO!D$180,0)))    , CURSO!D$180    , "CONTINUE PROCURANDO QUE DEU BOSTA!!!"   )  ) ) ) )  )   )   )  ) )  )       , "-"         ))</f>
        <v>-</v>
      </c>
      <c r="D74" s="61" t="str">
        <f aca="false">IF( (  COUNTIF(CURSO!E$4,CONCATENATE(".*", PROF!E71, ".*"))  + COUNTIF(CURSO!E$23,CONCATENATE(".*", PROF!E71, ".*")) + COUNTIF(CURSO!E$41,CONCATENATE(".*", PROF!E71, ".*")) + COUNTIF(CURSO!E$59,CONCATENATE(".*", PROF!E71, ".*")) + COUNTIF(CURSO!E$76,CONCATENATE(".*", PROF!E71, ".*")) + COUNTIF(CURSO!E$93,CONCATENATE(".*", PROF!E71, ".*")) + COUNTIF(CURSO!E$110,CONCATENATE(".*", PROF!E71, ".*")) + COUNTIF(CURSO!E$127,CONCATENATE(".*", PROF!E71, ".*")) + COUNTIF(CURSO!E$180,CONCATENATE(".*", PROF!E71, ".*")) + COUNTIF(CURSO!E$144,CONCATENATE(".*", PROF!E71, ".*")) + COUNTIF(CURSO!E$161,CONCATENATE(".*", PROF!E71, ".*"))    )   &gt;1   ,"CONFLITO",      IF( (  COUNTIF(CURSO!E$4,CONCATENATE(".*", PROF!E71, ".*"))  + COUNTIF(CURSO!E$23,CONCATENATE(".*", PROF!E71, ".*")) + COUNTIF(CURSO!E$41,CONCATENATE(".*", PROF!E71, ".*")) + COUNTIF(CURSO!E$59,CONCATENATE(".*", PROF!E71, ".*")) + COUNTIF(CURSO!E$76,CONCATENATE(".*", PROF!E71, ".*")) + COUNTIF(CURSO!E$93,CONCATENATE(".*", PROF!E71, ".*")) + COUNTIF(CURSO!E$110,CONCATENATE(".*", PROF!E71, ".*")) + COUNTIF(CURSO!E$127,CONCATENATE(".*", PROF!E71, ".*")) + COUNTIF(CURSO!E$180,CONCATENATE(".*", PROF!E71, ".*")) + COUNTIF(CURSO!E$144,CONCATENATE(".*", PROF!E71, ".*")) + COUNTIF(CURSO!E$161,CONCATENATE(".*", PROF!E71, ".*"))   )   =1       ,    IF( NOT(ISNA(MATCH(CONCATENATE(".*", PROF!E71, ".*"), CURSO!E$4,0)))    , CURSO!E$4            ,     IF( NOT(ISNA(MATCH(CONCATENATE(".*", PROF!E71, ".*"), CURSO!E$23,0)))    , CURSO!E$23              ,     IF( NOT(ISNA(MATCH(CONCATENATE(".*", PROF!E71, ".*"), CURSO!E$41,0)))    , CURSO!E$41               ,    IF( NOT(ISNA(MATCH(CONCATENATE(".*", PROF!E71, ".*"), CURSO!E$59,0)))    , CURSO!E$59                ,     IF( NOT(ISNA(MATCH(CONCATENATE(".*", PROF!E71, ".*"), CURSO!E$76,0)))    , CURSO!E$76                 ,      IF( NOT(ISNA(MATCH(CONCATENATE(".*", PROF!E71, ".*"), CURSO!E$93,0)))    , CURSO!E$93                  ,    IF( NOT(ISNA(MATCH(CONCATENATE(".*", PROF!E71, ".*"), CURSO!E$110,0)))    , CURSO!E$110                    ,     IF( NOT(ISNA(MATCH(CONCATENATE(".*", PROF!E71, ".*"), CURSO!E$127,0)))    , CURSO!E$127                      ,   IF( NOT(ISNA(MATCH(CONCATENATE(".*", PROF!E71, ".*"), CURSO!E$144,0)))    , CURSO!E$144                      ,   IF( NOT(ISNA(MATCH(CONCATENATE(".*", PROF!E71, ".*"), CURSO!E$161,0)))    , CURSO!E$161                      ,   IF( NOT(ISNA(MATCH(CONCATENATE(".*", PROF!E71, ".*"), CURSO!E$180,0)))    , CURSO!E$180    , "CONTINUE PROCURANDO QUE DEU BOSTA!!!"   )  ) ) ) )  )   )   )  ) )  )       , "-"         ))</f>
        <v>-</v>
      </c>
      <c r="E74" s="61" t="str">
        <f aca="false">IF( (  COUNTIF(CURSO!F$4,CONCATENATE(".*", PROF!E71, ".*"))  + COUNTIF(CURSO!F$23,CONCATENATE(".*", PROF!E71, ".*")) + COUNTIF(CURSO!F$41,CONCATENATE(".*", PROF!E71, ".*")) + COUNTIF(CURSO!F$59,CONCATENATE(".*", PROF!E71, ".*")) + COUNTIF(CURSO!F$76,CONCATENATE(".*", PROF!E71, ".*")) + COUNTIF(CURSO!F$93,CONCATENATE(".*", PROF!E71, ".*")) + COUNTIF(CURSO!F$110,CONCATENATE(".*", PROF!E71, ".*")) + COUNTIF(CURSO!F$127,CONCATENATE(".*", PROF!E71, ".*")) + COUNTIF(CURSO!F$180,CONCATENATE(".*", PROF!E71, ".*")) + COUNTIF(CURSO!F$144,CONCATENATE(".*", PROF!E71, ".*")) + COUNTIF(CURSO!F$161,CONCATENATE(".*", PROF!E71, ".*"))    )   &gt;1   ,"CONFLITO",      IF( (  COUNTIF(CURSO!F$4,CONCATENATE(".*", PROF!E71, ".*"))  + COUNTIF(CURSO!F$23,CONCATENATE(".*", PROF!E71, ".*")) + COUNTIF(CURSO!F$41,CONCATENATE(".*", PROF!E71, ".*")) + COUNTIF(CURSO!F$59,CONCATENATE(".*", PROF!E71, ".*")) + COUNTIF(CURSO!F$76,CONCATENATE(".*", PROF!E71, ".*")) + COUNTIF(CURSO!F$93,CONCATENATE(".*", PROF!E71, ".*")) + COUNTIF(CURSO!F$110,CONCATENATE(".*", PROF!E71, ".*")) + COUNTIF(CURSO!F$127,CONCATENATE(".*", PROF!E71, ".*")) + COUNTIF(CURSO!F$180,CONCATENATE(".*", PROF!E71, ".*")) + COUNTIF(CURSO!F$144,CONCATENATE(".*", PROF!E71, ".*")) + COUNTIF(CURSO!F$161,CONCATENATE(".*", PROF!E71, ".*"))   )   =1       ,    IF( NOT(ISNA(MATCH(CONCATENATE(".*", PROF!E71, ".*"), CURSO!F$4,0)))    , CURSO!F$4            ,     IF( NOT(ISNA(MATCH(CONCATENATE(".*", PROF!E71, ".*"), CURSO!F$23,0)))    , CURSO!F$23              ,     IF( NOT(ISNA(MATCH(CONCATENATE(".*", PROF!E71, ".*"), CURSO!F$41,0)))    , CURSO!F$41               ,    IF( NOT(ISNA(MATCH(CONCATENATE(".*", PROF!E71, ".*"), CURSO!F$59,0)))    , CURSO!F$59                ,     IF( NOT(ISNA(MATCH(CONCATENATE(".*", PROF!E71, ".*"), CURSO!F$76,0)))    , CURSO!F$76                 ,      IF( NOT(ISNA(MATCH(CONCATENATE(".*", PROF!E71, ".*"), CURSO!F$93,0)))    , CURSO!F$93                  ,    IF( NOT(ISNA(MATCH(CONCATENATE(".*", PROF!E71, ".*"), CURSO!F$110,0)))    , CURSO!F$110                    ,     IF( NOT(ISNA(MATCH(CONCATENATE(".*", PROF!E71, ".*"), CURSO!F$127,0)))    , CURSO!F$127                      ,   IF( NOT(ISNA(MATCH(CONCATENATE(".*", PROF!E71, ".*"), CURSO!F$144,0)))    , CURSO!F$144                      ,   IF( NOT(ISNA(MATCH(CONCATENATE(".*", PROF!E71, ".*"), CURSO!F$161,0)))    , CURSO!F$161                      ,   IF( NOT(ISNA(MATCH(CONCATENATE(".*", PROF!E71, ".*"), CURSO!F$180,0)))    , CURSO!F$180    , "CONTINUE PROCURANDO QUE DEU BOSTA!!!"   )  ) ) ) )  )   )   )  ) )  )       , "-"         ))</f>
        <v>-</v>
      </c>
      <c r="F74" s="61" t="str">
        <f aca="false">IF( (  COUNTIF(CURSO!G$4,CONCATENATE(".*", PROF!E71, ".*"))  + COUNTIF(CURSO!G$23,CONCATENATE(".*", PROF!E71, ".*")) + COUNTIF(CURSO!G$41,CONCATENATE(".*", PROF!E71, ".*")) + COUNTIF(CURSO!G$59,CONCATENATE(".*", PROF!E71, ".*")) + COUNTIF(CURSO!G$76,CONCATENATE(".*", PROF!E71, ".*")) + COUNTIF(CURSO!G$93,CONCATENATE(".*", PROF!E71, ".*")) + COUNTIF(CURSO!G$110,CONCATENATE(".*", PROF!E71, ".*")) + COUNTIF(CURSO!G$127,CONCATENATE(".*", PROF!E71, ".*")) + COUNTIF(CURSO!G$180,CONCATENATE(".*", PROF!E71, ".*")) + COUNTIF(CURSO!G$144,CONCATENATE(".*", PROF!E71, ".*")) + COUNTIF(CURSO!G$161,CONCATENATE(".*", PROF!E71, ".*"))    )   &gt;1   ,"CONFLITO",      IF( (  COUNTIF(CURSO!G$4,CONCATENATE(".*", PROF!E71, ".*"))  + COUNTIF(CURSO!G$23,CONCATENATE(".*", PROF!E71, ".*")) + COUNTIF(CURSO!G$41,CONCATENATE(".*", PROF!E71, ".*")) + COUNTIF(CURSO!G$59,CONCATENATE(".*", PROF!E71, ".*")) + COUNTIF(CURSO!G$76,CONCATENATE(".*", PROF!E71, ".*")) + COUNTIF(CURSO!G$93,CONCATENATE(".*", PROF!E71, ".*")) + COUNTIF(CURSO!G$110,CONCATENATE(".*", PROF!E71, ".*")) + COUNTIF(CURSO!G$127,CONCATENATE(".*", PROF!E71, ".*")) + COUNTIF(CURSO!G$180,CONCATENATE(".*", PROF!E71, ".*")) + COUNTIF(CURSO!G$144,CONCATENATE(".*", PROF!E71, ".*")) + COUNTIF(CURSO!G$161,CONCATENATE(".*", PROF!E71, ".*"))   )   =1       ,    IF( NOT(ISNA(MATCH(CONCATENATE(".*", PROF!E71, ".*"), CURSO!G$4,0)))    , CURSO!G$4            ,     IF( NOT(ISNA(MATCH(CONCATENATE(".*", PROF!E71, ".*"), CURSO!G$23,0)))    , CURSO!G$23              ,     IF( NOT(ISNA(MATCH(CONCATENATE(".*", PROF!E71, ".*"), CURSO!G$41,0)))    , CURSO!G$41               ,    IF( NOT(ISNA(MATCH(CONCATENATE(".*", PROF!E71, ".*"), CURSO!G$59,0)))    , CURSO!G$59                ,     IF( NOT(ISNA(MATCH(CONCATENATE(".*", PROF!E71, ".*"), CURSO!G$76,0)))    , CURSO!G$76                 ,      IF( NOT(ISNA(MATCH(CONCATENATE(".*", PROF!E71, ".*"), CURSO!G$93,0)))    , CURSO!G$93                  ,    IF( NOT(ISNA(MATCH(CONCATENATE(".*", PROF!E71, ".*"), CURSO!G$110,0)))    , CURSO!G$110                    ,     IF( NOT(ISNA(MATCH(CONCATENATE(".*", PROF!E71, ".*"), CURSO!G$127,0)))    , CURSO!G$127                      ,   IF( NOT(ISNA(MATCH(CONCATENATE(".*", PROF!E71, ".*"), CURSO!G$144,0)))    , CURSO!G$144                      ,   IF( NOT(ISNA(MATCH(CONCATENATE(".*", PROF!E71, ".*"), CURSO!G$161,0)))    , CURSO!G$161                      ,   IF( NOT(ISNA(MATCH(CONCATENATE(".*", PROF!E71, ".*"), CURSO!G$180,0)))    , CURSO!G$180    , "CONTINUE PROCURANDO QUE DEU BOSTA!!!"   )  ) ) ) )  )   )   )  ) )  )       , "-"         ))</f>
        <v>-</v>
      </c>
      <c r="G74" s="61" t="str">
        <f aca="false">IF( (  COUNTIF(CURSO!H$4,CONCATENATE(".*", PROF!E71, ".*"))  + COUNTIF(CURSO!H$23,CONCATENATE(".*", PROF!E71, ".*")) + COUNTIF(CURSO!H$41,CONCATENATE(".*", PROF!E71, ".*")) + COUNTIF(CURSO!H$59,CONCATENATE(".*", PROF!E71, ".*")) + COUNTIF(CURSO!H$76,CONCATENATE(".*", PROF!E71, ".*")) + COUNTIF(CURSO!H$93,CONCATENATE(".*", PROF!E71, ".*")) + COUNTIF(CURSO!H$110,CONCATENATE(".*", PROF!E71, ".*")) + COUNTIF(CURSO!H$127,CONCATENATE(".*", PROF!E71, ".*")) + COUNTIF(CURSO!H$180,CONCATENATE(".*", PROF!E71, ".*")) + COUNTIF(CURSO!H$144,CONCATENATE(".*", PROF!E71, ".*")) + COUNTIF(CURSO!H$161,CONCATENATE(".*", PROF!E71, ".*"))    )   &gt;1   ,"CONFLITO",      IF( (  COUNTIF(CURSO!H$4,CONCATENATE(".*", PROF!E71, ".*"))  + COUNTIF(CURSO!H$23,CONCATENATE(".*", PROF!E71, ".*")) + COUNTIF(CURSO!H$41,CONCATENATE(".*", PROF!E71, ".*")) + COUNTIF(CURSO!H$59,CONCATENATE(".*", PROF!E71, ".*")) + COUNTIF(CURSO!H$76,CONCATENATE(".*", PROF!E71, ".*")) + COUNTIF(CURSO!H$93,CONCATENATE(".*", PROF!E71, ".*")) + COUNTIF(CURSO!H$110,CONCATENATE(".*", PROF!E71, ".*")) + COUNTIF(CURSO!H$127,CONCATENATE(".*", PROF!E71, ".*")) + COUNTIF(CURSO!H$180,CONCATENATE(".*", PROF!E71, ".*")) + COUNTIF(CURSO!H$144,CONCATENATE(".*", PROF!E71, ".*")) + COUNTIF(CURSO!H$161,CONCATENATE(".*", PROF!E71, ".*"))   )   =1       ,    IF( NOT(ISNA(MATCH(CONCATENATE(".*", PROF!E71, ".*"), CURSO!H$4,0)))    , CURSO!H$4            ,     IF( NOT(ISNA(MATCH(CONCATENATE(".*", PROF!E71, ".*"), CURSO!H$23,0)))    , CURSO!H$23              ,     IF( NOT(ISNA(MATCH(CONCATENATE(".*", PROF!E71, ".*"), CURSO!H$41,0)))    , CURSO!H$41               ,    IF( NOT(ISNA(MATCH(CONCATENATE(".*", PROF!E71, ".*"), CURSO!H$59,0)))    , CURSO!H$59                ,     IF( NOT(ISNA(MATCH(CONCATENATE(".*", PROF!E71, ".*"), CURSO!H$76,0)))    , CURSO!H$76                 ,      IF( NOT(ISNA(MATCH(CONCATENATE(".*", PROF!E71, ".*"), CURSO!H$93,0)))    , CURSO!H$93                  ,    IF( NOT(ISNA(MATCH(CONCATENATE(".*", PROF!E71, ".*"), CURSO!H$110,0)))    , CURSO!H$110                    ,     IF( NOT(ISNA(MATCH(CONCATENATE(".*", PROF!E71, ".*"), CURSO!H$127,0)))    , CURSO!H$127                      ,   IF( NOT(ISNA(MATCH(CONCATENATE(".*", PROF!E71, ".*"), CURSO!H$144,0)))    , CURSO!H$144                      ,   IF( NOT(ISNA(MATCH(CONCATENATE(".*", PROF!E71, ".*"), CURSO!H$161,0)))    , CURSO!H$161                      ,   IF( NOT(ISNA(MATCH(CONCATENATE(".*", PROF!E71, ".*"), CURSO!H$180,0)))    , CURSO!H$180    , "CONTINUE PROCURANDO QUE DEU BOSTA!!!"   )  ) ) ) )  )   )   )  ) )  )       , "-"         ))</f>
        <v>-</v>
      </c>
      <c r="H74" s="61" t="str">
        <f aca="false">IF( (  COUNTIF(CURSO!I$4,CONCATENATE(".*", PROF!E71, ".*"))  + COUNTIF(CURSO!I$23,CONCATENATE(".*", PROF!E71, ".*")) + COUNTIF(CURSO!I$41,CONCATENATE(".*", PROF!E71, ".*")) + COUNTIF(CURSO!I$59,CONCATENATE(".*", PROF!E71, ".*")) + COUNTIF(CURSO!I$76,CONCATENATE(".*", PROF!E71, ".*")) + COUNTIF(CURSO!I$93,CONCATENATE(".*", PROF!E71, ".*")) + COUNTIF(CURSO!I$110,CONCATENATE(".*", PROF!E71, ".*")) + COUNTIF(CURSO!I$127,CONCATENATE(".*", PROF!E71, ".*")) + COUNTIF(CURSO!I$180,CONCATENATE(".*", PROF!E71, ".*")) + COUNTIF(CURSO!I$144,CONCATENATE(".*", PROF!E71, ".*")) + COUNTIF(CURSO!I$161,CONCATENATE(".*", PROF!E71, ".*"))    )   &gt;1   ,"CONFLITO",      IF( (  COUNTIF(CURSO!I$4,CONCATENATE(".*", PROF!E71, ".*"))  + COUNTIF(CURSO!I$23,CONCATENATE(".*", PROF!E71, ".*")) + COUNTIF(CURSO!I$41,CONCATENATE(".*", PROF!E71, ".*")) + COUNTIF(CURSO!I$59,CONCATENATE(".*", PROF!E71, ".*")) + COUNTIF(CURSO!I$76,CONCATENATE(".*", PROF!E71, ".*")) + COUNTIF(CURSO!I$93,CONCATENATE(".*", PROF!E71, ".*")) + COUNTIF(CURSO!I$110,CONCATENATE(".*", PROF!E71, ".*")) + COUNTIF(CURSO!I$127,CONCATENATE(".*", PROF!E71, ".*")) + COUNTIF(CURSO!I$180,CONCATENATE(".*", PROF!E71, ".*")) + COUNTIF(CURSO!I$144,CONCATENATE(".*", PROF!E71, ".*")) + COUNTIF(CURSO!I$161,CONCATENATE(".*", PROF!E71, ".*"))   )   =1       ,    IF( NOT(ISNA(MATCH(CONCATENATE(".*", PROF!E71, ".*"), CURSO!I$4,0)))    , CURSO!I$4            ,     IF( NOT(ISNA(MATCH(CONCATENATE(".*", PROF!E71, ".*"), CURSO!I$23,0)))    , CURSO!I$23              ,     IF( NOT(ISNA(MATCH(CONCATENATE(".*", PROF!E71, ".*"), CURSO!I$41,0)))    , CURSO!I$41               ,    IF( NOT(ISNA(MATCH(CONCATENATE(".*", PROF!E71, ".*"), CURSO!I$59,0)))    , CURSO!I$59                ,     IF( NOT(ISNA(MATCH(CONCATENATE(".*", PROF!E71, ".*"), CURSO!I$76,0)))    , CURSO!I$76                 ,      IF( NOT(ISNA(MATCH(CONCATENATE(".*", PROF!E71, ".*"), CURSO!I$93,0)))    , CURSO!I$93                  ,    IF( NOT(ISNA(MATCH(CONCATENATE(".*", PROF!E71, ".*"), CURSO!I$110,0)))    , CURSO!I$110                    ,     IF( NOT(ISNA(MATCH(CONCATENATE(".*", PROF!E71, ".*"), CURSO!I$127,0)))    , CURSO!I$127                      ,   IF( NOT(ISNA(MATCH(CONCATENATE(".*", PROF!E71, ".*"), CURSO!I$144,0)))    , CURSO!I$144                      ,   IF( NOT(ISNA(MATCH(CONCATENATE(".*", PROF!E71, ".*"), CURSO!I$161,0)))    , CURSO!I$161                      ,   IF( NOT(ISNA(MATCH(CONCATENATE(".*", PROF!E71, ".*"), CURSO!I$180,0)))    , CURSO!I$180    , "CONTINUE PROCURANDO QUE DEU BOSTA!!!"   )  ) ) ) )  )   )   )  ) )  )       , "-"         ))</f>
        <v>-</v>
      </c>
    </row>
    <row r="75" customFormat="false" ht="33.45" hidden="false" customHeight="true" outlineLevel="0" collapsed="false">
      <c r="A75" s="59"/>
      <c r="B75" s="60" t="s">
        <v>14</v>
      </c>
      <c r="C75" s="61" t="str">
        <f aca="false">IF( (  COUNTIF(CURSO!D$5,CONCATENATE(".*", PROF!E71, ".*"))  + COUNTIF(CURSO!D$24,CONCATENATE(".*", PROF!E71, ".*")) + COUNTIF(CURSO!D$42,CONCATENATE(".*", PROF!E71, ".*")) + COUNTIF(CURSO!D$60,CONCATENATE(".*", PROF!E71, ".*")) + COUNTIF(CURSO!D$77,CONCATENATE(".*", PROF!E71, ".*")) + COUNTIF(CURSO!D$94,CONCATENATE(".*", PROF!E71, ".*")) + COUNTIF(CURSO!D$111,CONCATENATE(".*", PROF!E71, ".*")) + COUNTIF(CURSO!D$128,CONCATENATE(".*", PROF!E71, ".*")) + COUNTIF(CURSO!D$181,CONCATENATE(".*", PROF!E71, ".*")) + COUNTIF(CURSO!D$145,CONCATENATE(".*", PROF!E71, ".*")) + COUNTIF(CURSO!D$162,CONCATENATE(".*", PROF!E71, ".*"))    )   &gt;1   ,"CONFLITO",      IF( (  COUNTIF(CURSO!D$5,CONCATENATE(".*", PROF!E71, ".*"))  + COUNTIF(CURSO!D$24,CONCATENATE(".*", PROF!E71, ".*")) + COUNTIF(CURSO!D$42,CONCATENATE(".*", PROF!E71, ".*")) + COUNTIF(CURSO!D$60,CONCATENATE(".*", PROF!E71, ".*")) + COUNTIF(CURSO!D$77,CONCATENATE(".*", PROF!E71, ".*")) + COUNTIF(CURSO!D$94,CONCATENATE(".*", PROF!E71, ".*")) + COUNTIF(CURSO!D$111,CONCATENATE(".*", PROF!E71, ".*")) + COUNTIF(CURSO!D$128,CONCATENATE(".*", PROF!E71, ".*")) + COUNTIF(CURSO!D$181,CONCATENATE(".*", PROF!E71, ".*")) + COUNTIF(CURSO!D$145,CONCATENATE(".*", PROF!E71, ".*")) + COUNTIF(CURSO!D$162,CONCATENATE(".*", PROF!E71, ".*"))   )   =1       ,    IF( NOT(ISNA(MATCH(CONCATENATE(".*", PROF!E71, ".*"), CURSO!D$5,0)))    , CURSO!D$5            ,     IF( NOT(ISNA(MATCH(CONCATENATE(".*", PROF!E71, ".*"), CURSO!D$24,0)))    , CURSO!D$24              ,     IF( NOT(ISNA(MATCH(CONCATENATE(".*", PROF!E71, ".*"), CURSO!D$42,0)))    , CURSO!D$42               ,    IF( NOT(ISNA(MATCH(CONCATENATE(".*", PROF!E71, ".*"), CURSO!D$60,0)))    , CURSO!D$60                ,     IF( NOT(ISNA(MATCH(CONCATENATE(".*", PROF!E71, ".*"), CURSO!D$77,0)))    , CURSO!D$77                 ,      IF( NOT(ISNA(MATCH(CONCATENATE(".*", PROF!E71, ".*"), CURSO!D$94,0)))    , CURSO!D$94                  ,    IF( NOT(ISNA(MATCH(CONCATENATE(".*", PROF!E71, ".*"), CURSO!D$111,0)))    , CURSO!D$111                    ,     IF( NOT(ISNA(MATCH(CONCATENATE(".*", PROF!E71, ".*"), CURSO!D$128,0)))    , CURSO!D$128                      ,   IF( NOT(ISNA(MATCH(CONCATENATE(".*", PROF!E71, ".*"), CURSO!D$145,0)))    , CURSO!D$145                      ,   IF( NOT(ISNA(MATCH(CONCATENATE(".*", PROF!E71, ".*"), CURSO!D$162,0)))    , CURSO!D$162                      ,   IF( NOT(ISNA(MATCH(CONCATENATE(".*", PROF!E71, ".*"), CURSO!D$181,0)))    , CURSO!D$181    , "CONTINUE PROCURANDO QUE DEU BOSTA!!!"   )  ) ) ) )  )   )   )  ) )  )       , "-"         ))</f>
        <v>-</v>
      </c>
      <c r="D75" s="61" t="str">
        <f aca="false">IF( (  COUNTIF(CURSO!E$5,CONCATENATE(".*", PROF!E71, ".*"))  + COUNTIF(CURSO!E$24,CONCATENATE(".*", PROF!E71, ".*")) + COUNTIF(CURSO!E$42,CONCATENATE(".*", PROF!E71, ".*")) + COUNTIF(CURSO!E$60,CONCATENATE(".*", PROF!E71, ".*")) + COUNTIF(CURSO!E$77,CONCATENATE(".*", PROF!E71, ".*")) + COUNTIF(CURSO!E$94,CONCATENATE(".*", PROF!E71, ".*")) + COUNTIF(CURSO!E$111,CONCATENATE(".*", PROF!E71, ".*")) + COUNTIF(CURSO!E$128,CONCATENATE(".*", PROF!E71, ".*")) + COUNTIF(CURSO!E$181,CONCATENATE(".*", PROF!E71, ".*")) + COUNTIF(CURSO!E$145,CONCATENATE(".*", PROF!E71, ".*")) + COUNTIF(CURSO!E$162,CONCATENATE(".*", PROF!E71, ".*"))    )   &gt;1   ,"CONFLITO",      IF( (  COUNTIF(CURSO!E$5,CONCATENATE(".*", PROF!E71, ".*"))  + COUNTIF(CURSO!E$24,CONCATENATE(".*", PROF!E71, ".*")) + COUNTIF(CURSO!E$42,CONCATENATE(".*", PROF!E71, ".*")) + COUNTIF(CURSO!E$60,CONCATENATE(".*", PROF!E71, ".*")) + COUNTIF(CURSO!E$77,CONCATENATE(".*", PROF!E71, ".*")) + COUNTIF(CURSO!E$94,CONCATENATE(".*", PROF!E71, ".*")) + COUNTIF(CURSO!E$111,CONCATENATE(".*", PROF!E71, ".*")) + COUNTIF(CURSO!E$128,CONCATENATE(".*", PROF!E71, ".*")) + COUNTIF(CURSO!E$181,CONCATENATE(".*", PROF!E71, ".*")) + COUNTIF(CURSO!E$145,CONCATENATE(".*", PROF!E71, ".*")) + COUNTIF(CURSO!E$162,CONCATENATE(".*", PROF!E71, ".*"))   )   =1       ,    IF( NOT(ISNA(MATCH(CONCATENATE(".*", PROF!E71, ".*"), CURSO!E$5,0)))    , CURSO!E$5            ,     IF( NOT(ISNA(MATCH(CONCATENATE(".*", PROF!E71, ".*"), CURSO!E$24,0)))    , CURSO!E$24              ,     IF( NOT(ISNA(MATCH(CONCATENATE(".*", PROF!E71, ".*"), CURSO!E$42,0)))    , CURSO!E$42               ,    IF( NOT(ISNA(MATCH(CONCATENATE(".*", PROF!E71, ".*"), CURSO!E$60,0)))    , CURSO!E$60                ,     IF( NOT(ISNA(MATCH(CONCATENATE(".*", PROF!E71, ".*"), CURSO!E$77,0)))    , CURSO!E$77                 ,      IF( NOT(ISNA(MATCH(CONCATENATE(".*", PROF!E71, ".*"), CURSO!E$94,0)))    , CURSO!E$94                  ,    IF( NOT(ISNA(MATCH(CONCATENATE(".*", PROF!E71, ".*"), CURSO!E$111,0)))    , CURSO!E$111                    ,     IF( NOT(ISNA(MATCH(CONCATENATE(".*", PROF!E71, ".*"), CURSO!E$128,0)))    , CURSO!E$128                      ,   IF( NOT(ISNA(MATCH(CONCATENATE(".*", PROF!E71, ".*"), CURSO!E$145,0)))    , CURSO!E$145                      ,   IF( NOT(ISNA(MATCH(CONCATENATE(".*", PROF!E71, ".*"), CURSO!E$162,0)))    , CURSO!E$162                      ,   IF( NOT(ISNA(MATCH(CONCATENATE(".*", PROF!E71, ".*"), CURSO!E$181,0)))    , CURSO!E$181    , "CONTINUE PROCURANDO QUE DEU BOSTA!!!"   )  ) ) ) )  )   )   )  ) )  )       , "-"         ))</f>
        <v>-</v>
      </c>
      <c r="E75" s="61" t="str">
        <f aca="false">IF( (  COUNTIF(CURSO!F$5,CONCATENATE(".*", PROF!E71, ".*"))  + COUNTIF(CURSO!F$24,CONCATENATE(".*", PROF!E71, ".*")) + COUNTIF(CURSO!F$42,CONCATENATE(".*", PROF!E71, ".*")) + COUNTIF(CURSO!F$60,CONCATENATE(".*", PROF!E71, ".*")) + COUNTIF(CURSO!F$77,CONCATENATE(".*", PROF!E71, ".*")) + COUNTIF(CURSO!F$94,CONCATENATE(".*", PROF!E71, ".*")) + COUNTIF(CURSO!F$111,CONCATENATE(".*", PROF!E71, ".*")) + COUNTIF(CURSO!F$128,CONCATENATE(".*", PROF!E71, ".*")) + COUNTIF(CURSO!F$181,CONCATENATE(".*", PROF!E71, ".*")) + COUNTIF(CURSO!F$145,CONCATENATE(".*", PROF!E71, ".*")) + COUNTIF(CURSO!F$162,CONCATENATE(".*", PROF!E71, ".*"))    )   &gt;1   ,"CONFLITO",      IF( (  COUNTIF(CURSO!F$5,CONCATENATE(".*", PROF!E71, ".*"))  + COUNTIF(CURSO!F$24,CONCATENATE(".*", PROF!E71, ".*")) + COUNTIF(CURSO!F$42,CONCATENATE(".*", PROF!E71, ".*")) + COUNTIF(CURSO!F$60,CONCATENATE(".*", PROF!E71, ".*")) + COUNTIF(CURSO!F$77,CONCATENATE(".*", PROF!E71, ".*")) + COUNTIF(CURSO!F$94,CONCATENATE(".*", PROF!E71, ".*")) + COUNTIF(CURSO!F$111,CONCATENATE(".*", PROF!E71, ".*")) + COUNTIF(CURSO!F$128,CONCATENATE(".*", PROF!E71, ".*")) + COUNTIF(CURSO!F$181,CONCATENATE(".*", PROF!E71, ".*")) + COUNTIF(CURSO!F$145,CONCATENATE(".*", PROF!E71, ".*")) + COUNTIF(CURSO!F$162,CONCATENATE(".*", PROF!E71, ".*"))   )   =1       ,    IF( NOT(ISNA(MATCH(CONCATENATE(".*", PROF!E71, ".*"), CURSO!F$5,0)))    , CURSO!F$5            ,     IF( NOT(ISNA(MATCH(CONCATENATE(".*", PROF!E71, ".*"), CURSO!F$24,0)))    , CURSO!F$24              ,     IF( NOT(ISNA(MATCH(CONCATENATE(".*", PROF!E71, ".*"), CURSO!F$42,0)))    , CURSO!F$42               ,    IF( NOT(ISNA(MATCH(CONCATENATE(".*", PROF!E71, ".*"), CURSO!F$60,0)))    , CURSO!F$60                ,     IF( NOT(ISNA(MATCH(CONCATENATE(".*", PROF!E71, ".*"), CURSO!F$77,0)))    , CURSO!F$77                 ,      IF( NOT(ISNA(MATCH(CONCATENATE(".*", PROF!E71, ".*"), CURSO!F$94,0)))    , CURSO!F$94                  ,    IF( NOT(ISNA(MATCH(CONCATENATE(".*", PROF!E71, ".*"), CURSO!F$111,0)))    , CURSO!F$111                    ,     IF( NOT(ISNA(MATCH(CONCATENATE(".*", PROF!E71, ".*"), CURSO!F$128,0)))    , CURSO!F$128                      ,   IF( NOT(ISNA(MATCH(CONCATENATE(".*", PROF!E71, ".*"), CURSO!F$145,0)))    , CURSO!F$145                      ,   IF( NOT(ISNA(MATCH(CONCATENATE(".*", PROF!E71, ".*"), CURSO!F$162,0)))    , CURSO!F$162                      ,   IF( NOT(ISNA(MATCH(CONCATENATE(".*", PROF!E71, ".*"), CURSO!F$181,0)))    , CURSO!F$181    , "CONTINUE PROCURANDO QUE DEU BOSTA!!!"   )  ) ) ) )  )   )   )  ) )  )       , "-"         ))</f>
        <v>-</v>
      </c>
      <c r="F75" s="61" t="str">
        <f aca="false">IF( (  COUNTIF(CURSO!G$5,CONCATENATE(".*", PROF!E71, ".*"))  + COUNTIF(CURSO!G$24,CONCATENATE(".*", PROF!E71, ".*")) + COUNTIF(CURSO!G$42,CONCATENATE(".*", PROF!E71, ".*")) + COUNTIF(CURSO!G$60,CONCATENATE(".*", PROF!E71, ".*")) + COUNTIF(CURSO!G$77,CONCATENATE(".*", PROF!E71, ".*")) + COUNTIF(CURSO!G$94,CONCATENATE(".*", PROF!E71, ".*")) + COUNTIF(CURSO!G$111,CONCATENATE(".*", PROF!E71, ".*")) + COUNTIF(CURSO!G$128,CONCATENATE(".*", PROF!E71, ".*")) + COUNTIF(CURSO!G$181,CONCATENATE(".*", PROF!E71, ".*")) + COUNTIF(CURSO!G$145,CONCATENATE(".*", PROF!E71, ".*")) + COUNTIF(CURSO!G$162,CONCATENATE(".*", PROF!E71, ".*"))    )   &gt;1   ,"CONFLITO",      IF( (  COUNTIF(CURSO!G$5,CONCATENATE(".*", PROF!E71, ".*"))  + COUNTIF(CURSO!G$24,CONCATENATE(".*", PROF!E71, ".*")) + COUNTIF(CURSO!G$42,CONCATENATE(".*", PROF!E71, ".*")) + COUNTIF(CURSO!G$60,CONCATENATE(".*", PROF!E71, ".*")) + COUNTIF(CURSO!G$77,CONCATENATE(".*", PROF!E71, ".*")) + COUNTIF(CURSO!G$94,CONCATENATE(".*", PROF!E71, ".*")) + COUNTIF(CURSO!G$111,CONCATENATE(".*", PROF!E71, ".*")) + COUNTIF(CURSO!G$128,CONCATENATE(".*", PROF!E71, ".*")) + COUNTIF(CURSO!G$181,CONCATENATE(".*", PROF!E71, ".*")) + COUNTIF(CURSO!G$145,CONCATENATE(".*", PROF!E71, ".*")) + COUNTIF(CURSO!G$162,CONCATENATE(".*", PROF!E71, ".*"))   )   =1       ,    IF( NOT(ISNA(MATCH(CONCATENATE(".*", PROF!E71, ".*"), CURSO!G$5,0)))    , CURSO!G$5            ,     IF( NOT(ISNA(MATCH(CONCATENATE(".*", PROF!E71, ".*"), CURSO!G$24,0)))    , CURSO!G$24              ,     IF( NOT(ISNA(MATCH(CONCATENATE(".*", PROF!E71, ".*"), CURSO!G$42,0)))    , CURSO!G$42               ,    IF( NOT(ISNA(MATCH(CONCATENATE(".*", PROF!E71, ".*"), CURSO!G$60,0)))    , CURSO!G$60                ,     IF( NOT(ISNA(MATCH(CONCATENATE(".*", PROF!E71, ".*"), CURSO!G$77,0)))    , CURSO!G$77                 ,      IF( NOT(ISNA(MATCH(CONCATENATE(".*", PROF!E71, ".*"), CURSO!G$94,0)))    , CURSO!G$94                  ,    IF( NOT(ISNA(MATCH(CONCATENATE(".*", PROF!E71, ".*"), CURSO!G$111,0)))    , CURSO!G$111                    ,     IF( NOT(ISNA(MATCH(CONCATENATE(".*", PROF!E71, ".*"), CURSO!G$128,0)))    , CURSO!G$128                      ,   IF( NOT(ISNA(MATCH(CONCATENATE(".*", PROF!E71, ".*"), CURSO!G$145,0)))    , CURSO!G$145                      ,   IF( NOT(ISNA(MATCH(CONCATENATE(".*", PROF!E71, ".*"), CURSO!G$162,0)))    , CURSO!G$162                      ,   IF( NOT(ISNA(MATCH(CONCATENATE(".*", PROF!E71, ".*"), CURSO!G$181,0)))    , CURSO!G$181    , "CONTINUE PROCURANDO QUE DEU BOSTA!!!"   )  ) ) ) )  )   )   )  ) )  )       , "-"         ))</f>
        <v>-</v>
      </c>
      <c r="G75" s="61" t="str">
        <f aca="false">IF( (  COUNTIF(CURSO!H$5,CONCATENATE(".*", PROF!E71, ".*"))  + COUNTIF(CURSO!H$24,CONCATENATE(".*", PROF!E71, ".*")) + COUNTIF(CURSO!H$42,CONCATENATE(".*", PROF!E71, ".*")) + COUNTIF(CURSO!H$60,CONCATENATE(".*", PROF!E71, ".*")) + COUNTIF(CURSO!H$77,CONCATENATE(".*", PROF!E71, ".*")) + COUNTIF(CURSO!H$94,CONCATENATE(".*", PROF!E71, ".*")) + COUNTIF(CURSO!H$111,CONCATENATE(".*", PROF!E71, ".*")) + COUNTIF(CURSO!H$128,CONCATENATE(".*", PROF!E71, ".*")) + COUNTIF(CURSO!H$181,CONCATENATE(".*", PROF!E71, ".*")) + COUNTIF(CURSO!H$145,CONCATENATE(".*", PROF!E71, ".*")) + COUNTIF(CURSO!H$162,CONCATENATE(".*", PROF!E71, ".*"))    )   &gt;1   ,"CONFLITO",      IF( (  COUNTIF(CURSO!H$5,CONCATENATE(".*", PROF!E71, ".*"))  + COUNTIF(CURSO!H$24,CONCATENATE(".*", PROF!E71, ".*")) + COUNTIF(CURSO!H$42,CONCATENATE(".*", PROF!E71, ".*")) + COUNTIF(CURSO!H$60,CONCATENATE(".*", PROF!E71, ".*")) + COUNTIF(CURSO!H$77,CONCATENATE(".*", PROF!E71, ".*")) + COUNTIF(CURSO!H$94,CONCATENATE(".*", PROF!E71, ".*")) + COUNTIF(CURSO!H$111,CONCATENATE(".*", PROF!E71, ".*")) + COUNTIF(CURSO!H$128,CONCATENATE(".*", PROF!E71, ".*")) + COUNTIF(CURSO!H$181,CONCATENATE(".*", PROF!E71, ".*")) + COUNTIF(CURSO!H$145,CONCATENATE(".*", PROF!E71, ".*")) + COUNTIF(CURSO!H$162,CONCATENATE(".*", PROF!E71, ".*"))   )   =1       ,    IF( NOT(ISNA(MATCH(CONCATENATE(".*", PROF!E71, ".*"), CURSO!H$5,0)))    , CURSO!H$5            ,     IF( NOT(ISNA(MATCH(CONCATENATE(".*", PROF!E71, ".*"), CURSO!H$24,0)))    , CURSO!H$24              ,     IF( NOT(ISNA(MATCH(CONCATENATE(".*", PROF!E71, ".*"), CURSO!H$42,0)))    , CURSO!H$42               ,    IF( NOT(ISNA(MATCH(CONCATENATE(".*", PROF!E71, ".*"), CURSO!H$60,0)))    , CURSO!H$60                ,     IF( NOT(ISNA(MATCH(CONCATENATE(".*", PROF!E71, ".*"), CURSO!H$77,0)))    , CURSO!H$77                 ,      IF( NOT(ISNA(MATCH(CONCATENATE(".*", PROF!E71, ".*"), CURSO!H$94,0)))    , CURSO!H$94                  ,    IF( NOT(ISNA(MATCH(CONCATENATE(".*", PROF!E71, ".*"), CURSO!H$111,0)))    , CURSO!H$111                    ,     IF( NOT(ISNA(MATCH(CONCATENATE(".*", PROF!E71, ".*"), CURSO!H$128,0)))    , CURSO!H$128                      ,   IF( NOT(ISNA(MATCH(CONCATENATE(".*", PROF!E71, ".*"), CURSO!H$145,0)))    , CURSO!H$145                      ,   IF( NOT(ISNA(MATCH(CONCATENATE(".*", PROF!E71, ".*"), CURSO!H$162,0)))    , CURSO!H$162                      ,   IF( NOT(ISNA(MATCH(CONCATENATE(".*", PROF!E71, ".*"), CURSO!H$181,0)))    , CURSO!H$181    , "CONTINUE PROCURANDO QUE DEU BOSTA!!!"   )  ) ) ) )  )   )   )  ) )  )       , "-"         ))</f>
        <v>-</v>
      </c>
      <c r="H75" s="61" t="str">
        <f aca="false">IF( (  COUNTIF(CURSO!I$5,CONCATENATE(".*", PROF!E71, ".*"))  + COUNTIF(CURSO!I$24,CONCATENATE(".*", PROF!E71, ".*")) + COUNTIF(CURSO!I$42,CONCATENATE(".*", PROF!E71, ".*")) + COUNTIF(CURSO!I$60,CONCATENATE(".*", PROF!E71, ".*")) + COUNTIF(CURSO!I$77,CONCATENATE(".*", PROF!E71, ".*")) + COUNTIF(CURSO!I$94,CONCATENATE(".*", PROF!E71, ".*")) + COUNTIF(CURSO!I$111,CONCATENATE(".*", PROF!E71, ".*")) + COUNTIF(CURSO!I$128,CONCATENATE(".*", PROF!E71, ".*")) + COUNTIF(CURSO!I$181,CONCATENATE(".*", PROF!E71, ".*")) + COUNTIF(CURSO!I$145,CONCATENATE(".*", PROF!E71, ".*")) + COUNTIF(CURSO!I$162,CONCATENATE(".*", PROF!E71, ".*"))    )   &gt;1   ,"CONFLITO",      IF( (  COUNTIF(CURSO!I$5,CONCATENATE(".*", PROF!E71, ".*"))  + COUNTIF(CURSO!I$24,CONCATENATE(".*", PROF!E71, ".*")) + COUNTIF(CURSO!I$42,CONCATENATE(".*", PROF!E71, ".*")) + COUNTIF(CURSO!I$60,CONCATENATE(".*", PROF!E71, ".*")) + COUNTIF(CURSO!I$77,CONCATENATE(".*", PROF!E71, ".*")) + COUNTIF(CURSO!I$94,CONCATENATE(".*", PROF!E71, ".*")) + COUNTIF(CURSO!I$111,CONCATENATE(".*", PROF!E71, ".*")) + COUNTIF(CURSO!I$128,CONCATENATE(".*", PROF!E71, ".*")) + COUNTIF(CURSO!I$181,CONCATENATE(".*", PROF!E71, ".*")) + COUNTIF(CURSO!I$145,CONCATENATE(".*", PROF!E71, ".*")) + COUNTIF(CURSO!I$162,CONCATENATE(".*", PROF!E71, ".*"))   )   =1       ,    IF( NOT(ISNA(MATCH(CONCATENATE(".*", PROF!E71, ".*"), CURSO!I$5,0)))    , CURSO!I$5            ,     IF( NOT(ISNA(MATCH(CONCATENATE(".*", PROF!E71, ".*"), CURSO!I$24,0)))    , CURSO!I$24              ,     IF( NOT(ISNA(MATCH(CONCATENATE(".*", PROF!E71, ".*"), CURSO!I$42,0)))    , CURSO!I$42               ,    IF( NOT(ISNA(MATCH(CONCATENATE(".*", PROF!E71, ".*"), CURSO!I$60,0)))    , CURSO!I$60                ,     IF( NOT(ISNA(MATCH(CONCATENATE(".*", PROF!E71, ".*"), CURSO!I$77,0)))    , CURSO!I$77                 ,      IF( NOT(ISNA(MATCH(CONCATENATE(".*", PROF!E71, ".*"), CURSO!I$94,0)))    , CURSO!I$94                  ,    IF( NOT(ISNA(MATCH(CONCATENATE(".*", PROF!E71, ".*"), CURSO!I$111,0)))    , CURSO!I$111                    ,     IF( NOT(ISNA(MATCH(CONCATENATE(".*", PROF!E71, ".*"), CURSO!I$128,0)))    , CURSO!I$128                      ,   IF( NOT(ISNA(MATCH(CONCATENATE(".*", PROF!E71, ".*"), CURSO!I$145,0)))    , CURSO!I$145                      ,   IF( NOT(ISNA(MATCH(CONCATENATE(".*", PROF!E71, ".*"), CURSO!I$162,0)))    , CURSO!I$162                      ,   IF( NOT(ISNA(MATCH(CONCATENATE(".*", PROF!E71, ".*"), CURSO!I$181,0)))    , CURSO!I$181    , "CONTINUE PROCURANDO QUE DEU BOSTA!!!"   )  ) ) ) )  )   )   )  ) )  )       , "-"         ))</f>
        <v>-</v>
      </c>
    </row>
    <row r="76" customFormat="false" ht="54.5" hidden="false" customHeight="true" outlineLevel="0" collapsed="false">
      <c r="A76" s="59"/>
      <c r="B76" s="60" t="s">
        <v>16</v>
      </c>
      <c r="C76" s="61" t="str">
        <f aca="false">IF( (  COUNTIF(CURSO!D$6,CONCATENATE(".*", PROF!E71, ".*"))  + COUNTIF(CURSO!D$25,CONCATENATE(".*", PROF!E71, ".*")) + COUNTIF(CURSO!D$43,CONCATENATE(".*", PROF!E71, ".*")) + COUNTIF(CURSO!D$61,CONCATENATE(".*", PROF!E71, ".*")) + COUNTIF(CURSO!D$78,CONCATENATE(".*", PROF!E71, ".*")) + COUNTIF(CURSO!D$95,CONCATENATE(".*", PROF!E71, ".*")) + COUNTIF(CURSO!D$112,CONCATENATE(".*", PROF!E71, ".*")) + COUNTIF(CURSO!D$129,CONCATENATE(".*", PROF!E71, ".*")) + COUNTIF(CURSO!D$182,CONCATENATE(".*", PROF!E71, ".*")) + COUNTIF(CURSO!D$146,CONCATENATE(".*", PROF!E71, ".*")) + COUNTIF(CURSO!D$163,CONCATENATE(".*", PROF!E71, ".*"))    )   &gt;1   ,"CONFLITO",      IF( (  COUNTIF(CURSO!D$6,CONCATENATE(".*", PROF!E71, ".*"))  + COUNTIF(CURSO!D$25,CONCATENATE(".*", PROF!E71, ".*")) + COUNTIF(CURSO!D$43,CONCATENATE(".*", PROF!E71, ".*")) + COUNTIF(CURSO!D$61,CONCATENATE(".*", PROF!E71, ".*")) + COUNTIF(CURSO!D$78,CONCATENATE(".*", PROF!E71, ".*")) + COUNTIF(CURSO!D$95,CONCATENATE(".*", PROF!E71, ".*")) + COUNTIF(CURSO!D$112,CONCATENATE(".*", PROF!E71, ".*")) + COUNTIF(CURSO!D$129,CONCATENATE(".*", PROF!E71, ".*")) + COUNTIF(CURSO!D$182,CONCATENATE(".*", PROF!E71, ".*")) + COUNTIF(CURSO!D$146,CONCATENATE(".*", PROF!E71, ".*")) + COUNTIF(CURSO!D$163,CONCATENATE(".*", PROF!E71, ".*"))   )   =1       ,    IF( NOT(ISNA(MATCH(CONCATENATE(".*", PROF!E71, ".*"), CURSO!D$6,0)))    , CURSO!D$6            ,     IF( NOT(ISNA(MATCH(CONCATENATE(".*", PROF!E71, ".*"), CURSO!D$25,0)))    , CURSO!D$25              ,     IF( NOT(ISNA(MATCH(CONCATENATE(".*", PROF!E71, ".*"), CURSO!D$43,0)))    , CURSO!D$43               ,    IF( NOT(ISNA(MATCH(CONCATENATE(".*", PROF!E71, ".*"), CURSO!D$61,0)))    , CURSO!D$61                ,     IF( NOT(ISNA(MATCH(CONCATENATE(".*", PROF!E71, ".*"), CURSO!D$78,0)))    , CURSO!D$78                 ,      IF( NOT(ISNA(MATCH(CONCATENATE(".*", PROF!E71, ".*"), CURSO!D$95,0)))    , CURSO!D$95                  ,    IF( NOT(ISNA(MATCH(CONCATENATE(".*", PROF!E71, ".*"), CURSO!D$112,0)))    , CURSO!D$112                    ,     IF( NOT(ISNA(MATCH(CONCATENATE(".*", PROF!E71, ".*"), CURSO!D$129,0)))    , CURSO!D$129                      ,   IF( NOT(ISNA(MATCH(CONCATENATE(".*", PROF!E71, ".*"), CURSO!D$146,0)))    , CURSO!D$146                      ,   IF( NOT(ISNA(MATCH(CONCATENATE(".*", PROF!E71, ".*"), CURSO!D$163,0)))    , CURSO!D$163                      ,   IF( NOT(ISNA(MATCH(CONCATENATE(".*", PROF!E71, ".*"), CURSO!D$182,0)))    , CURSO!D$182    , "CONTINUE PROCURANDO QUE DEU BOSTA!!!"   )  ) ) ) )  )   )   )  ) )  )       , "-"         ))</f>
        <v>-</v>
      </c>
      <c r="D76" s="61" t="str">
        <f aca="false">IF( (  COUNTIF(CURSO!E$6,CONCATENATE(".*", PROF!E71, ".*"))  + COUNTIF(CURSO!E$25,CONCATENATE(".*", PROF!E71, ".*")) + COUNTIF(CURSO!E$43,CONCATENATE(".*", PROF!E71, ".*")) + COUNTIF(CURSO!E$61,CONCATENATE(".*", PROF!E71, ".*")) + COUNTIF(CURSO!E$78,CONCATENATE(".*", PROF!E71, ".*")) + COUNTIF(CURSO!E$95,CONCATENATE(".*", PROF!E71, ".*")) + COUNTIF(CURSO!E$112,CONCATENATE(".*", PROF!E71, ".*")) + COUNTIF(CURSO!E$129,CONCATENATE(".*", PROF!E71, ".*")) + COUNTIF(CURSO!E$182,CONCATENATE(".*", PROF!E71, ".*")) + COUNTIF(CURSO!E$146,CONCATENATE(".*", PROF!E71, ".*")) + COUNTIF(CURSO!E$163,CONCATENATE(".*", PROF!E71, ".*"))    )   &gt;1   ,"CONFLITO",      IF( (  COUNTIF(CURSO!E$6,CONCATENATE(".*", PROF!E71, ".*"))  + COUNTIF(CURSO!E$25,CONCATENATE(".*", PROF!E71, ".*")) + COUNTIF(CURSO!E$43,CONCATENATE(".*", PROF!E71, ".*")) + COUNTIF(CURSO!E$61,CONCATENATE(".*", PROF!E71, ".*")) + COUNTIF(CURSO!E$78,CONCATENATE(".*", PROF!E71, ".*")) + COUNTIF(CURSO!E$95,CONCATENATE(".*", PROF!E71, ".*")) + COUNTIF(CURSO!E$112,CONCATENATE(".*", PROF!E71, ".*")) + COUNTIF(CURSO!E$129,CONCATENATE(".*", PROF!E71, ".*")) + COUNTIF(CURSO!E$182,CONCATENATE(".*", PROF!E71, ".*")) + COUNTIF(CURSO!E$146,CONCATENATE(".*", PROF!E71, ".*")) + COUNTIF(CURSO!E$163,CONCATENATE(".*", PROF!E71, ".*"))   )   =1       ,    IF( NOT(ISNA(MATCH(CONCATENATE(".*", PROF!E71, ".*"), CURSO!E$6,0)))    , CURSO!E$6            ,     IF( NOT(ISNA(MATCH(CONCATENATE(".*", PROF!E71, ".*"), CURSO!E$25,0)))    , CURSO!E$25              ,     IF( NOT(ISNA(MATCH(CONCATENATE(".*", PROF!E71, ".*"), CURSO!E$43,0)))    , CURSO!E$43               ,    IF( NOT(ISNA(MATCH(CONCATENATE(".*", PROF!E71, ".*"), CURSO!E$61,0)))    , CURSO!E$61                ,     IF( NOT(ISNA(MATCH(CONCATENATE(".*", PROF!E71, ".*"), CURSO!E$78,0)))    , CURSO!E$78                 ,      IF( NOT(ISNA(MATCH(CONCATENATE(".*", PROF!E71, ".*"), CURSO!E$95,0)))    , CURSO!E$95                  ,    IF( NOT(ISNA(MATCH(CONCATENATE(".*", PROF!E71, ".*"), CURSO!E$112,0)))    , CURSO!E$112                    ,     IF( NOT(ISNA(MATCH(CONCATENATE(".*", PROF!E71, ".*"), CURSO!E$129,0)))    , CURSO!E$129                      ,   IF( NOT(ISNA(MATCH(CONCATENATE(".*", PROF!E71, ".*"), CURSO!E$146,0)))    , CURSO!E$146                      ,   IF( NOT(ISNA(MATCH(CONCATENATE(".*", PROF!E71, ".*"), CURSO!E$163,0)))    , CURSO!E$163                      ,   IF( NOT(ISNA(MATCH(CONCATENATE(".*", PROF!E71, ".*"), CURSO!E$182,0)))    , CURSO!E$182    , "CONTINUE PROCURANDO QUE DEU BOSTA!!!"   )  ) ) ) )  )   )   )  ) )  )       , "-"         ))</f>
        <v>-</v>
      </c>
      <c r="E76" s="61" t="str">
        <f aca="false">IF( (  COUNTIF(CURSO!F$6,CONCATENATE(".*", PROF!E71, ".*"))  + COUNTIF(CURSO!F$25,CONCATENATE(".*", PROF!E71, ".*")) + COUNTIF(CURSO!F$43,CONCATENATE(".*", PROF!E71, ".*")) + COUNTIF(CURSO!F$61,CONCATENATE(".*", PROF!E71, ".*")) + COUNTIF(CURSO!F$78,CONCATENATE(".*", PROF!E71, ".*")) + COUNTIF(CURSO!F$95,CONCATENATE(".*", PROF!E71, ".*")) + COUNTIF(CURSO!F$112,CONCATENATE(".*", PROF!E71, ".*")) + COUNTIF(CURSO!F$129,CONCATENATE(".*", PROF!E71, ".*")) + COUNTIF(CURSO!F$182,CONCATENATE(".*", PROF!E71, ".*")) + COUNTIF(CURSO!F$146,CONCATENATE(".*", PROF!E71, ".*")) + COUNTIF(CURSO!F$163,CONCATENATE(".*", PROF!E71, ".*"))    )   &gt;1   ,"CONFLITO",      IF( (  COUNTIF(CURSO!F$6,CONCATENATE(".*", PROF!E71, ".*"))  + COUNTIF(CURSO!F$25,CONCATENATE(".*", PROF!E71, ".*")) + COUNTIF(CURSO!F$43,CONCATENATE(".*", PROF!E71, ".*")) + COUNTIF(CURSO!F$61,CONCATENATE(".*", PROF!E71, ".*")) + COUNTIF(CURSO!F$78,CONCATENATE(".*", PROF!E71, ".*")) + COUNTIF(CURSO!F$95,CONCATENATE(".*", PROF!E71, ".*")) + COUNTIF(CURSO!F$112,CONCATENATE(".*", PROF!E71, ".*")) + COUNTIF(CURSO!F$129,CONCATENATE(".*", PROF!E71, ".*")) + COUNTIF(CURSO!F$182,CONCATENATE(".*", PROF!E71, ".*")) + COUNTIF(CURSO!F$146,CONCATENATE(".*", PROF!E71, ".*")) + COUNTIF(CURSO!F$163,CONCATENATE(".*", PROF!E71, ".*"))   )   =1       ,    IF( NOT(ISNA(MATCH(CONCATENATE(".*", PROF!E71, ".*"), CURSO!F$6,0)))    , CURSO!F$6            ,     IF( NOT(ISNA(MATCH(CONCATENATE(".*", PROF!E71, ".*"), CURSO!F$25,0)))    , CURSO!F$25              ,     IF( NOT(ISNA(MATCH(CONCATENATE(".*", PROF!E71, ".*"), CURSO!F$43,0)))    , CURSO!F$43               ,    IF( NOT(ISNA(MATCH(CONCATENATE(".*", PROF!E71, ".*"), CURSO!F$61,0)))    , CURSO!F$61                ,     IF( NOT(ISNA(MATCH(CONCATENATE(".*", PROF!E71, ".*"), CURSO!F$78,0)))    , CURSO!F$78                 ,      IF( NOT(ISNA(MATCH(CONCATENATE(".*", PROF!E71, ".*"), CURSO!F$95,0)))    , CURSO!F$95                  ,    IF( NOT(ISNA(MATCH(CONCATENATE(".*", PROF!E71, ".*"), CURSO!F$112,0)))    , CURSO!F$112                    ,     IF( NOT(ISNA(MATCH(CONCATENATE(".*", PROF!E71, ".*"), CURSO!F$129,0)))    , CURSO!F$129                      ,   IF( NOT(ISNA(MATCH(CONCATENATE(".*", PROF!E71, ".*"), CURSO!F$146,0)))    , CURSO!F$146                      ,   IF( NOT(ISNA(MATCH(CONCATENATE(".*", PROF!E71, ".*"), CURSO!F$163,0)))    , CURSO!F$163                      ,   IF( NOT(ISNA(MATCH(CONCATENATE(".*", PROF!E71, ".*"), CURSO!F$182,0)))    , CURSO!F$182    , "CONTINUE PROCURANDO QUE DEU BOSTA!!!"   )  ) ) ) )  )   )   )  ) )  )       , "-"         ))</f>
        <v>-</v>
      </c>
      <c r="F76" s="61" t="str">
        <f aca="false">IF( (  COUNTIF(CURSO!G$6,CONCATENATE(".*", PROF!E71, ".*"))  + COUNTIF(CURSO!G$25,CONCATENATE(".*", PROF!E71, ".*")) + COUNTIF(CURSO!G$43,CONCATENATE(".*", PROF!E71, ".*")) + COUNTIF(CURSO!G$61,CONCATENATE(".*", PROF!E71, ".*")) + COUNTIF(CURSO!G$78,CONCATENATE(".*", PROF!E71, ".*")) + COUNTIF(CURSO!G$95,CONCATENATE(".*", PROF!E71, ".*")) + COUNTIF(CURSO!G$112,CONCATENATE(".*", PROF!E71, ".*")) + COUNTIF(CURSO!G$129,CONCATENATE(".*", PROF!E71, ".*")) + COUNTIF(CURSO!G$182,CONCATENATE(".*", PROF!E71, ".*")) + COUNTIF(CURSO!G$146,CONCATENATE(".*", PROF!E71, ".*")) + COUNTIF(CURSO!G$163,CONCATENATE(".*", PROF!E71, ".*"))    )   &gt;1   ,"CONFLITO",      IF( (  COUNTIF(CURSO!G$6,CONCATENATE(".*", PROF!E71, ".*"))  + COUNTIF(CURSO!G$25,CONCATENATE(".*", PROF!E71, ".*")) + COUNTIF(CURSO!G$43,CONCATENATE(".*", PROF!E71, ".*")) + COUNTIF(CURSO!G$61,CONCATENATE(".*", PROF!E71, ".*")) + COUNTIF(CURSO!G$78,CONCATENATE(".*", PROF!E71, ".*")) + COUNTIF(CURSO!G$95,CONCATENATE(".*", PROF!E71, ".*")) + COUNTIF(CURSO!G$112,CONCATENATE(".*", PROF!E71, ".*")) + COUNTIF(CURSO!G$129,CONCATENATE(".*", PROF!E71, ".*")) + COUNTIF(CURSO!G$182,CONCATENATE(".*", PROF!E71, ".*")) + COUNTIF(CURSO!G$146,CONCATENATE(".*", PROF!E71, ".*")) + COUNTIF(CURSO!G$163,CONCATENATE(".*", PROF!E71, ".*"))   )   =1       ,    IF( NOT(ISNA(MATCH(CONCATENATE(".*", PROF!E71, ".*"), CURSO!G$6,0)))    , CURSO!G$6            ,     IF( NOT(ISNA(MATCH(CONCATENATE(".*", PROF!E71, ".*"), CURSO!G$25,0)))    , CURSO!G$25              ,     IF( NOT(ISNA(MATCH(CONCATENATE(".*", PROF!E71, ".*"), CURSO!G$43,0)))    , CURSO!G$43               ,    IF( NOT(ISNA(MATCH(CONCATENATE(".*", PROF!E71, ".*"), CURSO!G$61,0)))    , CURSO!G$61                ,     IF( NOT(ISNA(MATCH(CONCATENATE(".*", PROF!E71, ".*"), CURSO!G$78,0)))    , CURSO!G$78                 ,      IF( NOT(ISNA(MATCH(CONCATENATE(".*", PROF!E71, ".*"), CURSO!G$95,0)))    , CURSO!G$95                  ,    IF( NOT(ISNA(MATCH(CONCATENATE(".*", PROF!E71, ".*"), CURSO!G$112,0)))    , CURSO!G$112                    ,     IF( NOT(ISNA(MATCH(CONCATENATE(".*", PROF!E71, ".*"), CURSO!G$129,0)))    , CURSO!G$129                      ,   IF( NOT(ISNA(MATCH(CONCATENATE(".*", PROF!E71, ".*"), CURSO!G$146,0)))    , CURSO!G$146                      ,   IF( NOT(ISNA(MATCH(CONCATENATE(".*", PROF!E71, ".*"), CURSO!G$163,0)))    , CURSO!G$163                      ,   IF( NOT(ISNA(MATCH(CONCATENATE(".*", PROF!E71, ".*"), CURSO!G$182,0)))    , CURSO!G$182    , "CONTINUE PROCURANDO QUE DEU BOSTA!!!"   )  ) ) ) )  )   )   )  ) )  )       , "-"         ))</f>
        <v>-</v>
      </c>
      <c r="G76" s="61" t="str">
        <f aca="false">IF( (  COUNTIF(CURSO!H$6,CONCATENATE(".*", PROF!E71, ".*"))  + COUNTIF(CURSO!H$25,CONCATENATE(".*", PROF!E71, ".*")) + COUNTIF(CURSO!H$43,CONCATENATE(".*", PROF!E71, ".*")) + COUNTIF(CURSO!H$61,CONCATENATE(".*", PROF!E71, ".*")) + COUNTIF(CURSO!H$78,CONCATENATE(".*", PROF!E71, ".*")) + COUNTIF(CURSO!H$95,CONCATENATE(".*", PROF!E71, ".*")) + COUNTIF(CURSO!H$112,CONCATENATE(".*", PROF!E71, ".*")) + COUNTIF(CURSO!H$129,CONCATENATE(".*", PROF!E71, ".*")) + COUNTIF(CURSO!H$182,CONCATENATE(".*", PROF!E71, ".*")) + COUNTIF(CURSO!H$146,CONCATENATE(".*", PROF!E71, ".*")) + COUNTIF(CURSO!H$163,CONCATENATE(".*", PROF!E71, ".*"))    )   &gt;1   ,"CONFLITO",      IF( (  COUNTIF(CURSO!H$6,CONCATENATE(".*", PROF!E71, ".*"))  + COUNTIF(CURSO!H$25,CONCATENATE(".*", PROF!E71, ".*")) + COUNTIF(CURSO!H$43,CONCATENATE(".*", PROF!E71, ".*")) + COUNTIF(CURSO!H$61,CONCATENATE(".*", PROF!E71, ".*")) + COUNTIF(CURSO!H$78,CONCATENATE(".*", PROF!E71, ".*")) + COUNTIF(CURSO!H$95,CONCATENATE(".*", PROF!E71, ".*")) + COUNTIF(CURSO!H$112,CONCATENATE(".*", PROF!E71, ".*")) + COUNTIF(CURSO!H$129,CONCATENATE(".*", PROF!E71, ".*")) + COUNTIF(CURSO!H$182,CONCATENATE(".*", PROF!E71, ".*")) + COUNTIF(CURSO!H$146,CONCATENATE(".*", PROF!E71, ".*")) + COUNTIF(CURSO!H$163,CONCATENATE(".*", PROF!E71, ".*"))   )   =1       ,    IF( NOT(ISNA(MATCH(CONCATENATE(".*", PROF!E71, ".*"), CURSO!H$6,0)))    , CURSO!H$6            ,     IF( NOT(ISNA(MATCH(CONCATENATE(".*", PROF!E71, ".*"), CURSO!H$25,0)))    , CURSO!H$25              ,     IF( NOT(ISNA(MATCH(CONCATENATE(".*", PROF!E71, ".*"), CURSO!H$43,0)))    , CURSO!H$43               ,    IF( NOT(ISNA(MATCH(CONCATENATE(".*", PROF!E71, ".*"), CURSO!H$61,0)))    , CURSO!H$61                ,     IF( NOT(ISNA(MATCH(CONCATENATE(".*", PROF!E71, ".*"), CURSO!H$78,0)))    , CURSO!H$78                 ,      IF( NOT(ISNA(MATCH(CONCATENATE(".*", PROF!E71, ".*"), CURSO!H$95,0)))    , CURSO!H$95                  ,    IF( NOT(ISNA(MATCH(CONCATENATE(".*", PROF!E71, ".*"), CURSO!H$112,0)))    , CURSO!H$112                    ,     IF( NOT(ISNA(MATCH(CONCATENATE(".*", PROF!E71, ".*"), CURSO!H$129,0)))    , CURSO!H$129                      ,   IF( NOT(ISNA(MATCH(CONCATENATE(".*", PROF!E71, ".*"), CURSO!H$146,0)))    , CURSO!H$146                      ,   IF( NOT(ISNA(MATCH(CONCATENATE(".*", PROF!E71, ".*"), CURSO!H$163,0)))    , CURSO!H$163                      ,   IF( NOT(ISNA(MATCH(CONCATENATE(".*", PROF!E71, ".*"), CURSO!H$182,0)))    , CURSO!H$182    , "CONTINUE PROCURANDO QUE DEU BOSTA!!!"   )  ) ) ) )  )   )   )  ) )  )       , "-"         ))</f>
        <v>-</v>
      </c>
      <c r="H76" s="61" t="str">
        <f aca="false">IF( (  COUNTIF(CURSO!I$6,CONCATENATE(".*", PROF!E71, ".*"))  + COUNTIF(CURSO!I$25,CONCATENATE(".*", PROF!E71, ".*")) + COUNTIF(CURSO!I$43,CONCATENATE(".*", PROF!E71, ".*")) + COUNTIF(CURSO!I$61,CONCATENATE(".*", PROF!E71, ".*")) + COUNTIF(CURSO!I$78,CONCATENATE(".*", PROF!E71, ".*")) + COUNTIF(CURSO!I$95,CONCATENATE(".*", PROF!E71, ".*")) + COUNTIF(CURSO!I$112,CONCATENATE(".*", PROF!E71, ".*")) + COUNTIF(CURSO!I$129,CONCATENATE(".*", PROF!E71, ".*")) + COUNTIF(CURSO!I$182,CONCATENATE(".*", PROF!E71, ".*")) + COUNTIF(CURSO!I$146,CONCATENATE(".*", PROF!E71, ".*")) + COUNTIF(CURSO!I$163,CONCATENATE(".*", PROF!E71, ".*"))    )   &gt;1   ,"CONFLITO",      IF( (  COUNTIF(CURSO!I$6,CONCATENATE(".*", PROF!E71, ".*"))  + COUNTIF(CURSO!I$25,CONCATENATE(".*", PROF!E71, ".*")) + COUNTIF(CURSO!I$43,CONCATENATE(".*", PROF!E71, ".*")) + COUNTIF(CURSO!I$61,CONCATENATE(".*", PROF!E71, ".*")) + COUNTIF(CURSO!I$78,CONCATENATE(".*", PROF!E71, ".*")) + COUNTIF(CURSO!I$95,CONCATENATE(".*", PROF!E71, ".*")) + COUNTIF(CURSO!I$112,CONCATENATE(".*", PROF!E71, ".*")) + COUNTIF(CURSO!I$129,CONCATENATE(".*", PROF!E71, ".*")) + COUNTIF(CURSO!I$182,CONCATENATE(".*", PROF!E71, ".*")) + COUNTIF(CURSO!I$146,CONCATENATE(".*", PROF!E71, ".*")) + COUNTIF(CURSO!I$163,CONCATENATE(".*", PROF!E71, ".*"))   )   =1       ,    IF( NOT(ISNA(MATCH(CONCATENATE(".*", PROF!E71, ".*"), CURSO!I$6,0)))    , CURSO!I$6            ,     IF( NOT(ISNA(MATCH(CONCATENATE(".*", PROF!E71, ".*"), CURSO!I$25,0)))    , CURSO!I$25              ,     IF( NOT(ISNA(MATCH(CONCATENATE(".*", PROF!E71, ".*"), CURSO!I$43,0)))    , CURSO!I$43               ,    IF( NOT(ISNA(MATCH(CONCATENATE(".*", PROF!E71, ".*"), CURSO!I$61,0)))    , CURSO!I$61                ,     IF( NOT(ISNA(MATCH(CONCATENATE(".*", PROF!E71, ".*"), CURSO!I$78,0)))    , CURSO!I$78                 ,      IF( NOT(ISNA(MATCH(CONCATENATE(".*", PROF!E71, ".*"), CURSO!I$95,0)))    , CURSO!I$95                  ,    IF( NOT(ISNA(MATCH(CONCATENATE(".*", PROF!E71, ".*"), CURSO!I$112,0)))    , CURSO!I$112                    ,     IF( NOT(ISNA(MATCH(CONCATENATE(".*", PROF!E71, ".*"), CURSO!I$129,0)))    , CURSO!I$129                      ,   IF( NOT(ISNA(MATCH(CONCATENATE(".*", PROF!E71, ".*"), CURSO!I$146,0)))    , CURSO!I$146                      ,   IF( NOT(ISNA(MATCH(CONCATENATE(".*", PROF!E71, ".*"), CURSO!I$163,0)))    , CURSO!I$163                      ,   IF( NOT(ISNA(MATCH(CONCATENATE(".*", PROF!E71, ".*"), CURSO!I$182,0)))    , CURSO!I$182    , "CONTINUE PROCURANDO QUE DEU BOSTA!!!"   )  ) ) ) )  )   )   )  ) )  )       , "-"         ))</f>
        <v>-</v>
      </c>
    </row>
    <row r="77" customFormat="false" ht="27.25" hidden="false" customHeight="false" outlineLevel="0" collapsed="false">
      <c r="A77" s="59"/>
      <c r="B77" s="60" t="s">
        <v>18</v>
      </c>
      <c r="C77" s="61" t="str">
        <f aca="false">IF( (  COUNTIF(CURSO!D$7,CONCATENATE(".*", PROF!E71, ".*"))  + COUNTIF(CURSO!D$26,CONCATENATE(".*", PROF!E71, ".*")) + COUNTIF(CURSO!D$44,CONCATENATE(".*", PROF!E71, ".*")) + COUNTIF(CURSO!D$62,CONCATENATE(".*", PROF!E71, ".*")) + COUNTIF(CURSO!D$79,CONCATENATE(".*", PROF!E71, ".*")) + COUNTIF(CURSO!D$96,CONCATENATE(".*", PROF!E71, ".*")) + COUNTIF(CURSO!D$113,CONCATENATE(".*", PROF!E71, ".*")) + COUNTIF(CURSO!D$130,CONCATENATE(".*", PROF!E71, ".*")) + COUNTIF(CURSO!D$183,CONCATENATE(".*", PROF!E71, ".*")) + COUNTIF(CURSO!D$147,CONCATENATE(".*", PROF!E71, ".*")) + COUNTIF(CURSO!D$164,CONCATENATE(".*", PROF!E71, ".*"))    )   &gt;1   ,"CONFLITO",      IF( (  COUNTIF(CURSO!D$7,CONCATENATE(".*", PROF!E71, ".*"))  + COUNTIF(CURSO!D$26,CONCATENATE(".*", PROF!E71, ".*")) + COUNTIF(CURSO!D$44,CONCATENATE(".*", PROF!E71, ".*")) + COUNTIF(CURSO!D$62,CONCATENATE(".*", PROF!E71, ".*")) + COUNTIF(CURSO!D$79,CONCATENATE(".*", PROF!E71, ".*")) + COUNTIF(CURSO!D$96,CONCATENATE(".*", PROF!E71, ".*")) + COUNTIF(CURSO!D$113,CONCATENATE(".*", PROF!E71, ".*")) + COUNTIF(CURSO!D$130,CONCATENATE(".*", PROF!E71, ".*")) + COUNTIF(CURSO!D$183,CONCATENATE(".*", PROF!E71, ".*")) + COUNTIF(CURSO!D$147,CONCATENATE(".*", PROF!E71, ".*")) + COUNTIF(CURSO!D$164,CONCATENATE(".*", PROF!E71, ".*"))   )   =1       ,    IF( NOT(ISNA(MATCH(CONCATENATE(".*", PROF!E71, ".*"), CURSO!D$7,0)))    , CURSO!D$7            ,     IF( NOT(ISNA(MATCH(CONCATENATE(".*", PROF!E71, ".*"), CURSO!D$26,0)))    , CURSO!D$26              ,     IF( NOT(ISNA(MATCH(CONCATENATE(".*", PROF!E71, ".*"), CURSO!D$44,0)))    , CURSO!D$44               ,    IF( NOT(ISNA(MATCH(CONCATENATE(".*", PROF!E71, ".*"), CURSO!D$62,0)))    , CURSO!D$62                ,     IF( NOT(ISNA(MATCH(CONCATENATE(".*", PROF!E71, ".*"), CURSO!D$79,0)))    , CURSO!D$79                 ,      IF( NOT(ISNA(MATCH(CONCATENATE(".*", PROF!E71, ".*"), CURSO!D$96,0)))    , CURSO!D$96                  ,    IF( NOT(ISNA(MATCH(CONCATENATE(".*", PROF!E71, ".*"), CURSO!D$113,0)))    , CURSO!D$113                    ,     IF( NOT(ISNA(MATCH(CONCATENATE(".*", PROF!E71, ".*"), CURSO!D$130,0)))    , CURSO!D$130                      ,   IF( NOT(ISNA(MATCH(CONCATENATE(".*", PROF!E71, ".*"), CURSO!D$147,0)))    , CURSO!D$147                      ,   IF( NOT(ISNA(MATCH(CONCATENATE(".*", PROF!E71, ".*"), CURSO!D$164,0)))    , CURSO!D$164                      ,   IF( NOT(ISNA(MATCH(CONCATENATE(".*", PROF!E71, ".*"), CURSO!D$183,0)))    , CURSO!D$183    , "CONTINUE PROCURANDO QUE DEU BOSTA!!!"   )  ) ) ) )  )   )   )  ) )  )       , "-"         ))</f>
        <v>-</v>
      </c>
      <c r="D77" s="61" t="str">
        <f aca="false">IF( (  COUNTIF(CURSO!E$7,CONCATENATE(".*", PROF!E71, ".*"))  + COUNTIF(CURSO!E$26,CONCATENATE(".*", PROF!E71, ".*")) + COUNTIF(CURSO!E$44,CONCATENATE(".*", PROF!E71, ".*")) + COUNTIF(CURSO!E$62,CONCATENATE(".*", PROF!E71, ".*")) + COUNTIF(CURSO!E$79,CONCATENATE(".*", PROF!E71, ".*")) + COUNTIF(CURSO!E$96,CONCATENATE(".*", PROF!E71, ".*")) + COUNTIF(CURSO!E$113,CONCATENATE(".*", PROF!E71, ".*")) + COUNTIF(CURSO!E$130,CONCATENATE(".*", PROF!E71, ".*")) + COUNTIF(CURSO!E$183,CONCATENATE(".*", PROF!E71, ".*")) + COUNTIF(CURSO!E$147,CONCATENATE(".*", PROF!E71, ".*")) + COUNTIF(CURSO!E$164,CONCATENATE(".*", PROF!E71, ".*"))    )   &gt;1   ,"CONFLITO",      IF( (  COUNTIF(CURSO!E$7,CONCATENATE(".*", PROF!E71, ".*"))  + COUNTIF(CURSO!E$26,CONCATENATE(".*", PROF!E71, ".*")) + COUNTIF(CURSO!E$44,CONCATENATE(".*", PROF!E71, ".*")) + COUNTIF(CURSO!E$62,CONCATENATE(".*", PROF!E71, ".*")) + COUNTIF(CURSO!E$79,CONCATENATE(".*", PROF!E71, ".*")) + COUNTIF(CURSO!E$96,CONCATENATE(".*", PROF!E71, ".*")) + COUNTIF(CURSO!E$113,CONCATENATE(".*", PROF!E71, ".*")) + COUNTIF(CURSO!E$130,CONCATENATE(".*", PROF!E71, ".*")) + COUNTIF(CURSO!E$183,CONCATENATE(".*", PROF!E71, ".*")) + COUNTIF(CURSO!E$147,CONCATENATE(".*", PROF!E71, ".*")) + COUNTIF(CURSO!E$164,CONCATENATE(".*", PROF!E71, ".*"))   )   =1       ,    IF( NOT(ISNA(MATCH(CONCATENATE(".*", PROF!E71, ".*"), CURSO!E$7,0)))    , CURSO!E$7            ,     IF( NOT(ISNA(MATCH(CONCATENATE(".*", PROF!E71, ".*"), CURSO!E$26,0)))    , CURSO!E$26              ,     IF( NOT(ISNA(MATCH(CONCATENATE(".*", PROF!E71, ".*"), CURSO!E$44,0)))    , CURSO!E$44               ,    IF( NOT(ISNA(MATCH(CONCATENATE(".*", PROF!E71, ".*"), CURSO!E$62,0)))    , CURSO!E$62                ,     IF( NOT(ISNA(MATCH(CONCATENATE(".*", PROF!E71, ".*"), CURSO!E$79,0)))    , CURSO!E$79                 ,      IF( NOT(ISNA(MATCH(CONCATENATE(".*", PROF!E71, ".*"), CURSO!E$96,0)))    , CURSO!E$96                  ,    IF( NOT(ISNA(MATCH(CONCATENATE(".*", PROF!E71, ".*"), CURSO!E$113,0)))    , CURSO!E$113                    ,     IF( NOT(ISNA(MATCH(CONCATENATE(".*", PROF!E71, ".*"), CURSO!E$130,0)))    , CURSO!E$130                      ,   IF( NOT(ISNA(MATCH(CONCATENATE(".*", PROF!E71, ".*"), CURSO!E$147,0)))    , CURSO!E$147                      ,   IF( NOT(ISNA(MATCH(CONCATENATE(".*", PROF!E71, ".*"), CURSO!E$164,0)))    , CURSO!E$164                      ,   IF( NOT(ISNA(MATCH(CONCATENATE(".*", PROF!E71, ".*"), CURSO!E$183,0)))    , CURSO!E$183    , "CONTINUE PROCURANDO QUE DEU BOSTA!!!"   )  ) ) ) )  )   )   )  ) )  )       , "-"         ))</f>
        <v>-</v>
      </c>
      <c r="E77" s="61" t="str">
        <f aca="false">IF( (  COUNTIF(CURSO!F$7,CONCATENATE(".*", PROF!E71, ".*"))  + COUNTIF(CURSO!F$26,CONCATENATE(".*", PROF!E71, ".*")) + COUNTIF(CURSO!F$44,CONCATENATE(".*", PROF!E71, ".*")) + COUNTIF(CURSO!F$62,CONCATENATE(".*", PROF!E71, ".*")) + COUNTIF(CURSO!F$79,CONCATENATE(".*", PROF!E71, ".*")) + COUNTIF(CURSO!F$96,CONCATENATE(".*", PROF!E71, ".*")) + COUNTIF(CURSO!F$113,CONCATENATE(".*", PROF!E71, ".*")) + COUNTIF(CURSO!F$130,CONCATENATE(".*", PROF!E71, ".*")) + COUNTIF(CURSO!F$183,CONCATENATE(".*", PROF!E71, ".*")) + COUNTIF(CURSO!F$147,CONCATENATE(".*", PROF!E71, ".*")) + COUNTIF(CURSO!F$164,CONCATENATE(".*", PROF!E71, ".*"))    )   &gt;1   ,"CONFLITO",      IF( (  COUNTIF(CURSO!F$7,CONCATENATE(".*", PROF!E71, ".*"))  + COUNTIF(CURSO!F$26,CONCATENATE(".*", PROF!E71, ".*")) + COUNTIF(CURSO!F$44,CONCATENATE(".*", PROF!E71, ".*")) + COUNTIF(CURSO!F$62,CONCATENATE(".*", PROF!E71, ".*")) + COUNTIF(CURSO!F$79,CONCATENATE(".*", PROF!E71, ".*")) + COUNTIF(CURSO!F$96,CONCATENATE(".*", PROF!E71, ".*")) + COUNTIF(CURSO!F$113,CONCATENATE(".*", PROF!E71, ".*")) + COUNTIF(CURSO!F$130,CONCATENATE(".*", PROF!E71, ".*")) + COUNTIF(CURSO!F$183,CONCATENATE(".*", PROF!E71, ".*")) + COUNTIF(CURSO!F$147,CONCATENATE(".*", PROF!E71, ".*")) + COUNTIF(CURSO!F$164,CONCATENATE(".*", PROF!E71, ".*"))   )   =1       ,    IF( NOT(ISNA(MATCH(CONCATENATE(".*", PROF!E71, ".*"), CURSO!F$7,0)))    , CURSO!F$7            ,     IF( NOT(ISNA(MATCH(CONCATENATE(".*", PROF!E71, ".*"), CURSO!F$26,0)))    , CURSO!F$26              ,     IF( NOT(ISNA(MATCH(CONCATENATE(".*", PROF!E71, ".*"), CURSO!F$44,0)))    , CURSO!F$44               ,    IF( NOT(ISNA(MATCH(CONCATENATE(".*", PROF!E71, ".*"), CURSO!F$62,0)))    , CURSO!F$62                ,     IF( NOT(ISNA(MATCH(CONCATENATE(".*", PROF!E71, ".*"), CURSO!F$79,0)))    , CURSO!F$79                 ,      IF( NOT(ISNA(MATCH(CONCATENATE(".*", PROF!E71, ".*"), CURSO!F$96,0)))    , CURSO!F$96                  ,    IF( NOT(ISNA(MATCH(CONCATENATE(".*", PROF!E71, ".*"), CURSO!F$113,0)))    , CURSO!F$113                    ,     IF( NOT(ISNA(MATCH(CONCATENATE(".*", PROF!E71, ".*"), CURSO!F$130,0)))    , CURSO!F$130                      ,   IF( NOT(ISNA(MATCH(CONCATENATE(".*", PROF!E71, ".*"), CURSO!F$147,0)))    , CURSO!F$147                      ,   IF( NOT(ISNA(MATCH(CONCATENATE(".*", PROF!E71, ".*"), CURSO!F$164,0)))    , CURSO!F$164                      ,   IF( NOT(ISNA(MATCH(CONCATENATE(".*", PROF!E71, ".*"), CURSO!F$183,0)))    , CURSO!F$183    , "CONTINUE PROCURANDO QUE DEU BOSTA!!!"   )  ) ) ) )  )   )   )  ) )  )       , "-"         ))</f>
        <v>-</v>
      </c>
      <c r="F77" s="61" t="str">
        <f aca="false">IF( (  COUNTIF(CURSO!G$7,CONCATENATE(".*", PROF!E71, ".*"))  + COUNTIF(CURSO!G$26,CONCATENATE(".*", PROF!E71, ".*")) + COUNTIF(CURSO!G$44,CONCATENATE(".*", PROF!E71, ".*")) + COUNTIF(CURSO!G$62,CONCATENATE(".*", PROF!E71, ".*")) + COUNTIF(CURSO!G$79,CONCATENATE(".*", PROF!E71, ".*")) + COUNTIF(CURSO!G$96,CONCATENATE(".*", PROF!E71, ".*")) + COUNTIF(CURSO!G$113,CONCATENATE(".*", PROF!E71, ".*")) + COUNTIF(CURSO!G$130,CONCATENATE(".*", PROF!E71, ".*")) + COUNTIF(CURSO!G$183,CONCATENATE(".*", PROF!E71, ".*")) + COUNTIF(CURSO!G$147,CONCATENATE(".*", PROF!E71, ".*")) + COUNTIF(CURSO!G$164,CONCATENATE(".*", PROF!E71, ".*"))    )   &gt;1   ,"CONFLITO",      IF( (  COUNTIF(CURSO!G$7,CONCATENATE(".*", PROF!E71, ".*"))  + COUNTIF(CURSO!G$26,CONCATENATE(".*", PROF!E71, ".*")) + COUNTIF(CURSO!G$44,CONCATENATE(".*", PROF!E71, ".*")) + COUNTIF(CURSO!G$62,CONCATENATE(".*", PROF!E71, ".*")) + COUNTIF(CURSO!G$79,CONCATENATE(".*", PROF!E71, ".*")) + COUNTIF(CURSO!G$96,CONCATENATE(".*", PROF!E71, ".*")) + COUNTIF(CURSO!G$113,CONCATENATE(".*", PROF!E71, ".*")) + COUNTIF(CURSO!G$130,CONCATENATE(".*", PROF!E71, ".*")) + COUNTIF(CURSO!G$183,CONCATENATE(".*", PROF!E71, ".*")) + COUNTIF(CURSO!G$147,CONCATENATE(".*", PROF!E71, ".*")) + COUNTIF(CURSO!G$164,CONCATENATE(".*", PROF!E71, ".*"))   )   =1       ,    IF( NOT(ISNA(MATCH(CONCATENATE(".*", PROF!E71, ".*"), CURSO!G$7,0)))    , CURSO!G$7            ,     IF( NOT(ISNA(MATCH(CONCATENATE(".*", PROF!E71, ".*"), CURSO!G$26,0)))    , CURSO!G$26              ,     IF( NOT(ISNA(MATCH(CONCATENATE(".*", PROF!E71, ".*"), CURSO!G$44,0)))    , CURSO!G$44               ,    IF( NOT(ISNA(MATCH(CONCATENATE(".*", PROF!E71, ".*"), CURSO!G$62,0)))    , CURSO!G$62                ,     IF( NOT(ISNA(MATCH(CONCATENATE(".*", PROF!E71, ".*"), CURSO!G$79,0)))    , CURSO!G$79                 ,      IF( NOT(ISNA(MATCH(CONCATENATE(".*", PROF!E71, ".*"), CURSO!G$96,0)))    , CURSO!G$96                  ,    IF( NOT(ISNA(MATCH(CONCATENATE(".*", PROF!E71, ".*"), CURSO!G$113,0)))    , CURSO!G$113                    ,     IF( NOT(ISNA(MATCH(CONCATENATE(".*", PROF!E71, ".*"), CURSO!G$130,0)))    , CURSO!G$130                      ,   IF( NOT(ISNA(MATCH(CONCATENATE(".*", PROF!E71, ".*"), CURSO!G$147,0)))    , CURSO!G$147                      ,   IF( NOT(ISNA(MATCH(CONCATENATE(".*", PROF!E71, ".*"), CURSO!G$164,0)))    , CURSO!G$164                      ,   IF( NOT(ISNA(MATCH(CONCATENATE(".*", PROF!E71, ".*"), CURSO!G$183,0)))    , CURSO!G$183    , "CONTINUE PROCURANDO QUE DEU BOSTA!!!"   )  ) ) ) )  )   )   )  ) )  )       , "-"         ))</f>
        <v>-</v>
      </c>
      <c r="G77" s="61" t="str">
        <f aca="false">IF( (  COUNTIF(CURSO!H$7,CONCATENATE(".*", PROF!E71, ".*"))  + COUNTIF(CURSO!H$26,CONCATENATE(".*", PROF!E71, ".*")) + COUNTIF(CURSO!H$44,CONCATENATE(".*", PROF!E71, ".*")) + COUNTIF(CURSO!H$62,CONCATENATE(".*", PROF!E71, ".*")) + COUNTIF(CURSO!H$79,CONCATENATE(".*", PROF!E71, ".*")) + COUNTIF(CURSO!H$96,CONCATENATE(".*", PROF!E71, ".*")) + COUNTIF(CURSO!H$113,CONCATENATE(".*", PROF!E71, ".*")) + COUNTIF(CURSO!H$130,CONCATENATE(".*", PROF!E71, ".*")) + COUNTIF(CURSO!H$183,CONCATENATE(".*", PROF!E71, ".*")) + COUNTIF(CURSO!H$147,CONCATENATE(".*", PROF!E71, ".*")) + COUNTIF(CURSO!H$164,CONCATENATE(".*", PROF!E71, ".*"))    )   &gt;1   ,"CONFLITO",      IF( (  COUNTIF(CURSO!H$7,CONCATENATE(".*", PROF!E71, ".*"))  + COUNTIF(CURSO!H$26,CONCATENATE(".*", PROF!E71, ".*")) + COUNTIF(CURSO!H$44,CONCATENATE(".*", PROF!E71, ".*")) + COUNTIF(CURSO!H$62,CONCATENATE(".*", PROF!E71, ".*")) + COUNTIF(CURSO!H$79,CONCATENATE(".*", PROF!E71, ".*")) + COUNTIF(CURSO!H$96,CONCATENATE(".*", PROF!E71, ".*")) + COUNTIF(CURSO!H$113,CONCATENATE(".*", PROF!E71, ".*")) + COUNTIF(CURSO!H$130,CONCATENATE(".*", PROF!E71, ".*")) + COUNTIF(CURSO!H$183,CONCATENATE(".*", PROF!E71, ".*")) + COUNTIF(CURSO!H$147,CONCATENATE(".*", PROF!E71, ".*")) + COUNTIF(CURSO!H$164,CONCATENATE(".*", PROF!E71, ".*"))   )   =1       ,    IF( NOT(ISNA(MATCH(CONCATENATE(".*", PROF!E71, ".*"), CURSO!H$7,0)))    , CURSO!H$7            ,     IF( NOT(ISNA(MATCH(CONCATENATE(".*", PROF!E71, ".*"), CURSO!H$26,0)))    , CURSO!H$26              ,     IF( NOT(ISNA(MATCH(CONCATENATE(".*", PROF!E71, ".*"), CURSO!H$44,0)))    , CURSO!H$44               ,    IF( NOT(ISNA(MATCH(CONCATENATE(".*", PROF!E71, ".*"), CURSO!H$62,0)))    , CURSO!H$62                ,     IF( NOT(ISNA(MATCH(CONCATENATE(".*", PROF!E71, ".*"), CURSO!H$79,0)))    , CURSO!H$79                 ,      IF( NOT(ISNA(MATCH(CONCATENATE(".*", PROF!E71, ".*"), CURSO!H$96,0)))    , CURSO!H$96                  ,    IF( NOT(ISNA(MATCH(CONCATENATE(".*", PROF!E71, ".*"), CURSO!H$113,0)))    , CURSO!H$113                    ,     IF( NOT(ISNA(MATCH(CONCATENATE(".*", PROF!E71, ".*"), CURSO!H$130,0)))    , CURSO!H$130                      ,   IF( NOT(ISNA(MATCH(CONCATENATE(".*", PROF!E71, ".*"), CURSO!H$147,0)))    , CURSO!H$147                      ,   IF( NOT(ISNA(MATCH(CONCATENATE(".*", PROF!E71, ".*"), CURSO!H$164,0)))    , CURSO!H$164                      ,   IF( NOT(ISNA(MATCH(CONCATENATE(".*", PROF!E71, ".*"), CURSO!H$183,0)))    , CURSO!H$183    , "CONTINUE PROCURANDO QUE DEU BOSTA!!!"   )  ) ) ) )  )   )   )  ) )  )       , "-"         ))</f>
        <v>-</v>
      </c>
      <c r="H77" s="61" t="str">
        <f aca="false">IF( (  COUNTIF(CURSO!I$7,CONCATENATE(".*", PROF!E71, ".*"))  + COUNTIF(CURSO!I$26,CONCATENATE(".*", PROF!E71, ".*")) + COUNTIF(CURSO!I$44,CONCATENATE(".*", PROF!E71, ".*")) + COUNTIF(CURSO!I$62,CONCATENATE(".*", PROF!E71, ".*")) + COUNTIF(CURSO!I$79,CONCATENATE(".*", PROF!E71, ".*")) + COUNTIF(CURSO!I$96,CONCATENATE(".*", PROF!E71, ".*")) + COUNTIF(CURSO!I$113,CONCATENATE(".*", PROF!E71, ".*")) + COUNTIF(CURSO!I$130,CONCATENATE(".*", PROF!E71, ".*")) + COUNTIF(CURSO!I$183,CONCATENATE(".*", PROF!E71, ".*")) + COUNTIF(CURSO!I$147,CONCATENATE(".*", PROF!E71, ".*")) + COUNTIF(CURSO!I$164,CONCATENATE(".*", PROF!E71, ".*"))    )   &gt;1   ,"CONFLITO",      IF( (  COUNTIF(CURSO!I$7,CONCATENATE(".*", PROF!E71, ".*"))  + COUNTIF(CURSO!I$26,CONCATENATE(".*", PROF!E71, ".*")) + COUNTIF(CURSO!I$44,CONCATENATE(".*", PROF!E71, ".*")) + COUNTIF(CURSO!I$62,CONCATENATE(".*", PROF!E71, ".*")) + COUNTIF(CURSO!I$79,CONCATENATE(".*", PROF!E71, ".*")) + COUNTIF(CURSO!I$96,CONCATENATE(".*", PROF!E71, ".*")) + COUNTIF(CURSO!I$113,CONCATENATE(".*", PROF!E71, ".*")) + COUNTIF(CURSO!I$130,CONCATENATE(".*", PROF!E71, ".*")) + COUNTIF(CURSO!I$183,CONCATENATE(".*", PROF!E71, ".*")) + COUNTIF(CURSO!I$147,CONCATENATE(".*", PROF!E71, ".*")) + COUNTIF(CURSO!I$164,CONCATENATE(".*", PROF!E71, ".*"))   )   =1       ,    IF( NOT(ISNA(MATCH(CONCATENATE(".*", PROF!E71, ".*"), CURSO!I$7,0)))    , CURSO!I$7            ,     IF( NOT(ISNA(MATCH(CONCATENATE(".*", PROF!E71, ".*"), CURSO!I$26,0)))    , CURSO!I$26              ,     IF( NOT(ISNA(MATCH(CONCATENATE(".*", PROF!E71, ".*"), CURSO!I$44,0)))    , CURSO!I$44               ,    IF( NOT(ISNA(MATCH(CONCATENATE(".*", PROF!E71, ".*"), CURSO!I$62,0)))    , CURSO!I$62                ,     IF( NOT(ISNA(MATCH(CONCATENATE(".*", PROF!E71, ".*"), CURSO!I$79,0)))    , CURSO!I$79                 ,      IF( NOT(ISNA(MATCH(CONCATENATE(".*", PROF!E71, ".*"), CURSO!I$96,0)))    , CURSO!I$96                  ,    IF( NOT(ISNA(MATCH(CONCATENATE(".*", PROF!E71, ".*"), CURSO!I$113,0)))    , CURSO!I$113                    ,     IF( NOT(ISNA(MATCH(CONCATENATE(".*", PROF!E71, ".*"), CURSO!I$130,0)))    , CURSO!I$130                      ,   IF( NOT(ISNA(MATCH(CONCATENATE(".*", PROF!E71, ".*"), CURSO!I$147,0)))    , CURSO!I$147                      ,   IF( NOT(ISNA(MATCH(CONCATENATE(".*", PROF!E71, ".*"), CURSO!I$164,0)))    , CURSO!I$164                      ,   IF( NOT(ISNA(MATCH(CONCATENATE(".*", PROF!E71, ".*"), CURSO!I$183,0)))    , CURSO!I$183    , "CONTINUE PROCURANDO QUE DEU BOSTA!!!"   )  ) ) ) )  )   )   )  ) )  )       , "-"         ))</f>
        <v>-</v>
      </c>
    </row>
    <row r="78" customFormat="false" ht="15" hidden="false" customHeight="false" outlineLevel="0" collapsed="false">
      <c r="A78" s="59"/>
      <c r="B78" s="60" t="s">
        <v>20</v>
      </c>
      <c r="C78" s="61" t="str">
        <f aca="false">IF( (  COUNTIF(CURSO!D$8,CONCATENATE(".*", PROF!E71, ".*"))  + COUNTIF(CURSO!D$27,CONCATENATE(".*", PROF!E71, ".*")) + COUNTIF(CURSO!D$45,CONCATENATE(".*", PROF!E71, ".*")) + COUNTIF(CURSO!D$63,CONCATENATE(".*", PROF!E71, ".*")) + COUNTIF(CURSO!D$80,CONCATENATE(".*", PROF!E71, ".*")) + COUNTIF(CURSO!D$97,CONCATENATE(".*", PROF!E71, ".*")) + COUNTIF(CURSO!D$114,CONCATENATE(".*", PROF!E71, ".*")) + COUNTIF(CURSO!D$131,CONCATENATE(".*", PROF!E71, ".*")) + COUNTIF(CURSO!D$184,CONCATENATE(".*", PROF!E71, ".*")) + COUNTIF(CURSO!D$148,CONCATENATE(".*", PROF!E71, ".*")) + COUNTIF(CURSO!D$165,CONCATENATE(".*", PROF!E71, ".*"))    )   &gt;1   ,"CONFLITO",      IF( (  COUNTIF(CURSO!D$8,CONCATENATE(".*", PROF!E71, ".*"))  + COUNTIF(CURSO!D$27,CONCATENATE(".*", PROF!E71, ".*")) + COUNTIF(CURSO!D$45,CONCATENATE(".*", PROF!E71, ".*")) + COUNTIF(CURSO!D$63,CONCATENATE(".*", PROF!E71, ".*")) + COUNTIF(CURSO!D$80,CONCATENATE(".*", PROF!E71, ".*")) + COUNTIF(CURSO!D$97,CONCATENATE(".*", PROF!E71, ".*")) + COUNTIF(CURSO!D$114,CONCATENATE(".*", PROF!E71, ".*")) + COUNTIF(CURSO!D$131,CONCATENATE(".*", PROF!E71, ".*")) + COUNTIF(CURSO!D$184,CONCATENATE(".*", PROF!E71, ".*")) + COUNTIF(CURSO!D$148,CONCATENATE(".*", PROF!E71, ".*")) + COUNTIF(CURSO!D$165,CONCATENATE(".*", PROF!E71, ".*"))   )   =1       ,    IF( NOT(ISNA(MATCH(CONCATENATE(".*", PROF!E71, ".*"), CURSO!D$8,0)))    , CURSO!D$8            ,     IF( NOT(ISNA(MATCH(CONCATENATE(".*", PROF!E71, ".*"), CURSO!D$27,0)))    , CURSO!D$27              ,     IF( NOT(ISNA(MATCH(CONCATENATE(".*", PROF!E71, ".*"), CURSO!D$45,0)))    , CURSO!D$45               ,    IF( NOT(ISNA(MATCH(CONCATENATE(".*", PROF!E71, ".*"), CURSO!D$63,0)))    , CURSO!D$63                ,     IF( NOT(ISNA(MATCH(CONCATENATE(".*", PROF!E71, ".*"), CURSO!D$80,0)))    , CURSO!D$80                 ,      IF( NOT(ISNA(MATCH(CONCATENATE(".*", PROF!E71, ".*"), CURSO!D$97,0)))    , CURSO!D$97                  ,    IF( NOT(ISNA(MATCH(CONCATENATE(".*", PROF!E71, ".*"), CURSO!D$114,0)))    , CURSO!D$114                    ,     IF( NOT(ISNA(MATCH(CONCATENATE(".*", PROF!E71, ".*"), CURSO!D$131,0)))    , CURSO!D$131                      ,   IF( NOT(ISNA(MATCH(CONCATENATE(".*", PROF!E71, ".*"), CURSO!D$148,0)))    , CURSO!D$148                      ,   IF( NOT(ISNA(MATCH(CONCATENATE(".*", PROF!E71, ".*"), CURSO!D$165,0)))    , CURSO!D$165                      ,   IF( NOT(ISNA(MATCH(CONCATENATE(".*", PROF!E71, ".*"), CURSO!D$184,0)))    , CURSO!D$184    , "CONTINUE PROCURANDO QUE DEU BOSTA!!!"   )  ) ) ) )  )   )   )  ) )  )       , "-"         ))</f>
        <v>-</v>
      </c>
      <c r="D78" s="61" t="str">
        <f aca="false">IF( (  COUNTIF(CURSO!E$8,CONCATENATE(".*", PROF!E71, ".*"))  + COUNTIF(CURSO!E$27,CONCATENATE(".*", PROF!E71, ".*")) + COUNTIF(CURSO!E$45,CONCATENATE(".*", PROF!E71, ".*")) + COUNTIF(CURSO!E$63,CONCATENATE(".*", PROF!E71, ".*")) + COUNTIF(CURSO!E$80,CONCATENATE(".*", PROF!E71, ".*")) + COUNTIF(CURSO!E$97,CONCATENATE(".*", PROF!E71, ".*")) + COUNTIF(CURSO!E$114,CONCATENATE(".*", PROF!E71, ".*")) + COUNTIF(CURSO!E$131,CONCATENATE(".*", PROF!E71, ".*")) + COUNTIF(CURSO!E$184,CONCATENATE(".*", PROF!E71, ".*")) + COUNTIF(CURSO!E$148,CONCATENATE(".*", PROF!E71, ".*")) + COUNTIF(CURSO!E$165,CONCATENATE(".*", PROF!E71, ".*"))    )   &gt;1   ,"CONFLITO",      IF( (  COUNTIF(CURSO!E$8,CONCATENATE(".*", PROF!E71, ".*"))  + COUNTIF(CURSO!E$27,CONCATENATE(".*", PROF!E71, ".*")) + COUNTIF(CURSO!E$45,CONCATENATE(".*", PROF!E71, ".*")) + COUNTIF(CURSO!E$63,CONCATENATE(".*", PROF!E71, ".*")) + COUNTIF(CURSO!E$80,CONCATENATE(".*", PROF!E71, ".*")) + COUNTIF(CURSO!E$97,CONCATENATE(".*", PROF!E71, ".*")) + COUNTIF(CURSO!E$114,CONCATENATE(".*", PROF!E71, ".*")) + COUNTIF(CURSO!E$131,CONCATENATE(".*", PROF!E71, ".*")) + COUNTIF(CURSO!E$184,CONCATENATE(".*", PROF!E71, ".*")) + COUNTIF(CURSO!E$148,CONCATENATE(".*", PROF!E71, ".*")) + COUNTIF(CURSO!E$165,CONCATENATE(".*", PROF!E71, ".*"))   )   =1       ,    IF( NOT(ISNA(MATCH(CONCATENATE(".*", PROF!E71, ".*"), CURSO!E$8,0)))    , CURSO!E$8            ,     IF( NOT(ISNA(MATCH(CONCATENATE(".*", PROF!E71, ".*"), CURSO!E$27,0)))    , CURSO!E$27              ,     IF( NOT(ISNA(MATCH(CONCATENATE(".*", PROF!E71, ".*"), CURSO!E$45,0)))    , CURSO!E$45               ,    IF( NOT(ISNA(MATCH(CONCATENATE(".*", PROF!E71, ".*"), CURSO!E$63,0)))    , CURSO!E$63                ,     IF( NOT(ISNA(MATCH(CONCATENATE(".*", PROF!E71, ".*"), CURSO!E$80,0)))    , CURSO!E$80                 ,      IF( NOT(ISNA(MATCH(CONCATENATE(".*", PROF!E71, ".*"), CURSO!E$97,0)))    , CURSO!E$97                  ,    IF( NOT(ISNA(MATCH(CONCATENATE(".*", PROF!E71, ".*"), CURSO!E$114,0)))    , CURSO!E$114                    ,     IF( NOT(ISNA(MATCH(CONCATENATE(".*", PROF!E71, ".*"), CURSO!E$131,0)))    , CURSO!E$131                      ,   IF( NOT(ISNA(MATCH(CONCATENATE(".*", PROF!E71, ".*"), CURSO!E$148,0)))    , CURSO!E$148                      ,   IF( NOT(ISNA(MATCH(CONCATENATE(".*", PROF!E71, ".*"), CURSO!E$165,0)))    , CURSO!E$165                      ,   IF( NOT(ISNA(MATCH(CONCATENATE(".*", PROF!E71, ".*"), CURSO!E$184,0)))    , CURSO!E$184    , "CONTINUE PROCURANDO QUE DEU BOSTA!!!"   )  ) ) ) )  )   )   )  ) )  )       , "-"         ))</f>
        <v>-</v>
      </c>
      <c r="E78" s="61" t="str">
        <f aca="false">IF( (  COUNTIF(CURSO!F$8,CONCATENATE(".*", PROF!E71, ".*"))  + COUNTIF(CURSO!F$27,CONCATENATE(".*", PROF!E71, ".*")) + COUNTIF(CURSO!F$45,CONCATENATE(".*", PROF!E71, ".*")) + COUNTIF(CURSO!F$63,CONCATENATE(".*", PROF!E71, ".*")) + COUNTIF(CURSO!F$80,CONCATENATE(".*", PROF!E71, ".*")) + COUNTIF(CURSO!F$97,CONCATENATE(".*", PROF!E71, ".*")) + COUNTIF(CURSO!F$114,CONCATENATE(".*", PROF!E71, ".*")) + COUNTIF(CURSO!F$131,CONCATENATE(".*", PROF!E71, ".*")) + COUNTIF(CURSO!F$184,CONCATENATE(".*", PROF!E71, ".*")) + COUNTIF(CURSO!F$148,CONCATENATE(".*", PROF!E71, ".*")) + COUNTIF(CURSO!F$165,CONCATENATE(".*", PROF!E71, ".*"))    )   &gt;1   ,"CONFLITO",      IF( (  COUNTIF(CURSO!F$8,CONCATENATE(".*", PROF!E71, ".*"))  + COUNTIF(CURSO!F$27,CONCATENATE(".*", PROF!E71, ".*")) + COUNTIF(CURSO!F$45,CONCATENATE(".*", PROF!E71, ".*")) + COUNTIF(CURSO!F$63,CONCATENATE(".*", PROF!E71, ".*")) + COUNTIF(CURSO!F$80,CONCATENATE(".*", PROF!E71, ".*")) + COUNTIF(CURSO!F$97,CONCATENATE(".*", PROF!E71, ".*")) + COUNTIF(CURSO!F$114,CONCATENATE(".*", PROF!E71, ".*")) + COUNTIF(CURSO!F$131,CONCATENATE(".*", PROF!E71, ".*")) + COUNTIF(CURSO!F$184,CONCATENATE(".*", PROF!E71, ".*")) + COUNTIF(CURSO!F$148,CONCATENATE(".*", PROF!E71, ".*")) + COUNTIF(CURSO!F$165,CONCATENATE(".*", PROF!E71, ".*"))   )   =1       ,    IF( NOT(ISNA(MATCH(CONCATENATE(".*", PROF!E71, ".*"), CURSO!F$8,0)))    , CURSO!F$8            ,     IF( NOT(ISNA(MATCH(CONCATENATE(".*", PROF!E71, ".*"), CURSO!F$27,0)))    , CURSO!F$27              ,     IF( NOT(ISNA(MATCH(CONCATENATE(".*", PROF!E71, ".*"), CURSO!F$45,0)))    , CURSO!F$45               ,    IF( NOT(ISNA(MATCH(CONCATENATE(".*", PROF!E71, ".*"), CURSO!F$63,0)))    , CURSO!F$63                ,     IF( NOT(ISNA(MATCH(CONCATENATE(".*", PROF!E71, ".*"), CURSO!F$80,0)))    , CURSO!F$80                 ,      IF( NOT(ISNA(MATCH(CONCATENATE(".*", PROF!E71, ".*"), CURSO!F$97,0)))    , CURSO!F$97                  ,    IF( NOT(ISNA(MATCH(CONCATENATE(".*", PROF!E71, ".*"), CURSO!F$114,0)))    , CURSO!F$114                    ,     IF( NOT(ISNA(MATCH(CONCATENATE(".*", PROF!E71, ".*"), CURSO!F$131,0)))    , CURSO!F$131                      ,   IF( NOT(ISNA(MATCH(CONCATENATE(".*", PROF!E71, ".*"), CURSO!F$148,0)))    , CURSO!F$148                      ,   IF( NOT(ISNA(MATCH(CONCATENATE(".*", PROF!E71, ".*"), CURSO!F$165,0)))    , CURSO!F$165                      ,   IF( NOT(ISNA(MATCH(CONCATENATE(".*", PROF!E71, ".*"), CURSO!F$184,0)))    , CURSO!F$184    , "CONTINUE PROCURANDO QUE DEU BOSTA!!!"   )  ) ) ) )  )   )   )  ) )  )       , "-"         ))</f>
        <v>-</v>
      </c>
      <c r="F78" s="61" t="str">
        <f aca="false">IF( (  COUNTIF(CURSO!G$8,CONCATENATE(".*", PROF!E71, ".*"))  + COUNTIF(CURSO!G$27,CONCATENATE(".*", PROF!E71, ".*")) + COUNTIF(CURSO!G$45,CONCATENATE(".*", PROF!E71, ".*")) + COUNTIF(CURSO!G$63,CONCATENATE(".*", PROF!E71, ".*")) + COUNTIF(CURSO!G$80,CONCATENATE(".*", PROF!E71, ".*")) + COUNTIF(CURSO!G$97,CONCATENATE(".*", PROF!E71, ".*")) + COUNTIF(CURSO!G$114,CONCATENATE(".*", PROF!E71, ".*")) + COUNTIF(CURSO!G$131,CONCATENATE(".*", PROF!E71, ".*")) + COUNTIF(CURSO!G$184,CONCATENATE(".*", PROF!E71, ".*")) + COUNTIF(CURSO!G$148,CONCATENATE(".*", PROF!E71, ".*")) + COUNTIF(CURSO!G$165,CONCATENATE(".*", PROF!E71, ".*"))    )   &gt;1   ,"CONFLITO",      IF( (  COUNTIF(CURSO!G$8,CONCATENATE(".*", PROF!E71, ".*"))  + COUNTIF(CURSO!G$27,CONCATENATE(".*", PROF!E71, ".*")) + COUNTIF(CURSO!G$45,CONCATENATE(".*", PROF!E71, ".*")) + COUNTIF(CURSO!G$63,CONCATENATE(".*", PROF!E71, ".*")) + COUNTIF(CURSO!G$80,CONCATENATE(".*", PROF!E71, ".*")) + COUNTIF(CURSO!G$97,CONCATENATE(".*", PROF!E71, ".*")) + COUNTIF(CURSO!G$114,CONCATENATE(".*", PROF!E71, ".*")) + COUNTIF(CURSO!G$131,CONCATENATE(".*", PROF!E71, ".*")) + COUNTIF(CURSO!G$184,CONCATENATE(".*", PROF!E71, ".*")) + COUNTIF(CURSO!G$148,CONCATENATE(".*", PROF!E71, ".*")) + COUNTIF(CURSO!G$165,CONCATENATE(".*", PROF!E71, ".*"))   )   =1       ,    IF( NOT(ISNA(MATCH(CONCATENATE(".*", PROF!E71, ".*"), CURSO!G$8,0)))    , CURSO!G$8            ,     IF( NOT(ISNA(MATCH(CONCATENATE(".*", PROF!E71, ".*"), CURSO!G$27,0)))    , CURSO!G$27              ,     IF( NOT(ISNA(MATCH(CONCATENATE(".*", PROF!E71, ".*"), CURSO!G$45,0)))    , CURSO!G$45               ,    IF( NOT(ISNA(MATCH(CONCATENATE(".*", PROF!E71, ".*"), CURSO!G$63,0)))    , CURSO!G$63                ,     IF( NOT(ISNA(MATCH(CONCATENATE(".*", PROF!E71, ".*"), CURSO!G$80,0)))    , CURSO!G$80                 ,      IF( NOT(ISNA(MATCH(CONCATENATE(".*", PROF!E71, ".*"), CURSO!G$97,0)))    , CURSO!G$97                  ,    IF( NOT(ISNA(MATCH(CONCATENATE(".*", PROF!E71, ".*"), CURSO!G$114,0)))    , CURSO!G$114                    ,     IF( NOT(ISNA(MATCH(CONCATENATE(".*", PROF!E71, ".*"), CURSO!G$131,0)))    , CURSO!G$131                      ,   IF( NOT(ISNA(MATCH(CONCATENATE(".*", PROF!E71, ".*"), CURSO!G$148,0)))    , CURSO!G$148                      ,   IF( NOT(ISNA(MATCH(CONCATENATE(".*", PROF!E71, ".*"), CURSO!G$165,0)))    , CURSO!G$165                      ,   IF( NOT(ISNA(MATCH(CONCATENATE(".*", PROF!E71, ".*"), CURSO!G$184,0)))    , CURSO!G$184    , "CONTINUE PROCURANDO QUE DEU BOSTA!!!"   )  ) ) ) )  )   )   )  ) )  )       , "-"         ))</f>
        <v>-</v>
      </c>
      <c r="G78" s="61" t="str">
        <f aca="false">IF( (  COUNTIF(CURSO!H$8,CONCATENATE(".*", PROF!E71, ".*"))  + COUNTIF(CURSO!H$27,CONCATENATE(".*", PROF!E71, ".*")) + COUNTIF(CURSO!H$45,CONCATENATE(".*", PROF!E71, ".*")) + COUNTIF(CURSO!H$63,CONCATENATE(".*", PROF!E71, ".*")) + COUNTIF(CURSO!H$80,CONCATENATE(".*", PROF!E71, ".*")) + COUNTIF(CURSO!H$97,CONCATENATE(".*", PROF!E71, ".*")) + COUNTIF(CURSO!H$114,CONCATENATE(".*", PROF!E71, ".*")) + COUNTIF(CURSO!H$131,CONCATENATE(".*", PROF!E71, ".*")) + COUNTIF(CURSO!H$184,CONCATENATE(".*", PROF!E71, ".*")) + COUNTIF(CURSO!H$148,CONCATENATE(".*", PROF!E71, ".*")) + COUNTIF(CURSO!H$165,CONCATENATE(".*", PROF!E71, ".*"))    )   &gt;1   ,"CONFLITO",      IF( (  COUNTIF(CURSO!H$8,CONCATENATE(".*", PROF!E71, ".*"))  + COUNTIF(CURSO!H$27,CONCATENATE(".*", PROF!E71, ".*")) + COUNTIF(CURSO!H$45,CONCATENATE(".*", PROF!E71, ".*")) + COUNTIF(CURSO!H$63,CONCATENATE(".*", PROF!E71, ".*")) + COUNTIF(CURSO!H$80,CONCATENATE(".*", PROF!E71, ".*")) + COUNTIF(CURSO!H$97,CONCATENATE(".*", PROF!E71, ".*")) + COUNTIF(CURSO!H$114,CONCATENATE(".*", PROF!E71, ".*")) + COUNTIF(CURSO!H$131,CONCATENATE(".*", PROF!E71, ".*")) + COUNTIF(CURSO!H$184,CONCATENATE(".*", PROF!E71, ".*")) + COUNTIF(CURSO!H$148,CONCATENATE(".*", PROF!E71, ".*")) + COUNTIF(CURSO!H$165,CONCATENATE(".*", PROF!E71, ".*"))   )   =1       ,    IF( NOT(ISNA(MATCH(CONCATENATE(".*", PROF!E71, ".*"), CURSO!H$8,0)))    , CURSO!H$8            ,     IF( NOT(ISNA(MATCH(CONCATENATE(".*", PROF!E71, ".*"), CURSO!H$27,0)))    , CURSO!H$27              ,     IF( NOT(ISNA(MATCH(CONCATENATE(".*", PROF!E71, ".*"), CURSO!H$45,0)))    , CURSO!H$45               ,    IF( NOT(ISNA(MATCH(CONCATENATE(".*", PROF!E71, ".*"), CURSO!H$63,0)))    , CURSO!H$63                ,     IF( NOT(ISNA(MATCH(CONCATENATE(".*", PROF!E71, ".*"), CURSO!H$80,0)))    , CURSO!H$80                 ,      IF( NOT(ISNA(MATCH(CONCATENATE(".*", PROF!E71, ".*"), CURSO!H$97,0)))    , CURSO!H$97                  ,    IF( NOT(ISNA(MATCH(CONCATENATE(".*", PROF!E71, ".*"), CURSO!H$114,0)))    , CURSO!H$114                    ,     IF( NOT(ISNA(MATCH(CONCATENATE(".*", PROF!E71, ".*"), CURSO!H$131,0)))    , CURSO!H$131                      ,   IF( NOT(ISNA(MATCH(CONCATENATE(".*", PROF!E71, ".*"), CURSO!H$148,0)))    , CURSO!H$148                      ,   IF( NOT(ISNA(MATCH(CONCATENATE(".*", PROF!E71, ".*"), CURSO!H$165,0)))    , CURSO!H$165                      ,   IF( NOT(ISNA(MATCH(CONCATENATE(".*", PROF!E71, ".*"), CURSO!H$184,0)))    , CURSO!H$184    , "CONTINUE PROCURANDO QUE DEU BOSTA!!!"   )  ) ) ) )  )   )   )  ) )  )       , "-"         ))</f>
        <v>-</v>
      </c>
      <c r="H78" s="61" t="str">
        <f aca="false">IF( (  COUNTIF(CURSO!I$8,CONCATENATE(".*", PROF!E71, ".*"))  + COUNTIF(CURSO!I$27,CONCATENATE(".*", PROF!E71, ".*")) + COUNTIF(CURSO!I$45,CONCATENATE(".*", PROF!E71, ".*")) + COUNTIF(CURSO!I$63,CONCATENATE(".*", PROF!E71, ".*")) + COUNTIF(CURSO!I$80,CONCATENATE(".*", PROF!E71, ".*")) + COUNTIF(CURSO!I$97,CONCATENATE(".*", PROF!E71, ".*")) + COUNTIF(CURSO!I$114,CONCATENATE(".*", PROF!E71, ".*")) + COUNTIF(CURSO!I$131,CONCATENATE(".*", PROF!E71, ".*")) + COUNTIF(CURSO!I$184,CONCATENATE(".*", PROF!E71, ".*")) + COUNTIF(CURSO!I$148,CONCATENATE(".*", PROF!E71, ".*")) + COUNTIF(CURSO!I$165,CONCATENATE(".*", PROF!E71, ".*"))    )   &gt;1   ,"CONFLITO",      IF( (  COUNTIF(CURSO!I$8,CONCATENATE(".*", PROF!E71, ".*"))  + COUNTIF(CURSO!I$27,CONCATENATE(".*", PROF!E71, ".*")) + COUNTIF(CURSO!I$45,CONCATENATE(".*", PROF!E71, ".*")) + COUNTIF(CURSO!I$63,CONCATENATE(".*", PROF!E71, ".*")) + COUNTIF(CURSO!I$80,CONCATENATE(".*", PROF!E71, ".*")) + COUNTIF(CURSO!I$97,CONCATENATE(".*", PROF!E71, ".*")) + COUNTIF(CURSO!I$114,CONCATENATE(".*", PROF!E71, ".*")) + COUNTIF(CURSO!I$131,CONCATENATE(".*", PROF!E71, ".*")) + COUNTIF(CURSO!I$184,CONCATENATE(".*", PROF!E71, ".*")) + COUNTIF(CURSO!I$148,CONCATENATE(".*", PROF!E71, ".*")) + COUNTIF(CURSO!I$165,CONCATENATE(".*", PROF!E71, ".*"))   )   =1       ,    IF( NOT(ISNA(MATCH(CONCATENATE(".*", PROF!E71, ".*"), CURSO!I$8,0)))    , CURSO!I$8            ,     IF( NOT(ISNA(MATCH(CONCATENATE(".*", PROF!E71, ".*"), CURSO!I$27,0)))    , CURSO!I$27              ,     IF( NOT(ISNA(MATCH(CONCATENATE(".*", PROF!E71, ".*"), CURSO!I$45,0)))    , CURSO!I$45               ,    IF( NOT(ISNA(MATCH(CONCATENATE(".*", PROF!E71, ".*"), CURSO!I$63,0)))    , CURSO!I$63                ,     IF( NOT(ISNA(MATCH(CONCATENATE(".*", PROF!E71, ".*"), CURSO!I$80,0)))    , CURSO!I$80                 ,      IF( NOT(ISNA(MATCH(CONCATENATE(".*", PROF!E71, ".*"), CURSO!I$97,0)))    , CURSO!I$97                  ,    IF( NOT(ISNA(MATCH(CONCATENATE(".*", PROF!E71, ".*"), CURSO!I$114,0)))    , CURSO!I$114                    ,     IF( NOT(ISNA(MATCH(CONCATENATE(".*", PROF!E71, ".*"), CURSO!I$131,0)))    , CURSO!I$131                      ,   IF( NOT(ISNA(MATCH(CONCATENATE(".*", PROF!E71, ".*"), CURSO!I$148,0)))    , CURSO!I$148                      ,   IF( NOT(ISNA(MATCH(CONCATENATE(".*", PROF!E71, ".*"), CURSO!I$165,0)))    , CURSO!I$165                      ,   IF( NOT(ISNA(MATCH(CONCATENATE(".*", PROF!E71, ".*"), CURSO!I$184,0)))    , CURSO!I$184    , "CONTINUE PROCURANDO QUE DEU BOSTA!!!"   )  ) ) ) )  )   )   )  ) )  )       , "-"         ))</f>
        <v>-</v>
      </c>
    </row>
    <row r="79" customFormat="false" ht="15" hidden="false" customHeight="false" outlineLevel="0" collapsed="false">
      <c r="A79" s="59"/>
      <c r="B79" s="63"/>
      <c r="C79" s="63"/>
      <c r="D79" s="63"/>
      <c r="E79" s="63"/>
      <c r="F79" s="63"/>
      <c r="G79" s="63"/>
      <c r="H79" s="63"/>
    </row>
    <row r="80" customFormat="false" ht="27.25" hidden="false" customHeight="false" outlineLevel="0" collapsed="false">
      <c r="A80" s="59"/>
      <c r="B80" s="64" t="n">
        <v>0.541666666666667</v>
      </c>
      <c r="C80" s="61" t="str">
        <f aca="false">IF( (  COUNTIF(CURSO!D$10,CONCATENATE(".*", PROF!E71, ".*"))  + COUNTIF(CURSO!D$29,CONCATENATE(".*", PROF!E71, ".*")) + COUNTIF(CURSO!D$47,CONCATENATE(".*", PROF!E71, ".*")) + COUNTIF(CURSO!D$65,CONCATENATE(".*", PROF!E71, ".*")) + COUNTIF(CURSO!D$82,CONCATENATE(".*", PROF!E71, ".*")) + COUNTIF(CURSO!D$99,CONCATENATE(".*", PROF!E71, ".*")) + COUNTIF(CURSO!D$116,CONCATENATE(".*", PROF!E71, ".*")) + COUNTIF(CURSO!D$133,CONCATENATE(".*", PROF!E71, ".*")) + COUNTIF(CURSO!D$186,CONCATENATE(".*", PROF!E71, ".*")) + COUNTIF(CURSO!D$150,CONCATENATE(".*", PROF!E71, ".*")) + COUNTIF(CURSO!D$167,CONCATENATE(".*", PROF!E71, ".*"))    )   &gt;1   ,"CONFLITO",      IF( (  COUNTIF(CURSO!D$10,CONCATENATE(".*", PROF!E71, ".*"))  + COUNTIF(CURSO!D$29,CONCATENATE(".*", PROF!E71, ".*")) + COUNTIF(CURSO!D$47,CONCATENATE(".*", PROF!E71, ".*")) + COUNTIF(CURSO!D$65,CONCATENATE(".*", PROF!E71, ".*")) + COUNTIF(CURSO!D$82,CONCATENATE(".*", PROF!E71, ".*")) + COUNTIF(CURSO!D$99,CONCATENATE(".*", PROF!E71, ".*")) + COUNTIF(CURSO!D$116,CONCATENATE(".*", PROF!E71, ".*")) + COUNTIF(CURSO!D$133,CONCATENATE(".*", PROF!E71, ".*")) + COUNTIF(CURSO!D$186,CONCATENATE(".*", PROF!E71, ".*")) + COUNTIF(CURSO!D$150,CONCATENATE(".*", PROF!E71, ".*")) + COUNTIF(CURSO!D$167,CONCATENATE(".*", PROF!E71, ".*"))   )   =1       ,    IF( NOT(ISNA(MATCH(CONCATENATE(".*", PROF!E71, ".*"), CURSO!D$10,0)))    , CURSO!D$10            ,     IF( NOT(ISNA(MATCH(CONCATENATE(".*", PROF!E71, ".*"), CURSO!D$29,0)))    , CURSO!D$29              ,     IF( NOT(ISNA(MATCH(CONCATENATE(".*", PROF!E71, ".*"), CURSO!D$47,0)))    , CURSO!D$47               ,    IF( NOT(ISNA(MATCH(CONCATENATE(".*", PROF!E71, ".*"), CURSO!D$65,0)))    , CURSO!D$65                ,     IF( NOT(ISNA(MATCH(CONCATENATE(".*", PROF!E71, ".*"), CURSO!D$82,0)))    , CURSO!D$82                 ,      IF( NOT(ISNA(MATCH(CONCATENATE(".*", PROF!E71, ".*"), CURSO!D$99,0)))    , CURSO!D$99                  ,    IF( NOT(ISNA(MATCH(CONCATENATE(".*", PROF!E71, ".*"), CURSO!D$116,0)))    , CURSO!D$116                    ,     IF( NOT(ISNA(MATCH(CONCATENATE(".*", PROF!E71, ".*"), CURSO!D$133,0)))    , CURSO!D$133                      ,   IF( NOT(ISNA(MATCH(CONCATENATE(".*", PROF!E71, ".*"), CURSO!D$150,0)))    , CURSO!D$150                      ,   IF( NOT(ISNA(MATCH(CONCATENATE(".*", PROF!E71, ".*"), CURSO!D$167,0)))    , CURSO!D$167                      ,   IF( NOT(ISNA(MATCH(CONCATENATE(".*", PROF!E71, ".*"), CURSO!D$186,0)))    , CURSO!D$186    , "CONTINUE PROCURANDO QUE DEU BOSTA!!!"   )  ) ) ) )  )   )   )  ) )  )       , "-"         ))</f>
        <v>-</v>
      </c>
      <c r="D80" s="61" t="str">
        <f aca="false">IF( (  COUNTIF(CURSO!E$10,CONCATENATE(".*", PROF!E71, ".*"))  + COUNTIF(CURSO!E$29,CONCATENATE(".*", PROF!E71, ".*")) + COUNTIF(CURSO!E$47,CONCATENATE(".*", PROF!E71, ".*")) + COUNTIF(CURSO!E$65,CONCATENATE(".*", PROF!E71, ".*")) + COUNTIF(CURSO!E$82,CONCATENATE(".*", PROF!E71, ".*")) + COUNTIF(CURSO!E$99,CONCATENATE(".*", PROF!E71, ".*")) + COUNTIF(CURSO!E$116,CONCATENATE(".*", PROF!E71, ".*")) + COUNTIF(CURSO!E$133,CONCATENATE(".*", PROF!E71, ".*")) + COUNTIF(CURSO!E$186,CONCATENATE(".*", PROF!E71, ".*")) + COUNTIF(CURSO!E$150,CONCATENATE(".*", PROF!E71, ".*")) + COUNTIF(CURSO!E$167,CONCATENATE(".*", PROF!E71, ".*"))    )   &gt;1   ,"CONFLITO",      IF( (  COUNTIF(CURSO!E$10,CONCATENATE(".*", PROF!E71, ".*"))  + COUNTIF(CURSO!E$29,CONCATENATE(".*", PROF!E71, ".*")) + COUNTIF(CURSO!E$47,CONCATENATE(".*", PROF!E71, ".*")) + COUNTIF(CURSO!E$65,CONCATENATE(".*", PROF!E71, ".*")) + COUNTIF(CURSO!E$82,CONCATENATE(".*", PROF!E71, ".*")) + COUNTIF(CURSO!E$99,CONCATENATE(".*", PROF!E71, ".*")) + COUNTIF(CURSO!E$116,CONCATENATE(".*", PROF!E71, ".*")) + COUNTIF(CURSO!E$133,CONCATENATE(".*", PROF!E71, ".*")) + COUNTIF(CURSO!E$186,CONCATENATE(".*", PROF!E71, ".*")) + COUNTIF(CURSO!E$150,CONCATENATE(".*", PROF!E71, ".*")) + COUNTIF(CURSO!E$167,CONCATENATE(".*", PROF!E71, ".*"))   )   =1       ,    IF( NOT(ISNA(MATCH(CONCATENATE(".*", PROF!E71, ".*"), CURSO!E$10,0)))    , CURSO!E$10            ,     IF( NOT(ISNA(MATCH(CONCATENATE(".*", PROF!E71, ".*"), CURSO!E$29,0)))    , CURSO!E$29              ,     IF( NOT(ISNA(MATCH(CONCATENATE(".*", PROF!E71, ".*"), CURSO!E$47,0)))    , CURSO!E$47               ,    IF( NOT(ISNA(MATCH(CONCATENATE(".*", PROF!E71, ".*"), CURSO!E$65,0)))    , CURSO!E$65                ,     IF( NOT(ISNA(MATCH(CONCATENATE(".*", PROF!E71, ".*"), CURSO!E$82,0)))    , CURSO!E$82                 ,      IF( NOT(ISNA(MATCH(CONCATENATE(".*", PROF!E71, ".*"), CURSO!E$99,0)))    , CURSO!E$99                  ,    IF( NOT(ISNA(MATCH(CONCATENATE(".*", PROF!E71, ".*"), CURSO!E$116,0)))    , CURSO!E$116                    ,     IF( NOT(ISNA(MATCH(CONCATENATE(".*", PROF!E71, ".*"), CURSO!E$133,0)))    , CURSO!E$133                      ,   IF( NOT(ISNA(MATCH(CONCATENATE(".*", PROF!E71, ".*"), CURSO!E$150,0)))    , CURSO!E$150                      ,   IF( NOT(ISNA(MATCH(CONCATENATE(".*", PROF!E71, ".*"), CURSO!E$167,0)))    , CURSO!E$167                      ,   IF( NOT(ISNA(MATCH(CONCATENATE(".*", PROF!E71, ".*"), CURSO!E$186,0)))    , CURSO!E$186    , "CONTINUE PROCURANDO QUE DEU BOSTA!!!"   )  ) ) ) )  )   )   )  ) )  )       , "-"         ))</f>
        <v>-</v>
      </c>
      <c r="E80" s="61" t="str">
        <f aca="false">IF( (  COUNTIF(CURSO!F$10,CONCATENATE(".*", PROF!E71, ".*"))  + COUNTIF(CURSO!F$29,CONCATENATE(".*", PROF!E71, ".*")) + COUNTIF(CURSO!F$47,CONCATENATE(".*", PROF!E71, ".*")) + COUNTIF(CURSO!F$65,CONCATENATE(".*", PROF!E71, ".*")) + COUNTIF(CURSO!F$82,CONCATENATE(".*", PROF!E71, ".*")) + COUNTIF(CURSO!F$99,CONCATENATE(".*", PROF!E71, ".*")) + COUNTIF(CURSO!F$116,CONCATENATE(".*", PROF!E71, ".*")) + COUNTIF(CURSO!F$133,CONCATENATE(".*", PROF!E71, ".*")) + COUNTIF(CURSO!F$186,CONCATENATE(".*", PROF!E71, ".*")) + COUNTIF(CURSO!F$150,CONCATENATE(".*", PROF!E71, ".*")) + COUNTIF(CURSO!F$167,CONCATENATE(".*", PROF!E71, ".*"))    )   &gt;1   ,"CONFLITO",      IF( (  COUNTIF(CURSO!F$10,CONCATENATE(".*", PROF!E71, ".*"))  + COUNTIF(CURSO!F$29,CONCATENATE(".*", PROF!E71, ".*")) + COUNTIF(CURSO!F$47,CONCATENATE(".*", PROF!E71, ".*")) + COUNTIF(CURSO!F$65,CONCATENATE(".*", PROF!E71, ".*")) + COUNTIF(CURSO!F$82,CONCATENATE(".*", PROF!E71, ".*")) + COUNTIF(CURSO!F$99,CONCATENATE(".*", PROF!E71, ".*")) + COUNTIF(CURSO!F$116,CONCATENATE(".*", PROF!E71, ".*")) + COUNTIF(CURSO!F$133,CONCATENATE(".*", PROF!E71, ".*")) + COUNTIF(CURSO!F$186,CONCATENATE(".*", PROF!E71, ".*")) + COUNTIF(CURSO!F$150,CONCATENATE(".*", PROF!E71, ".*")) + COUNTIF(CURSO!F$167,CONCATENATE(".*", PROF!E71, ".*"))   )   =1       ,    IF( NOT(ISNA(MATCH(CONCATENATE(".*", PROF!E71, ".*"), CURSO!F$10,0)))    , CURSO!F$10            ,     IF( NOT(ISNA(MATCH(CONCATENATE(".*", PROF!E71, ".*"), CURSO!F$29,0)))    , CURSO!F$29              ,     IF( NOT(ISNA(MATCH(CONCATENATE(".*", PROF!E71, ".*"), CURSO!F$47,0)))    , CURSO!F$47               ,    IF( NOT(ISNA(MATCH(CONCATENATE(".*", PROF!E71, ".*"), CURSO!F$65,0)))    , CURSO!F$65                ,     IF( NOT(ISNA(MATCH(CONCATENATE(".*", PROF!E71, ".*"), CURSO!F$82,0)))    , CURSO!F$82                 ,      IF( NOT(ISNA(MATCH(CONCATENATE(".*", PROF!E71, ".*"), CURSO!F$99,0)))    , CURSO!F$99                  ,    IF( NOT(ISNA(MATCH(CONCATENATE(".*", PROF!E71, ".*"), CURSO!F$116,0)))    , CURSO!F$116                    ,     IF( NOT(ISNA(MATCH(CONCATENATE(".*", PROF!E71, ".*"), CURSO!F$133,0)))    , CURSO!F$133                      ,   IF( NOT(ISNA(MATCH(CONCATENATE(".*", PROF!E71, ".*"), CURSO!F$150,0)))    , CURSO!F$150                      ,   IF( NOT(ISNA(MATCH(CONCATENATE(".*", PROF!E71, ".*"), CURSO!F$167,0)))    , CURSO!F$167                      ,   IF( NOT(ISNA(MATCH(CONCATENATE(".*", PROF!E71, ".*"), CURSO!F$186,0)))    , CURSO!F$186    , "CONTINUE PROCURANDO QUE DEU BOSTA!!!"   )  ) ) ) )  )   )   )  ) )  )       , "-"         ))</f>
        <v>-</v>
      </c>
      <c r="F80" s="61" t="str">
        <f aca="false">IF( (  COUNTIF(CURSO!G$10,CONCATENATE(".*", PROF!E71, ".*"))  + COUNTIF(CURSO!G$29,CONCATENATE(".*", PROF!E71, ".*")) + COUNTIF(CURSO!G$47,CONCATENATE(".*", PROF!E71, ".*")) + COUNTIF(CURSO!G$65,CONCATENATE(".*", PROF!E71, ".*")) + COUNTIF(CURSO!G$82,CONCATENATE(".*", PROF!E71, ".*")) + COUNTIF(CURSO!G$99,CONCATENATE(".*", PROF!E71, ".*")) + COUNTIF(CURSO!G$116,CONCATENATE(".*", PROF!E71, ".*")) + COUNTIF(CURSO!G$133,CONCATENATE(".*", PROF!E71, ".*")) + COUNTIF(CURSO!G$186,CONCATENATE(".*", PROF!E71, ".*")) + COUNTIF(CURSO!G$150,CONCATENATE(".*", PROF!E71, ".*")) + COUNTIF(CURSO!G$167,CONCATENATE(".*", PROF!E71, ".*"))    )   &gt;1   ,"CONFLITO",      IF( (  COUNTIF(CURSO!G$10,CONCATENATE(".*", PROF!E71, ".*"))  + COUNTIF(CURSO!G$29,CONCATENATE(".*", PROF!E71, ".*")) + COUNTIF(CURSO!G$47,CONCATENATE(".*", PROF!E71, ".*")) + COUNTIF(CURSO!G$65,CONCATENATE(".*", PROF!E71, ".*")) + COUNTIF(CURSO!G$82,CONCATENATE(".*", PROF!E71, ".*")) + COUNTIF(CURSO!G$99,CONCATENATE(".*", PROF!E71, ".*")) + COUNTIF(CURSO!G$116,CONCATENATE(".*", PROF!E71, ".*")) + COUNTIF(CURSO!G$133,CONCATENATE(".*", PROF!E71, ".*")) + COUNTIF(CURSO!G$186,CONCATENATE(".*", PROF!E71, ".*")) + COUNTIF(CURSO!G$150,CONCATENATE(".*", PROF!E71, ".*")) + COUNTIF(CURSO!G$167,CONCATENATE(".*", PROF!E71, ".*"))   )   =1       ,    IF( NOT(ISNA(MATCH(CONCATENATE(".*", PROF!E71, ".*"), CURSO!G$10,0)))    , CURSO!G$10            ,     IF( NOT(ISNA(MATCH(CONCATENATE(".*", PROF!E71, ".*"), CURSO!G$29,0)))    , CURSO!G$29              ,     IF( NOT(ISNA(MATCH(CONCATENATE(".*", PROF!E71, ".*"), CURSO!G$47,0)))    , CURSO!G$47               ,    IF( NOT(ISNA(MATCH(CONCATENATE(".*", PROF!E71, ".*"), CURSO!G$65,0)))    , CURSO!G$65                ,     IF( NOT(ISNA(MATCH(CONCATENATE(".*", PROF!E71, ".*"), CURSO!G$82,0)))    , CURSO!G$82                 ,      IF( NOT(ISNA(MATCH(CONCATENATE(".*", PROF!E71, ".*"), CURSO!G$99,0)))    , CURSO!G$99                  ,    IF( NOT(ISNA(MATCH(CONCATENATE(".*", PROF!E71, ".*"), CURSO!G$116,0)))    , CURSO!G$116                    ,     IF( NOT(ISNA(MATCH(CONCATENATE(".*", PROF!E71, ".*"), CURSO!G$133,0)))    , CURSO!G$133                      ,   IF( NOT(ISNA(MATCH(CONCATENATE(".*", PROF!E71, ".*"), CURSO!G$150,0)))    , CURSO!G$150                      ,   IF( NOT(ISNA(MATCH(CONCATENATE(".*", PROF!E71, ".*"), CURSO!G$167,0)))    , CURSO!G$167                      ,   IF( NOT(ISNA(MATCH(CONCATENATE(".*", PROF!E71, ".*"), CURSO!G$186,0)))    , CURSO!G$186    , "CONTINUE PROCURANDO QUE DEU BOSTA!!!"   )  ) ) ) )  )   )   )  ) )  )       , "-"         ))</f>
        <v>-</v>
      </c>
      <c r="G80" s="61" t="str">
        <f aca="false">IF( (  COUNTIF(CURSO!H$10,CONCATENATE(".*", PROF!E71, ".*"))  + COUNTIF(CURSO!H$29,CONCATENATE(".*", PROF!E71, ".*")) + COUNTIF(CURSO!H$47,CONCATENATE(".*", PROF!E71, ".*")) + COUNTIF(CURSO!H$65,CONCATENATE(".*", PROF!E71, ".*")) + COUNTIF(CURSO!H$82,CONCATENATE(".*", PROF!E71, ".*")) + COUNTIF(CURSO!H$99,CONCATENATE(".*", PROF!E71, ".*")) + COUNTIF(CURSO!H$116,CONCATENATE(".*", PROF!E71, ".*")) + COUNTIF(CURSO!H$133,CONCATENATE(".*", PROF!E71, ".*")) + COUNTIF(CURSO!H$186,CONCATENATE(".*", PROF!E71, ".*")) + COUNTIF(CURSO!H$150,CONCATENATE(".*", PROF!E71, ".*")) + COUNTIF(CURSO!H$167,CONCATENATE(".*", PROF!E71, ".*"))    )   &gt;1   ,"CONFLITO",      IF( (  COUNTIF(CURSO!H$10,CONCATENATE(".*", PROF!E71, ".*"))  + COUNTIF(CURSO!H$29,CONCATENATE(".*", PROF!E71, ".*")) + COUNTIF(CURSO!H$47,CONCATENATE(".*", PROF!E71, ".*")) + COUNTIF(CURSO!H$65,CONCATENATE(".*", PROF!E71, ".*")) + COUNTIF(CURSO!H$82,CONCATENATE(".*", PROF!E71, ".*")) + COUNTIF(CURSO!H$99,CONCATENATE(".*", PROF!E71, ".*")) + COUNTIF(CURSO!H$116,CONCATENATE(".*", PROF!E71, ".*")) + COUNTIF(CURSO!H$133,CONCATENATE(".*", PROF!E71, ".*")) + COUNTIF(CURSO!H$186,CONCATENATE(".*", PROF!E71, ".*")) + COUNTIF(CURSO!H$150,CONCATENATE(".*", PROF!E71, ".*")) + COUNTIF(CURSO!H$167,CONCATENATE(".*", PROF!E71, ".*"))   )   =1       ,    IF( NOT(ISNA(MATCH(CONCATENATE(".*", PROF!E71, ".*"), CURSO!H$10,0)))    , CURSO!H$10            ,     IF( NOT(ISNA(MATCH(CONCATENATE(".*", PROF!E71, ".*"), CURSO!H$29,0)))    , CURSO!H$29              ,     IF( NOT(ISNA(MATCH(CONCATENATE(".*", PROF!E71, ".*"), CURSO!H$47,0)))    , CURSO!H$47               ,    IF( NOT(ISNA(MATCH(CONCATENATE(".*", PROF!E71, ".*"), CURSO!H$65,0)))    , CURSO!H$65                ,     IF( NOT(ISNA(MATCH(CONCATENATE(".*", PROF!E71, ".*"), CURSO!H$82,0)))    , CURSO!H$82                 ,      IF( NOT(ISNA(MATCH(CONCATENATE(".*", PROF!E71, ".*"), CURSO!H$99,0)))    , CURSO!H$99                  ,    IF( NOT(ISNA(MATCH(CONCATENATE(".*", PROF!E71, ".*"), CURSO!H$116,0)))    , CURSO!H$116                    ,     IF( NOT(ISNA(MATCH(CONCATENATE(".*", PROF!E71, ".*"), CURSO!H$133,0)))    , CURSO!H$133                      ,   IF( NOT(ISNA(MATCH(CONCATENATE(".*", PROF!E71, ".*"), CURSO!H$150,0)))    , CURSO!H$150                      ,   IF( NOT(ISNA(MATCH(CONCATENATE(".*", PROF!E71, ".*"), CURSO!H$167,0)))    , CURSO!H$167                      ,   IF( NOT(ISNA(MATCH(CONCATENATE(".*", PROF!E71, ".*"), CURSO!H$186,0)))    , CURSO!H$186    , "CONTINUE PROCURANDO QUE DEU BOSTA!!!"   )  ) ) ) )  )   )   )  ) )  )       , "-"         ))</f>
        <v>-</v>
      </c>
      <c r="H80" s="0"/>
    </row>
    <row r="81" customFormat="false" ht="27.25" hidden="false" customHeight="false" outlineLevel="0" collapsed="false">
      <c r="A81" s="59"/>
      <c r="B81" s="64" t="n">
        <v>0.576388888888889</v>
      </c>
      <c r="C81" s="61" t="str">
        <f aca="false">IF( (  COUNTIF(CURSO!D$11,CONCATENATE(".*", PROF!E71, ".*"))  + COUNTIF(CURSO!D$30,CONCATENATE(".*", PROF!E71, ".*")) + COUNTIF(CURSO!D$48,CONCATENATE(".*", PROF!E71, ".*")) + COUNTIF(CURSO!D$66,CONCATENATE(".*", PROF!E71, ".*")) + COUNTIF(CURSO!D$83,CONCATENATE(".*", PROF!E71, ".*")) + COUNTIF(CURSO!D$100,CONCATENATE(".*", PROF!E71, ".*")) + COUNTIF(CURSO!D$117,CONCATENATE(".*", PROF!E71, ".*")) + COUNTIF(CURSO!D$134,CONCATENATE(".*", PROF!E71, ".*")) + COUNTIF(CURSO!D$187,CONCATENATE(".*", PROF!E71, ".*")) + COUNTIF(CURSO!D$151,CONCATENATE(".*", PROF!E71, ".*")) + COUNTIF(CURSO!D$168,CONCATENATE(".*", PROF!E71, ".*"))    )   &gt;1   ,"CONFLITO",      IF( (  COUNTIF(CURSO!D$11,CONCATENATE(".*", PROF!E71, ".*"))  + COUNTIF(CURSO!D$30,CONCATENATE(".*", PROF!E71, ".*")) + COUNTIF(CURSO!D$48,CONCATENATE(".*", PROF!E71, ".*")) + COUNTIF(CURSO!D$66,CONCATENATE(".*", PROF!E71, ".*")) + COUNTIF(CURSO!D$83,CONCATENATE(".*", PROF!E71, ".*")) + COUNTIF(CURSO!D$100,CONCATENATE(".*", PROF!E71, ".*")) + COUNTIF(CURSO!D$117,CONCATENATE(".*", PROF!E71, ".*")) + COUNTIF(CURSO!D$134,CONCATENATE(".*", PROF!E71, ".*")) + COUNTIF(CURSO!D$187,CONCATENATE(".*", PROF!E71, ".*")) + COUNTIF(CURSO!D$151,CONCATENATE(".*", PROF!E71, ".*")) + COUNTIF(CURSO!D$168,CONCATENATE(".*", PROF!E71, ".*"))   )   =1       ,    IF( NOT(ISNA(MATCH(CONCATENATE(".*", PROF!E71, ".*"), CURSO!D$11,0)))    , CURSO!D$11            ,     IF( NOT(ISNA(MATCH(CONCATENATE(".*", PROF!E71, ".*"), CURSO!D$30,0)))    , CURSO!D$30              ,     IF( NOT(ISNA(MATCH(CONCATENATE(".*", PROF!E71, ".*"), CURSO!D$48,0)))    , CURSO!D$48               ,    IF( NOT(ISNA(MATCH(CONCATENATE(".*", PROF!E71, ".*"), CURSO!D$66,0)))    , CURSO!D$66                ,     IF( NOT(ISNA(MATCH(CONCATENATE(".*", PROF!E71, ".*"), CURSO!D$83,0)))    , CURSO!D$83                 ,      IF( NOT(ISNA(MATCH(CONCATENATE(".*", PROF!E71, ".*"), CURSO!D$100,0)))    , CURSO!D$100                  ,    IF( NOT(ISNA(MATCH(CONCATENATE(".*", PROF!E71, ".*"), CURSO!D$117,0)))    , CURSO!D$117                    ,     IF( NOT(ISNA(MATCH(CONCATENATE(".*", PROF!E71, ".*"), CURSO!D$134,0)))    , CURSO!D$134                      ,   IF( NOT(ISNA(MATCH(CONCATENATE(".*", PROF!E71, ".*"), CURSO!D$151,0)))    , CURSO!D$151                      ,   IF( NOT(ISNA(MATCH(CONCATENATE(".*", PROF!E71, ".*"), CURSO!D$168,0)))    , CURSO!D$168                      ,   IF( NOT(ISNA(MATCH(CONCATENATE(".*", PROF!E71, ".*"), CURSO!D$187,0)))    , CURSO!D$187    , "CONTINUE PROCURANDO QUE DEU BOSTA!!!"   )  ) ) ) )  )   )   )  ) )  )       , "-"         ))</f>
        <v>-</v>
      </c>
      <c r="D81" s="61" t="str">
        <f aca="false">IF( (  COUNTIF(CURSO!E$11,CONCATENATE(".*", PROF!E71, ".*"))  + COUNTIF(CURSO!E$30,CONCATENATE(".*", PROF!E71, ".*")) + COUNTIF(CURSO!E$48,CONCATENATE(".*", PROF!E71, ".*")) + COUNTIF(CURSO!E$66,CONCATENATE(".*", PROF!E71, ".*")) + COUNTIF(CURSO!E$83,CONCATENATE(".*", PROF!E71, ".*")) + COUNTIF(CURSO!E$100,CONCATENATE(".*", PROF!E71, ".*")) + COUNTIF(CURSO!E$117,CONCATENATE(".*", PROF!E71, ".*")) + COUNTIF(CURSO!E$134,CONCATENATE(".*", PROF!E71, ".*")) + COUNTIF(CURSO!E$187,CONCATENATE(".*", PROF!E71, ".*")) + COUNTIF(CURSO!E$151,CONCATENATE(".*", PROF!E71, ".*")) + COUNTIF(CURSO!E$168,CONCATENATE(".*", PROF!E71, ".*"))    )   &gt;1   ,"CONFLITO",      IF( (  COUNTIF(CURSO!E$11,CONCATENATE(".*", PROF!E71, ".*"))  + COUNTIF(CURSO!E$30,CONCATENATE(".*", PROF!E71, ".*")) + COUNTIF(CURSO!E$48,CONCATENATE(".*", PROF!E71, ".*")) + COUNTIF(CURSO!E$66,CONCATENATE(".*", PROF!E71, ".*")) + COUNTIF(CURSO!E$83,CONCATENATE(".*", PROF!E71, ".*")) + COUNTIF(CURSO!E$100,CONCATENATE(".*", PROF!E71, ".*")) + COUNTIF(CURSO!E$117,CONCATENATE(".*", PROF!E71, ".*")) + COUNTIF(CURSO!E$134,CONCATENATE(".*", PROF!E71, ".*")) + COUNTIF(CURSO!E$187,CONCATENATE(".*", PROF!E71, ".*")) + COUNTIF(CURSO!E$151,CONCATENATE(".*", PROF!E71, ".*")) + COUNTIF(CURSO!E$168,CONCATENATE(".*", PROF!E71, ".*"))   )   =1       ,    IF( NOT(ISNA(MATCH(CONCATENATE(".*", PROF!E71, ".*"), CURSO!E$11,0)))    , CURSO!E$11            ,     IF( NOT(ISNA(MATCH(CONCATENATE(".*", PROF!E71, ".*"), CURSO!E$30,0)))    , CURSO!E$30              ,     IF( NOT(ISNA(MATCH(CONCATENATE(".*", PROF!E71, ".*"), CURSO!E$48,0)))    , CURSO!E$48               ,    IF( NOT(ISNA(MATCH(CONCATENATE(".*", PROF!E71, ".*"), CURSO!E$66,0)))    , CURSO!E$66                ,     IF( NOT(ISNA(MATCH(CONCATENATE(".*", PROF!E71, ".*"), CURSO!E$83,0)))    , CURSO!E$83                 ,      IF( NOT(ISNA(MATCH(CONCATENATE(".*", PROF!E71, ".*"), CURSO!E$100,0)))    , CURSO!E$100                  ,    IF( NOT(ISNA(MATCH(CONCATENATE(".*", PROF!E71, ".*"), CURSO!E$117,0)))    , CURSO!E$117                    ,     IF( NOT(ISNA(MATCH(CONCATENATE(".*", PROF!E71, ".*"), CURSO!E$134,0)))    , CURSO!E$134                      ,   IF( NOT(ISNA(MATCH(CONCATENATE(".*", PROF!E71, ".*"), CURSO!E$151,0)))    , CURSO!E$151                      ,   IF( NOT(ISNA(MATCH(CONCATENATE(".*", PROF!E71, ".*"), CURSO!E$168,0)))    , CURSO!E$168                      ,   IF( NOT(ISNA(MATCH(CONCATENATE(".*", PROF!E71, ".*"), CURSO!E$187,0)))    , CURSO!E$187    , "CONTINUE PROCURANDO QUE DEU BOSTA!!!"   )  ) ) ) )  )   )   )  ) )  )       , "-"         ))</f>
        <v>-</v>
      </c>
      <c r="E81" s="61" t="str">
        <f aca="false">IF( (  COUNTIF(CURSO!F$11,CONCATENATE(".*", PROF!E71, ".*"))  + COUNTIF(CURSO!F$30,CONCATENATE(".*", PROF!E71, ".*")) + COUNTIF(CURSO!F$48,CONCATENATE(".*", PROF!E71, ".*")) + COUNTIF(CURSO!F$66,CONCATENATE(".*", PROF!E71, ".*")) + COUNTIF(CURSO!F$83,CONCATENATE(".*", PROF!E71, ".*")) + COUNTIF(CURSO!F$100,CONCATENATE(".*", PROF!E71, ".*")) + COUNTIF(CURSO!F$117,CONCATENATE(".*", PROF!E71, ".*")) + COUNTIF(CURSO!F$134,CONCATENATE(".*", PROF!E71, ".*")) + COUNTIF(CURSO!F$187,CONCATENATE(".*", PROF!E71, ".*")) + COUNTIF(CURSO!F$151,CONCATENATE(".*", PROF!E71, ".*")) + COUNTIF(CURSO!F$168,CONCATENATE(".*", PROF!E71, ".*"))    )   &gt;1   ,"CONFLITO",      IF( (  COUNTIF(CURSO!F$11,CONCATENATE(".*", PROF!E71, ".*"))  + COUNTIF(CURSO!F$30,CONCATENATE(".*", PROF!E71, ".*")) + COUNTIF(CURSO!F$48,CONCATENATE(".*", PROF!E71, ".*")) + COUNTIF(CURSO!F$66,CONCATENATE(".*", PROF!E71, ".*")) + COUNTIF(CURSO!F$83,CONCATENATE(".*", PROF!E71, ".*")) + COUNTIF(CURSO!F$100,CONCATENATE(".*", PROF!E71, ".*")) + COUNTIF(CURSO!F$117,CONCATENATE(".*", PROF!E71, ".*")) + COUNTIF(CURSO!F$134,CONCATENATE(".*", PROF!E71, ".*")) + COUNTIF(CURSO!F$187,CONCATENATE(".*", PROF!E71, ".*")) + COUNTIF(CURSO!F$151,CONCATENATE(".*", PROF!E71, ".*")) + COUNTIF(CURSO!F$168,CONCATENATE(".*", PROF!E71, ".*"))   )   =1       ,    IF( NOT(ISNA(MATCH(CONCATENATE(".*", PROF!E71, ".*"), CURSO!F$11,0)))    , CURSO!F$11            ,     IF( NOT(ISNA(MATCH(CONCATENATE(".*", PROF!E71, ".*"), CURSO!F$30,0)))    , CURSO!F$30              ,     IF( NOT(ISNA(MATCH(CONCATENATE(".*", PROF!E71, ".*"), CURSO!F$48,0)))    , CURSO!F$48               ,    IF( NOT(ISNA(MATCH(CONCATENATE(".*", PROF!E71, ".*"), CURSO!F$66,0)))    , CURSO!F$66                ,     IF( NOT(ISNA(MATCH(CONCATENATE(".*", PROF!E71, ".*"), CURSO!F$83,0)))    , CURSO!F$83                 ,      IF( NOT(ISNA(MATCH(CONCATENATE(".*", PROF!E71, ".*"), CURSO!F$100,0)))    , CURSO!F$100                  ,    IF( NOT(ISNA(MATCH(CONCATENATE(".*", PROF!E71, ".*"), CURSO!F$117,0)))    , CURSO!F$117                    ,     IF( NOT(ISNA(MATCH(CONCATENATE(".*", PROF!E71, ".*"), CURSO!F$134,0)))    , CURSO!F$134                      ,   IF( NOT(ISNA(MATCH(CONCATENATE(".*", PROF!E71, ".*"), CURSO!F$151,0)))    , CURSO!F$151                      ,   IF( NOT(ISNA(MATCH(CONCATENATE(".*", PROF!E71, ".*"), CURSO!F$168,0)))    , CURSO!F$168                      ,   IF( NOT(ISNA(MATCH(CONCATENATE(".*", PROF!E71, ".*"), CURSO!F$187,0)))    , CURSO!F$187    , "CONTINUE PROCURANDO QUE DEU BOSTA!!!"   )  ) ) ) )  )   )   )  ) )  )       , "-"         ))</f>
        <v>-</v>
      </c>
      <c r="F81" s="61" t="str">
        <f aca="false">IF( (  COUNTIF(CURSO!G$11,CONCATENATE(".*", PROF!E71, ".*"))  + COUNTIF(CURSO!G$30,CONCATENATE(".*", PROF!E71, ".*")) + COUNTIF(CURSO!G$48,CONCATENATE(".*", PROF!E71, ".*")) + COUNTIF(CURSO!G$66,CONCATENATE(".*", PROF!E71, ".*")) + COUNTIF(CURSO!G$83,CONCATENATE(".*", PROF!E71, ".*")) + COUNTIF(CURSO!G$100,CONCATENATE(".*", PROF!E71, ".*")) + COUNTIF(CURSO!G$117,CONCATENATE(".*", PROF!E71, ".*")) + COUNTIF(CURSO!G$134,CONCATENATE(".*", PROF!E71, ".*")) + COUNTIF(CURSO!G$187,CONCATENATE(".*", PROF!E71, ".*")) + COUNTIF(CURSO!G$151,CONCATENATE(".*", PROF!E71, ".*")) + COUNTIF(CURSO!G$168,CONCATENATE(".*", PROF!E71, ".*"))    )   &gt;1   ,"CONFLITO",      IF( (  COUNTIF(CURSO!G$11,CONCATENATE(".*", PROF!E71, ".*"))  + COUNTIF(CURSO!G$30,CONCATENATE(".*", PROF!E71, ".*")) + COUNTIF(CURSO!G$48,CONCATENATE(".*", PROF!E71, ".*")) + COUNTIF(CURSO!G$66,CONCATENATE(".*", PROF!E71, ".*")) + COUNTIF(CURSO!G$83,CONCATENATE(".*", PROF!E71, ".*")) + COUNTIF(CURSO!G$100,CONCATENATE(".*", PROF!E71, ".*")) + COUNTIF(CURSO!G$117,CONCATENATE(".*", PROF!E71, ".*")) + COUNTIF(CURSO!G$134,CONCATENATE(".*", PROF!E71, ".*")) + COUNTIF(CURSO!G$187,CONCATENATE(".*", PROF!E71, ".*")) + COUNTIF(CURSO!G$151,CONCATENATE(".*", PROF!E71, ".*")) + COUNTIF(CURSO!G$168,CONCATENATE(".*", PROF!E71, ".*"))   )   =1       ,    IF( NOT(ISNA(MATCH(CONCATENATE(".*", PROF!E71, ".*"), CURSO!G$11,0)))    , CURSO!G$11            ,     IF( NOT(ISNA(MATCH(CONCATENATE(".*", PROF!E71, ".*"), CURSO!G$30,0)))    , CURSO!G$30              ,     IF( NOT(ISNA(MATCH(CONCATENATE(".*", PROF!E71, ".*"), CURSO!G$48,0)))    , CURSO!G$48               ,    IF( NOT(ISNA(MATCH(CONCATENATE(".*", PROF!E71, ".*"), CURSO!G$66,0)))    , CURSO!G$66                ,     IF( NOT(ISNA(MATCH(CONCATENATE(".*", PROF!E71, ".*"), CURSO!G$83,0)))    , CURSO!G$83                 ,      IF( NOT(ISNA(MATCH(CONCATENATE(".*", PROF!E71, ".*"), CURSO!G$100,0)))    , CURSO!G$100                  ,    IF( NOT(ISNA(MATCH(CONCATENATE(".*", PROF!E71, ".*"), CURSO!G$117,0)))    , CURSO!G$117                    ,     IF( NOT(ISNA(MATCH(CONCATENATE(".*", PROF!E71, ".*"), CURSO!G$134,0)))    , CURSO!G$134                      ,   IF( NOT(ISNA(MATCH(CONCATENATE(".*", PROF!E71, ".*"), CURSO!G$151,0)))    , CURSO!G$151                      ,   IF( NOT(ISNA(MATCH(CONCATENATE(".*", PROF!E71, ".*"), CURSO!G$168,0)))    , CURSO!G$168                      ,   IF( NOT(ISNA(MATCH(CONCATENATE(".*", PROF!E71, ".*"), CURSO!G$187,0)))    , CURSO!G$187    , "CONTINUE PROCURANDO QUE DEU BOSTA!!!"   )  ) ) ) )  )   )   )  ) )  )       , "-"         ))</f>
        <v>-</v>
      </c>
      <c r="G81" s="61" t="str">
        <f aca="false">IF( (  COUNTIF(CURSO!H$11,CONCATENATE(".*", PROF!E71, ".*"))  + COUNTIF(CURSO!H$30,CONCATENATE(".*", PROF!E71, ".*")) + COUNTIF(CURSO!H$48,CONCATENATE(".*", PROF!E71, ".*")) + COUNTIF(CURSO!H$66,CONCATENATE(".*", PROF!E71, ".*")) + COUNTIF(CURSO!H$83,CONCATENATE(".*", PROF!E71, ".*")) + COUNTIF(CURSO!H$100,CONCATENATE(".*", PROF!E71, ".*")) + COUNTIF(CURSO!H$117,CONCATENATE(".*", PROF!E71, ".*")) + COUNTIF(CURSO!H$134,CONCATENATE(".*", PROF!E71, ".*")) + COUNTIF(CURSO!H$187,CONCATENATE(".*", PROF!E71, ".*")) + COUNTIF(CURSO!H$151,CONCATENATE(".*", PROF!E71, ".*")) + COUNTIF(CURSO!H$168,CONCATENATE(".*", PROF!E71, ".*"))    )   &gt;1   ,"CONFLITO",      IF( (  COUNTIF(CURSO!H$11,CONCATENATE(".*", PROF!E71, ".*"))  + COUNTIF(CURSO!H$30,CONCATENATE(".*", PROF!E71, ".*")) + COUNTIF(CURSO!H$48,CONCATENATE(".*", PROF!E71, ".*")) + COUNTIF(CURSO!H$66,CONCATENATE(".*", PROF!E71, ".*")) + COUNTIF(CURSO!H$83,CONCATENATE(".*", PROF!E71, ".*")) + COUNTIF(CURSO!H$100,CONCATENATE(".*", PROF!E71, ".*")) + COUNTIF(CURSO!H$117,CONCATENATE(".*", PROF!E71, ".*")) + COUNTIF(CURSO!H$134,CONCATENATE(".*", PROF!E71, ".*")) + COUNTIF(CURSO!H$187,CONCATENATE(".*", PROF!E71, ".*")) + COUNTIF(CURSO!H$151,CONCATENATE(".*", PROF!E71, ".*")) + COUNTIF(CURSO!H$168,CONCATENATE(".*", PROF!E71, ".*"))   )   =1       ,    IF( NOT(ISNA(MATCH(CONCATENATE(".*", PROF!E71, ".*"), CURSO!H$11,0)))    , CURSO!H$11            ,     IF( NOT(ISNA(MATCH(CONCATENATE(".*", PROF!E71, ".*"), CURSO!H$30,0)))    , CURSO!H$30              ,     IF( NOT(ISNA(MATCH(CONCATENATE(".*", PROF!E71, ".*"), CURSO!H$48,0)))    , CURSO!H$48               ,    IF( NOT(ISNA(MATCH(CONCATENATE(".*", PROF!E71, ".*"), CURSO!H$66,0)))    , CURSO!H$66                ,     IF( NOT(ISNA(MATCH(CONCATENATE(".*", PROF!E71, ".*"), CURSO!H$83,0)))    , CURSO!H$83                 ,      IF( NOT(ISNA(MATCH(CONCATENATE(".*", PROF!E71, ".*"), CURSO!H$100,0)))    , CURSO!H$100                  ,    IF( NOT(ISNA(MATCH(CONCATENATE(".*", PROF!E71, ".*"), CURSO!H$117,0)))    , CURSO!H$117                    ,     IF( NOT(ISNA(MATCH(CONCATENATE(".*", PROF!E71, ".*"), CURSO!H$134,0)))    , CURSO!H$134                      ,   IF( NOT(ISNA(MATCH(CONCATENATE(".*", PROF!E71, ".*"), CURSO!H$151,0)))    , CURSO!H$151                      ,   IF( NOT(ISNA(MATCH(CONCATENATE(".*", PROF!E71, ".*"), CURSO!H$168,0)))    , CURSO!H$168                      ,   IF( NOT(ISNA(MATCH(CONCATENATE(".*", PROF!E71, ".*"), CURSO!H$187,0)))    , CURSO!H$187    , "CONTINUE PROCURANDO QUE DEU BOSTA!!!"   )  ) ) ) )  )   )   )  ) )  )       , "-"         ))</f>
        <v>-</v>
      </c>
      <c r="H81" s="0"/>
    </row>
    <row r="82" customFormat="false" ht="27.25" hidden="false" customHeight="false" outlineLevel="0" collapsed="false">
      <c r="A82" s="59"/>
      <c r="B82" s="64" t="n">
        <v>0.611111111111111</v>
      </c>
      <c r="C82" s="61" t="str">
        <f aca="false">IF( (  COUNTIF(CURSO!D$12,CONCATENATE(".*", PROF!E71, ".*"))  + COUNTIF(CURSO!D$31,CONCATENATE(".*", PROF!E71, ".*")) + COUNTIF(CURSO!D$49,CONCATENATE(".*", PROF!E71, ".*")) + COUNTIF(CURSO!D$67,CONCATENATE(".*", PROF!E71, ".*")) + COUNTIF(CURSO!D$84,CONCATENATE(".*", PROF!E71, ".*")) + COUNTIF(CURSO!D$101,CONCATENATE(".*", PROF!E71, ".*")) + COUNTIF(CURSO!D$118,CONCATENATE(".*", PROF!E71, ".*")) + COUNTIF(CURSO!D$135,CONCATENATE(".*", PROF!E71, ".*")) + COUNTIF(CURSO!D$188,CONCATENATE(".*", PROF!E71, ".*")) + COUNTIF(CURSO!D$152,CONCATENATE(".*", PROF!E71, ".*")) + COUNTIF(CURSO!D$169,CONCATENATE(".*", PROF!E71, ".*"))    )   &gt;1   ,"CONFLITO",      IF( (  COUNTIF(CURSO!D$12,CONCATENATE(".*", PROF!E71, ".*"))  + COUNTIF(CURSO!D$31,CONCATENATE(".*", PROF!E71, ".*")) + COUNTIF(CURSO!D$49,CONCATENATE(".*", PROF!E71, ".*")) + COUNTIF(CURSO!D$67,CONCATENATE(".*", PROF!E71, ".*")) + COUNTIF(CURSO!D$84,CONCATENATE(".*", PROF!E71, ".*")) + COUNTIF(CURSO!D$101,CONCATENATE(".*", PROF!E71, ".*")) + COUNTIF(CURSO!D$118,CONCATENATE(".*", PROF!E71, ".*")) + COUNTIF(CURSO!D$135,CONCATENATE(".*", PROF!E71, ".*")) + COUNTIF(CURSO!D$188,CONCATENATE(".*", PROF!E71, ".*")) + COUNTIF(CURSO!D$152,CONCATENATE(".*", PROF!E71, ".*")) + COUNTIF(CURSO!D$169,CONCATENATE(".*", PROF!E71, ".*"))   )   =1       ,    IF( NOT(ISNA(MATCH(CONCATENATE(".*", PROF!E71, ".*"), CURSO!D$12,0)))    , CURSO!D$12            ,     IF( NOT(ISNA(MATCH(CONCATENATE(".*", PROF!E71, ".*"), CURSO!D$31,0)))    , CURSO!D$31              ,     IF( NOT(ISNA(MATCH(CONCATENATE(".*", PROF!E71, ".*"), CURSO!D$49,0)))    , CURSO!D$49               ,    IF( NOT(ISNA(MATCH(CONCATENATE(".*", PROF!E71, ".*"), CURSO!D$67,0)))    , CURSO!D$67                ,     IF( NOT(ISNA(MATCH(CONCATENATE(".*", PROF!E71, ".*"), CURSO!D$84,0)))    , CURSO!D$84                 ,      IF( NOT(ISNA(MATCH(CONCATENATE(".*", PROF!E71, ".*"), CURSO!D$101,0)))    , CURSO!D$101                  ,    IF( NOT(ISNA(MATCH(CONCATENATE(".*", PROF!E71, ".*"), CURSO!D$118,0)))    , CURSO!D$118                    ,     IF( NOT(ISNA(MATCH(CONCATENATE(".*", PROF!E71, ".*"), CURSO!D$135,0)))    , CURSO!D$135                      ,   IF( NOT(ISNA(MATCH(CONCATENATE(".*", PROF!E71, ".*"), CURSO!D$152,0)))    , CURSO!D$152                      ,   IF( NOT(ISNA(MATCH(CONCATENATE(".*", PROF!E71, ".*"), CURSO!D$169,0)))    , CURSO!D$169                      ,   IF( NOT(ISNA(MATCH(CONCATENATE(".*", PROF!E71, ".*"), CURSO!D$188,0)))    , CURSO!D$188    , "CONTINUE PROCURANDO QUE DEU BOSTA!!!"   )  ) ) ) )  )   )   )  ) )  )       , "-"         ))</f>
        <v>-</v>
      </c>
      <c r="D82" s="61" t="str">
        <f aca="false">IF( (  COUNTIF(CURSO!E$12,CONCATENATE(".*", PROF!E71, ".*"))  + COUNTIF(CURSO!E$31,CONCATENATE(".*", PROF!E71, ".*")) + COUNTIF(CURSO!E$49,CONCATENATE(".*", PROF!E71, ".*")) + COUNTIF(CURSO!E$67,CONCATENATE(".*", PROF!E71, ".*")) + COUNTIF(CURSO!E$84,CONCATENATE(".*", PROF!E71, ".*")) + COUNTIF(CURSO!E$101,CONCATENATE(".*", PROF!E71, ".*")) + COUNTIF(CURSO!E$118,CONCATENATE(".*", PROF!E71, ".*")) + COUNTIF(CURSO!E$135,CONCATENATE(".*", PROF!E71, ".*")) + COUNTIF(CURSO!E$188,CONCATENATE(".*", PROF!E71, ".*")) + COUNTIF(CURSO!E$152,CONCATENATE(".*", PROF!E71, ".*")) + COUNTIF(CURSO!E$169,CONCATENATE(".*", PROF!E71, ".*"))    )   &gt;1   ,"CONFLITO",      IF( (  COUNTIF(CURSO!E$12,CONCATENATE(".*", PROF!E71, ".*"))  + COUNTIF(CURSO!E$31,CONCATENATE(".*", PROF!E71, ".*")) + COUNTIF(CURSO!E$49,CONCATENATE(".*", PROF!E71, ".*")) + COUNTIF(CURSO!E$67,CONCATENATE(".*", PROF!E71, ".*")) + COUNTIF(CURSO!E$84,CONCATENATE(".*", PROF!E71, ".*")) + COUNTIF(CURSO!E$101,CONCATENATE(".*", PROF!E71, ".*")) + COUNTIF(CURSO!E$118,CONCATENATE(".*", PROF!E71, ".*")) + COUNTIF(CURSO!E$135,CONCATENATE(".*", PROF!E71, ".*")) + COUNTIF(CURSO!E$188,CONCATENATE(".*", PROF!E71, ".*")) + COUNTIF(CURSO!E$152,CONCATENATE(".*", PROF!E71, ".*")) + COUNTIF(CURSO!E$169,CONCATENATE(".*", PROF!E71, ".*"))   )   =1       ,    IF( NOT(ISNA(MATCH(CONCATENATE(".*", PROF!E71, ".*"), CURSO!E$12,0)))    , CURSO!E$12            ,     IF( NOT(ISNA(MATCH(CONCATENATE(".*", PROF!E71, ".*"), CURSO!E$31,0)))    , CURSO!E$31              ,     IF( NOT(ISNA(MATCH(CONCATENATE(".*", PROF!E71, ".*"), CURSO!E$49,0)))    , CURSO!E$49               ,    IF( NOT(ISNA(MATCH(CONCATENATE(".*", PROF!E71, ".*"), CURSO!E$67,0)))    , CURSO!E$67                ,     IF( NOT(ISNA(MATCH(CONCATENATE(".*", PROF!E71, ".*"), CURSO!E$84,0)))    , CURSO!E$84                 ,      IF( NOT(ISNA(MATCH(CONCATENATE(".*", PROF!E71, ".*"), CURSO!E$101,0)))    , CURSO!E$101                  ,    IF( NOT(ISNA(MATCH(CONCATENATE(".*", PROF!E71, ".*"), CURSO!E$118,0)))    , CURSO!E$118                    ,     IF( NOT(ISNA(MATCH(CONCATENATE(".*", PROF!E71, ".*"), CURSO!E$135,0)))    , CURSO!E$135                      ,   IF( NOT(ISNA(MATCH(CONCATENATE(".*", PROF!E71, ".*"), CURSO!E$152,0)))    , CURSO!E$152                      ,   IF( NOT(ISNA(MATCH(CONCATENATE(".*", PROF!E71, ".*"), CURSO!E$169,0)))    , CURSO!E$169                      ,   IF( NOT(ISNA(MATCH(CONCATENATE(".*", PROF!E71, ".*"), CURSO!E$188,0)))    , CURSO!E$188    , "CONTINUE PROCURANDO QUE DEU BOSTA!!!"   )  ) ) ) )  )   )   )  ) )  )       , "-"         ))</f>
        <v>-</v>
      </c>
      <c r="E82" s="61" t="str">
        <f aca="false">IF( (  COUNTIF(CURSO!F$12,CONCATENATE(".*", PROF!E71, ".*"))  + COUNTIF(CURSO!F$31,CONCATENATE(".*", PROF!E71, ".*")) + COUNTIF(CURSO!F$49,CONCATENATE(".*", PROF!E71, ".*")) + COUNTIF(CURSO!F$67,CONCATENATE(".*", PROF!E71, ".*")) + COUNTIF(CURSO!F$84,CONCATENATE(".*", PROF!E71, ".*")) + COUNTIF(CURSO!F$101,CONCATENATE(".*", PROF!E71, ".*")) + COUNTIF(CURSO!F$118,CONCATENATE(".*", PROF!E71, ".*")) + COUNTIF(CURSO!F$135,CONCATENATE(".*", PROF!E71, ".*")) + COUNTIF(CURSO!F$188,CONCATENATE(".*", PROF!E71, ".*")) + COUNTIF(CURSO!F$152,CONCATENATE(".*", PROF!E71, ".*")) + COUNTIF(CURSO!F$169,CONCATENATE(".*", PROF!E71, ".*"))    )   &gt;1   ,"CONFLITO",      IF( (  COUNTIF(CURSO!F$12,CONCATENATE(".*", PROF!E71, ".*"))  + COUNTIF(CURSO!F$31,CONCATENATE(".*", PROF!E71, ".*")) + COUNTIF(CURSO!F$49,CONCATENATE(".*", PROF!E71, ".*")) + COUNTIF(CURSO!F$67,CONCATENATE(".*", PROF!E71, ".*")) + COUNTIF(CURSO!F$84,CONCATENATE(".*", PROF!E71, ".*")) + COUNTIF(CURSO!F$101,CONCATENATE(".*", PROF!E71, ".*")) + COUNTIF(CURSO!F$118,CONCATENATE(".*", PROF!E71, ".*")) + COUNTIF(CURSO!F$135,CONCATENATE(".*", PROF!E71, ".*")) + COUNTIF(CURSO!F$188,CONCATENATE(".*", PROF!E71, ".*")) + COUNTIF(CURSO!F$152,CONCATENATE(".*", PROF!E71, ".*")) + COUNTIF(CURSO!F$169,CONCATENATE(".*", PROF!E71, ".*"))   )   =1       ,    IF( NOT(ISNA(MATCH(CONCATENATE(".*", PROF!E71, ".*"), CURSO!F$12,0)))    , CURSO!F$12            ,     IF( NOT(ISNA(MATCH(CONCATENATE(".*", PROF!E71, ".*"), CURSO!F$31,0)))    , CURSO!F$31              ,     IF( NOT(ISNA(MATCH(CONCATENATE(".*", PROF!E71, ".*"), CURSO!F$49,0)))    , CURSO!F$49               ,    IF( NOT(ISNA(MATCH(CONCATENATE(".*", PROF!E71, ".*"), CURSO!F$67,0)))    , CURSO!F$67                ,     IF( NOT(ISNA(MATCH(CONCATENATE(".*", PROF!E71, ".*"), CURSO!F$84,0)))    , CURSO!F$84                 ,      IF( NOT(ISNA(MATCH(CONCATENATE(".*", PROF!E71, ".*"), CURSO!F$101,0)))    , CURSO!F$101                  ,    IF( NOT(ISNA(MATCH(CONCATENATE(".*", PROF!E71, ".*"), CURSO!F$118,0)))    , CURSO!F$118                    ,     IF( NOT(ISNA(MATCH(CONCATENATE(".*", PROF!E71, ".*"), CURSO!F$135,0)))    , CURSO!F$135                      ,   IF( NOT(ISNA(MATCH(CONCATENATE(".*", PROF!E71, ".*"), CURSO!F$152,0)))    , CURSO!F$152                      ,   IF( NOT(ISNA(MATCH(CONCATENATE(".*", PROF!E71, ".*"), CURSO!F$169,0)))    , CURSO!F$169                      ,   IF( NOT(ISNA(MATCH(CONCATENATE(".*", PROF!E71, ".*"), CURSO!F$188,0)))    , CURSO!F$188    , "CONTINUE PROCURANDO QUE DEU BOSTA!!!"   )  ) ) ) )  )   )   )  ) )  )       , "-"         ))</f>
        <v>-</v>
      </c>
      <c r="F82" s="61" t="str">
        <f aca="false">IF( (  COUNTIF(CURSO!G$12,CONCATENATE(".*", PROF!E71, ".*"))  + COUNTIF(CURSO!G$31,CONCATENATE(".*", PROF!E71, ".*")) + COUNTIF(CURSO!G$49,CONCATENATE(".*", PROF!E71, ".*")) + COUNTIF(CURSO!G$67,CONCATENATE(".*", PROF!E71, ".*")) + COUNTIF(CURSO!G$84,CONCATENATE(".*", PROF!E71, ".*")) + COUNTIF(CURSO!G$101,CONCATENATE(".*", PROF!E71, ".*")) + COUNTIF(CURSO!G$118,CONCATENATE(".*", PROF!E71, ".*")) + COUNTIF(CURSO!G$135,CONCATENATE(".*", PROF!E71, ".*")) + COUNTIF(CURSO!G$188,CONCATENATE(".*", PROF!E71, ".*")) + COUNTIF(CURSO!G$152,CONCATENATE(".*", PROF!E71, ".*")) + COUNTIF(CURSO!G$169,CONCATENATE(".*", PROF!E71, ".*"))    )   &gt;1   ,"CONFLITO",      IF( (  COUNTIF(CURSO!G$12,CONCATENATE(".*", PROF!E71, ".*"))  + COUNTIF(CURSO!G$31,CONCATENATE(".*", PROF!E71, ".*")) + COUNTIF(CURSO!G$49,CONCATENATE(".*", PROF!E71, ".*")) + COUNTIF(CURSO!G$67,CONCATENATE(".*", PROF!E71, ".*")) + COUNTIF(CURSO!G$84,CONCATENATE(".*", PROF!E71, ".*")) + COUNTIF(CURSO!G$101,CONCATENATE(".*", PROF!E71, ".*")) + COUNTIF(CURSO!G$118,CONCATENATE(".*", PROF!E71, ".*")) + COUNTIF(CURSO!G$135,CONCATENATE(".*", PROF!E71, ".*")) + COUNTIF(CURSO!G$188,CONCATENATE(".*", PROF!E71, ".*")) + COUNTIF(CURSO!G$152,CONCATENATE(".*", PROF!E71, ".*")) + COUNTIF(CURSO!G$169,CONCATENATE(".*", PROF!E71, ".*"))   )   =1       ,    IF( NOT(ISNA(MATCH(CONCATENATE(".*", PROF!E71, ".*"), CURSO!G$12,0)))    , CURSO!G$12            ,     IF( NOT(ISNA(MATCH(CONCATENATE(".*", PROF!E71, ".*"), CURSO!G$31,0)))    , CURSO!G$31              ,     IF( NOT(ISNA(MATCH(CONCATENATE(".*", PROF!E71, ".*"), CURSO!G$49,0)))    , CURSO!G$49               ,    IF( NOT(ISNA(MATCH(CONCATENATE(".*", PROF!E71, ".*"), CURSO!G$67,0)))    , CURSO!G$67                ,     IF( NOT(ISNA(MATCH(CONCATENATE(".*", PROF!E71, ".*"), CURSO!G$84,0)))    , CURSO!G$84                 ,      IF( NOT(ISNA(MATCH(CONCATENATE(".*", PROF!E71, ".*"), CURSO!G$101,0)))    , CURSO!G$101                  ,    IF( NOT(ISNA(MATCH(CONCATENATE(".*", PROF!E71, ".*"), CURSO!G$118,0)))    , CURSO!G$118                    ,     IF( NOT(ISNA(MATCH(CONCATENATE(".*", PROF!E71, ".*"), CURSO!G$135,0)))    , CURSO!G$135                      ,   IF( NOT(ISNA(MATCH(CONCATENATE(".*", PROF!E71, ".*"), CURSO!G$152,0)))    , CURSO!G$152                      ,   IF( NOT(ISNA(MATCH(CONCATENATE(".*", PROF!E71, ".*"), CURSO!G$169,0)))    , CURSO!G$169                      ,   IF( NOT(ISNA(MATCH(CONCATENATE(".*", PROF!E71, ".*"), CURSO!G$188,0)))    , CURSO!G$188    , "CONTINUE PROCURANDO QUE DEU BOSTA!!!"   )  ) ) ) )  )   )   )  ) )  )       , "-"         ))</f>
        <v>-</v>
      </c>
      <c r="G82" s="61" t="str">
        <f aca="false">IF( (  COUNTIF(CURSO!H$12,CONCATENATE(".*", PROF!E71, ".*"))  + COUNTIF(CURSO!H$31,CONCATENATE(".*", PROF!E71, ".*")) + COUNTIF(CURSO!H$49,CONCATENATE(".*", PROF!E71, ".*")) + COUNTIF(CURSO!H$67,CONCATENATE(".*", PROF!E71, ".*")) + COUNTIF(CURSO!H$84,CONCATENATE(".*", PROF!E71, ".*")) + COUNTIF(CURSO!H$101,CONCATENATE(".*", PROF!E71, ".*")) + COUNTIF(CURSO!H$118,CONCATENATE(".*", PROF!E71, ".*")) + COUNTIF(CURSO!H$135,CONCATENATE(".*", PROF!E71, ".*")) + COUNTIF(CURSO!H$188,CONCATENATE(".*", PROF!E71, ".*")) + COUNTIF(CURSO!H$152,CONCATENATE(".*", PROF!E71, ".*")) + COUNTIF(CURSO!H$169,CONCATENATE(".*", PROF!E71, ".*"))    )   &gt;1   ,"CONFLITO",      IF( (  COUNTIF(CURSO!H$12,CONCATENATE(".*", PROF!E71, ".*"))  + COUNTIF(CURSO!H$31,CONCATENATE(".*", PROF!E71, ".*")) + COUNTIF(CURSO!H$49,CONCATENATE(".*", PROF!E71, ".*")) + COUNTIF(CURSO!H$67,CONCATENATE(".*", PROF!E71, ".*")) + COUNTIF(CURSO!H$84,CONCATENATE(".*", PROF!E71, ".*")) + COUNTIF(CURSO!H$101,CONCATENATE(".*", PROF!E71, ".*")) + COUNTIF(CURSO!H$118,CONCATENATE(".*", PROF!E71, ".*")) + COUNTIF(CURSO!H$135,CONCATENATE(".*", PROF!E71, ".*")) + COUNTIF(CURSO!H$188,CONCATENATE(".*", PROF!E71, ".*")) + COUNTIF(CURSO!H$152,CONCATENATE(".*", PROF!E71, ".*")) + COUNTIF(CURSO!H$169,CONCATENATE(".*", PROF!E71, ".*"))   )   =1       ,    IF( NOT(ISNA(MATCH(CONCATENATE(".*", PROF!E71, ".*"), CURSO!H$12,0)))    , CURSO!H$12            ,     IF( NOT(ISNA(MATCH(CONCATENATE(".*", PROF!E71, ".*"), CURSO!H$31,0)))    , CURSO!H$31              ,     IF( NOT(ISNA(MATCH(CONCATENATE(".*", PROF!E71, ".*"), CURSO!H$49,0)))    , CURSO!H$49               ,    IF( NOT(ISNA(MATCH(CONCATENATE(".*", PROF!E71, ".*"), CURSO!H$67,0)))    , CURSO!H$67                ,     IF( NOT(ISNA(MATCH(CONCATENATE(".*", PROF!E71, ".*"), CURSO!H$84,0)))    , CURSO!H$84                 ,      IF( NOT(ISNA(MATCH(CONCATENATE(".*", PROF!E71, ".*"), CURSO!H$101,0)))    , CURSO!H$101                  ,    IF( NOT(ISNA(MATCH(CONCATENATE(".*", PROF!E71, ".*"), CURSO!H$118,0)))    , CURSO!H$118                    ,     IF( NOT(ISNA(MATCH(CONCATENATE(".*", PROF!E71, ".*"), CURSO!H$135,0)))    , CURSO!H$135                      ,   IF( NOT(ISNA(MATCH(CONCATENATE(".*", PROF!E71, ".*"), CURSO!H$152,0)))    , CURSO!H$152                      ,   IF( NOT(ISNA(MATCH(CONCATENATE(".*", PROF!E71, ".*"), CURSO!H$169,0)))    , CURSO!H$169                      ,   IF( NOT(ISNA(MATCH(CONCATENATE(".*", PROF!E71, ".*"), CURSO!H$188,0)))    , CURSO!H$188    , "CONTINUE PROCURANDO QUE DEU BOSTA!!!"   )  ) ) ) )  )   )   )  ) )  )       , "-"         ))</f>
        <v>-</v>
      </c>
      <c r="H82" s="0"/>
    </row>
    <row r="83" customFormat="false" ht="27.25" hidden="false" customHeight="false" outlineLevel="0" collapsed="false">
      <c r="A83" s="59"/>
      <c r="B83" s="64" t="n">
        <v>0.659722222222222</v>
      </c>
      <c r="C83" s="61" t="str">
        <f aca="false">IF( (  COUNTIF(CURSO!D$13,CONCATENATE(".*", PROF!E71, ".*"))  + COUNTIF(CURSO!D$32,CONCATENATE(".*", PROF!E71, ".*")) + COUNTIF(CURSO!D$50,CONCATENATE(".*", PROF!E71, ".*")) + COUNTIF(CURSO!D$68,CONCATENATE(".*", PROF!E71, ".*")) + COUNTIF(CURSO!D$85,CONCATENATE(".*", PROF!E71, ".*")) + COUNTIF(CURSO!D$102,CONCATENATE(".*", PROF!E71, ".*")) + COUNTIF(CURSO!D$119,CONCATENATE(".*", PROF!E71, ".*")) + COUNTIF(CURSO!D$136,CONCATENATE(".*", PROF!E71, ".*")) + COUNTIF(CURSO!D$189,CONCATENATE(".*", PROF!E71, ".*")) + COUNTIF(CURSO!D$153,CONCATENATE(".*", PROF!E71, ".*")) + COUNTIF(CURSO!D$170,CONCATENATE(".*", PROF!E71, ".*"))    )   &gt;1   ,"CONFLITO",      IF( (  COUNTIF(CURSO!D$13,CONCATENATE(".*", PROF!E71, ".*"))  + COUNTIF(CURSO!D$32,CONCATENATE(".*", PROF!E71, ".*")) + COUNTIF(CURSO!D$50,CONCATENATE(".*", PROF!E71, ".*")) + COUNTIF(CURSO!D$68,CONCATENATE(".*", PROF!E71, ".*")) + COUNTIF(CURSO!D$85,CONCATENATE(".*", PROF!E71, ".*")) + COUNTIF(CURSO!D$102,CONCATENATE(".*", PROF!E71, ".*")) + COUNTIF(CURSO!D$119,CONCATENATE(".*", PROF!E71, ".*")) + COUNTIF(CURSO!D$136,CONCATENATE(".*", PROF!E71, ".*")) + COUNTIF(CURSO!D$189,CONCATENATE(".*", PROF!E71, ".*")) + COUNTIF(CURSO!D$153,CONCATENATE(".*", PROF!E71, ".*")) + COUNTIF(CURSO!D$170,CONCATENATE(".*", PROF!E71, ".*"))   )   =1       ,    IF( NOT(ISNA(MATCH(CONCATENATE(".*", PROF!E71, ".*"), CURSO!D$13,0)))    , CURSO!D$13            ,     IF( NOT(ISNA(MATCH(CONCATENATE(".*", PROF!E71, ".*"), CURSO!D$32,0)))    , CURSO!D$32              ,     IF( NOT(ISNA(MATCH(CONCATENATE(".*", PROF!E71, ".*"), CURSO!D$50,0)))    , CURSO!D$50               ,    IF( NOT(ISNA(MATCH(CONCATENATE(".*", PROF!E71, ".*"), CURSO!D$68,0)))    , CURSO!D$68                ,     IF( NOT(ISNA(MATCH(CONCATENATE(".*", PROF!E71, ".*"), CURSO!D$85,0)))    , CURSO!D$85                 ,      IF( NOT(ISNA(MATCH(CONCATENATE(".*", PROF!E71, ".*"), CURSO!D$102,0)))    , CURSO!D$102                  ,    IF( NOT(ISNA(MATCH(CONCATENATE(".*", PROF!E71, ".*"), CURSO!D$119,0)))    , CURSO!D$119                    ,     IF( NOT(ISNA(MATCH(CONCATENATE(".*", PROF!E71, ".*"), CURSO!D$136,0)))    , CURSO!D$136                      ,   IF( NOT(ISNA(MATCH(CONCATENATE(".*", PROF!E71, ".*"), CURSO!D$153,0)))    , CURSO!D$153                      ,   IF( NOT(ISNA(MATCH(CONCATENATE(".*", PROF!E71, ".*"), CURSO!D$170,0)))    , CURSO!D$170                      ,   IF( NOT(ISNA(MATCH(CONCATENATE(".*", PROF!E71, ".*"), CURSO!D$189,0)))    , CURSO!D$189    , "CONTINUE PROCURANDO QUE DEU BOSTA!!!"   )  ) ) ) )  )   )   )  ) )  )       , "-"         ))</f>
        <v>-</v>
      </c>
      <c r="D83" s="61" t="str">
        <f aca="false">IF( (  COUNTIF(CURSO!E$13,CONCATENATE(".*", PROF!E71, ".*"))  + COUNTIF(CURSO!E$32,CONCATENATE(".*", PROF!E71, ".*")) + COUNTIF(CURSO!E$50,CONCATENATE(".*", PROF!E71, ".*")) + COUNTIF(CURSO!E$68,CONCATENATE(".*", PROF!E71, ".*")) + COUNTIF(CURSO!E$85,CONCATENATE(".*", PROF!E71, ".*")) + COUNTIF(CURSO!E$102,CONCATENATE(".*", PROF!E71, ".*")) + COUNTIF(CURSO!E$119,CONCATENATE(".*", PROF!E71, ".*")) + COUNTIF(CURSO!E$136,CONCATENATE(".*", PROF!E71, ".*")) + COUNTIF(CURSO!E$189,CONCATENATE(".*", PROF!E71, ".*")) + COUNTIF(CURSO!E$153,CONCATENATE(".*", PROF!E71, ".*")) + COUNTIF(CURSO!E$170,CONCATENATE(".*", PROF!E71, ".*"))    )   &gt;1   ,"CONFLITO",      IF( (  COUNTIF(CURSO!E$13,CONCATENATE(".*", PROF!E71, ".*"))  + COUNTIF(CURSO!E$32,CONCATENATE(".*", PROF!E71, ".*")) + COUNTIF(CURSO!E$50,CONCATENATE(".*", PROF!E71, ".*")) + COUNTIF(CURSO!E$68,CONCATENATE(".*", PROF!E71, ".*")) + COUNTIF(CURSO!E$85,CONCATENATE(".*", PROF!E71, ".*")) + COUNTIF(CURSO!E$102,CONCATENATE(".*", PROF!E71, ".*")) + COUNTIF(CURSO!E$119,CONCATENATE(".*", PROF!E71, ".*")) + COUNTIF(CURSO!E$136,CONCATENATE(".*", PROF!E71, ".*")) + COUNTIF(CURSO!E$189,CONCATENATE(".*", PROF!E71, ".*")) + COUNTIF(CURSO!E$153,CONCATENATE(".*", PROF!E71, ".*")) + COUNTIF(CURSO!E$170,CONCATENATE(".*", PROF!E71, ".*"))   )   =1       ,    IF( NOT(ISNA(MATCH(CONCATENATE(".*", PROF!E71, ".*"), CURSO!E$13,0)))    , CURSO!E$13            ,     IF( NOT(ISNA(MATCH(CONCATENATE(".*", PROF!E71, ".*"), CURSO!E$32,0)))    , CURSO!E$32              ,     IF( NOT(ISNA(MATCH(CONCATENATE(".*", PROF!E71, ".*"), CURSO!E$50,0)))    , CURSO!E$50               ,    IF( NOT(ISNA(MATCH(CONCATENATE(".*", PROF!E71, ".*"), CURSO!E$68,0)))    , CURSO!E$68                ,     IF( NOT(ISNA(MATCH(CONCATENATE(".*", PROF!E71, ".*"), CURSO!E$85,0)))    , CURSO!E$85                 ,      IF( NOT(ISNA(MATCH(CONCATENATE(".*", PROF!E71, ".*"), CURSO!E$102,0)))    , CURSO!E$102                  ,    IF( NOT(ISNA(MATCH(CONCATENATE(".*", PROF!E71, ".*"), CURSO!E$119,0)))    , CURSO!E$119                    ,     IF( NOT(ISNA(MATCH(CONCATENATE(".*", PROF!E71, ".*"), CURSO!E$136,0)))    , CURSO!E$136                      ,   IF( NOT(ISNA(MATCH(CONCATENATE(".*", PROF!E71, ".*"), CURSO!E$153,0)))    , CURSO!E$153                      ,   IF( NOT(ISNA(MATCH(CONCATENATE(".*", PROF!E71, ".*"), CURSO!E$170,0)))    , CURSO!E$170                      ,   IF( NOT(ISNA(MATCH(CONCATENATE(".*", PROF!E71, ".*"), CURSO!E$189,0)))    , CURSO!E$189    , "CONTINUE PROCURANDO QUE DEU BOSTA!!!"   )  ) ) ) )  )   )   )  ) )  )       , "-"         ))</f>
        <v>-</v>
      </c>
      <c r="E83" s="61" t="str">
        <f aca="false">IF( (  COUNTIF(CURSO!F$13,CONCATENATE(".*", PROF!E71, ".*"))  + COUNTIF(CURSO!F$32,CONCATENATE(".*", PROF!E71, ".*")) + COUNTIF(CURSO!F$50,CONCATENATE(".*", PROF!E71, ".*")) + COUNTIF(CURSO!F$68,CONCATENATE(".*", PROF!E71, ".*")) + COUNTIF(CURSO!F$85,CONCATENATE(".*", PROF!E71, ".*")) + COUNTIF(CURSO!F$102,CONCATENATE(".*", PROF!E71, ".*")) + COUNTIF(CURSO!F$119,CONCATENATE(".*", PROF!E71, ".*")) + COUNTIF(CURSO!F$136,CONCATENATE(".*", PROF!E71, ".*")) + COUNTIF(CURSO!F$189,CONCATENATE(".*", PROF!E71, ".*")) + COUNTIF(CURSO!F$153,CONCATENATE(".*", PROF!E71, ".*")) + COUNTIF(CURSO!F$170,CONCATENATE(".*", PROF!E71, ".*"))    )   &gt;1   ,"CONFLITO",      IF( (  COUNTIF(CURSO!F$13,CONCATENATE(".*", PROF!E71, ".*"))  + COUNTIF(CURSO!F$32,CONCATENATE(".*", PROF!E71, ".*")) + COUNTIF(CURSO!F$50,CONCATENATE(".*", PROF!E71, ".*")) + COUNTIF(CURSO!F$68,CONCATENATE(".*", PROF!E71, ".*")) + COUNTIF(CURSO!F$85,CONCATENATE(".*", PROF!E71, ".*")) + COUNTIF(CURSO!F$102,CONCATENATE(".*", PROF!E71, ".*")) + COUNTIF(CURSO!F$119,CONCATENATE(".*", PROF!E71, ".*")) + COUNTIF(CURSO!F$136,CONCATENATE(".*", PROF!E71, ".*")) + COUNTIF(CURSO!F$189,CONCATENATE(".*", PROF!E71, ".*")) + COUNTIF(CURSO!F$153,CONCATENATE(".*", PROF!E71, ".*")) + COUNTIF(CURSO!F$170,CONCATENATE(".*", PROF!E71, ".*"))   )   =1       ,    IF( NOT(ISNA(MATCH(CONCATENATE(".*", PROF!E71, ".*"), CURSO!F$13,0)))    , CURSO!F$13            ,     IF( NOT(ISNA(MATCH(CONCATENATE(".*", PROF!E71, ".*"), CURSO!F$32,0)))    , CURSO!F$32              ,     IF( NOT(ISNA(MATCH(CONCATENATE(".*", PROF!E71, ".*"), CURSO!F$50,0)))    , CURSO!F$50               ,    IF( NOT(ISNA(MATCH(CONCATENATE(".*", PROF!E71, ".*"), CURSO!F$68,0)))    , CURSO!F$68                ,     IF( NOT(ISNA(MATCH(CONCATENATE(".*", PROF!E71, ".*"), CURSO!F$85,0)))    , CURSO!F$85                 ,      IF( NOT(ISNA(MATCH(CONCATENATE(".*", PROF!E71, ".*"), CURSO!F$102,0)))    , CURSO!F$102                  ,    IF( NOT(ISNA(MATCH(CONCATENATE(".*", PROF!E71, ".*"), CURSO!F$119,0)))    , CURSO!F$119                    ,     IF( NOT(ISNA(MATCH(CONCATENATE(".*", PROF!E71, ".*"), CURSO!F$136,0)))    , CURSO!F$136                      ,   IF( NOT(ISNA(MATCH(CONCATENATE(".*", PROF!E71, ".*"), CURSO!F$153,0)))    , CURSO!F$153                      ,   IF( NOT(ISNA(MATCH(CONCATENATE(".*", PROF!E71, ".*"), CURSO!F$170,0)))    , CURSO!F$170                      ,   IF( NOT(ISNA(MATCH(CONCATENATE(".*", PROF!E71, ".*"), CURSO!F$189,0)))    , CURSO!F$189    , "CONTINUE PROCURANDO QUE DEU BOSTA!!!"   )  ) ) ) )  )   )   )  ) )  )       , "-"         ))</f>
        <v>-</v>
      </c>
      <c r="F83" s="61" t="str">
        <f aca="false">IF( (  COUNTIF(CURSO!G$13,CONCATENATE(".*", PROF!E71, ".*"))  + COUNTIF(CURSO!G$32,CONCATENATE(".*", PROF!E71, ".*")) + COUNTIF(CURSO!G$50,CONCATENATE(".*", PROF!E71, ".*")) + COUNTIF(CURSO!G$68,CONCATENATE(".*", PROF!E71, ".*")) + COUNTIF(CURSO!G$85,CONCATENATE(".*", PROF!E71, ".*")) + COUNTIF(CURSO!G$102,CONCATENATE(".*", PROF!E71, ".*")) + COUNTIF(CURSO!G$119,CONCATENATE(".*", PROF!E71, ".*")) + COUNTIF(CURSO!G$136,CONCATENATE(".*", PROF!E71, ".*")) + COUNTIF(CURSO!G$189,CONCATENATE(".*", PROF!E71, ".*")) + COUNTIF(CURSO!G$153,CONCATENATE(".*", PROF!E71, ".*")) + COUNTIF(CURSO!G$170,CONCATENATE(".*", PROF!E71, ".*"))    )   &gt;1   ,"CONFLITO",      IF( (  COUNTIF(CURSO!G$13,CONCATENATE(".*", PROF!E71, ".*"))  + COUNTIF(CURSO!G$32,CONCATENATE(".*", PROF!E71, ".*")) + COUNTIF(CURSO!G$50,CONCATENATE(".*", PROF!E71, ".*")) + COUNTIF(CURSO!G$68,CONCATENATE(".*", PROF!E71, ".*")) + COUNTIF(CURSO!G$85,CONCATENATE(".*", PROF!E71, ".*")) + COUNTIF(CURSO!G$102,CONCATENATE(".*", PROF!E71, ".*")) + COUNTIF(CURSO!G$119,CONCATENATE(".*", PROF!E71, ".*")) + COUNTIF(CURSO!G$136,CONCATENATE(".*", PROF!E71, ".*")) + COUNTIF(CURSO!G$189,CONCATENATE(".*", PROF!E71, ".*")) + COUNTIF(CURSO!G$153,CONCATENATE(".*", PROF!E71, ".*")) + COUNTIF(CURSO!G$170,CONCATENATE(".*", PROF!E71, ".*"))   )   =1       ,    IF( NOT(ISNA(MATCH(CONCATENATE(".*", PROF!E71, ".*"), CURSO!G$13,0)))    , CURSO!G$13            ,     IF( NOT(ISNA(MATCH(CONCATENATE(".*", PROF!E71, ".*"), CURSO!G$32,0)))    , CURSO!G$32              ,     IF( NOT(ISNA(MATCH(CONCATENATE(".*", PROF!E71, ".*"), CURSO!G$50,0)))    , CURSO!G$50               ,    IF( NOT(ISNA(MATCH(CONCATENATE(".*", PROF!E71, ".*"), CURSO!G$68,0)))    , CURSO!G$68                ,     IF( NOT(ISNA(MATCH(CONCATENATE(".*", PROF!E71, ".*"), CURSO!G$85,0)))    , CURSO!G$85                 ,      IF( NOT(ISNA(MATCH(CONCATENATE(".*", PROF!E71, ".*"), CURSO!G$102,0)))    , CURSO!G$102                  ,    IF( NOT(ISNA(MATCH(CONCATENATE(".*", PROF!E71, ".*"), CURSO!G$119,0)))    , CURSO!G$119                    ,     IF( NOT(ISNA(MATCH(CONCATENATE(".*", PROF!E71, ".*"), CURSO!G$136,0)))    , CURSO!G$136                      ,   IF( NOT(ISNA(MATCH(CONCATENATE(".*", PROF!E71, ".*"), CURSO!G$153,0)))    , CURSO!G$153                      ,   IF( NOT(ISNA(MATCH(CONCATENATE(".*", PROF!E71, ".*"), CURSO!G$170,0)))    , CURSO!G$170                      ,   IF( NOT(ISNA(MATCH(CONCATENATE(".*", PROF!E71, ".*"), CURSO!G$189,0)))    , CURSO!G$189    , "CONTINUE PROCURANDO QUE DEU BOSTA!!!"   )  ) ) ) )  )   )   )  ) )  )       , "-"         ))</f>
        <v>-</v>
      </c>
      <c r="G83" s="61" t="str">
        <f aca="false">IF( (  COUNTIF(CURSO!H$13,CONCATENATE(".*", PROF!E71, ".*"))  + COUNTIF(CURSO!H$32,CONCATENATE(".*", PROF!E71, ".*")) + COUNTIF(CURSO!H$50,CONCATENATE(".*", PROF!E71, ".*")) + COUNTIF(CURSO!H$68,CONCATENATE(".*", PROF!E71, ".*")) + COUNTIF(CURSO!H$85,CONCATENATE(".*", PROF!E71, ".*")) + COUNTIF(CURSO!H$102,CONCATENATE(".*", PROF!E71, ".*")) + COUNTIF(CURSO!H$119,CONCATENATE(".*", PROF!E71, ".*")) + COUNTIF(CURSO!H$136,CONCATENATE(".*", PROF!E71, ".*")) + COUNTIF(CURSO!H$189,CONCATENATE(".*", PROF!E71, ".*")) + COUNTIF(CURSO!H$153,CONCATENATE(".*", PROF!E71, ".*")) + COUNTIF(CURSO!H$170,CONCATENATE(".*", PROF!E71, ".*"))    )   &gt;1   ,"CONFLITO",      IF( (  COUNTIF(CURSO!H$13,CONCATENATE(".*", PROF!E71, ".*"))  + COUNTIF(CURSO!H$32,CONCATENATE(".*", PROF!E71, ".*")) + COUNTIF(CURSO!H$50,CONCATENATE(".*", PROF!E71, ".*")) + COUNTIF(CURSO!H$68,CONCATENATE(".*", PROF!E71, ".*")) + COUNTIF(CURSO!H$85,CONCATENATE(".*", PROF!E71, ".*")) + COUNTIF(CURSO!H$102,CONCATENATE(".*", PROF!E71, ".*")) + COUNTIF(CURSO!H$119,CONCATENATE(".*", PROF!E71, ".*")) + COUNTIF(CURSO!H$136,CONCATENATE(".*", PROF!E71, ".*")) + COUNTIF(CURSO!H$189,CONCATENATE(".*", PROF!E71, ".*")) + COUNTIF(CURSO!H$153,CONCATENATE(".*", PROF!E71, ".*")) + COUNTIF(CURSO!H$170,CONCATENATE(".*", PROF!E71, ".*"))   )   =1       ,    IF( NOT(ISNA(MATCH(CONCATENATE(".*", PROF!E71, ".*"), CURSO!H$13,0)))    , CURSO!H$13            ,     IF( NOT(ISNA(MATCH(CONCATENATE(".*", PROF!E71, ".*"), CURSO!H$32,0)))    , CURSO!H$32              ,     IF( NOT(ISNA(MATCH(CONCATENATE(".*", PROF!E71, ".*"), CURSO!H$50,0)))    , CURSO!H$50               ,    IF( NOT(ISNA(MATCH(CONCATENATE(".*", PROF!E71, ".*"), CURSO!H$68,0)))    , CURSO!H$68                ,     IF( NOT(ISNA(MATCH(CONCATENATE(".*", PROF!E71, ".*"), CURSO!H$85,0)))    , CURSO!H$85                 ,      IF( NOT(ISNA(MATCH(CONCATENATE(".*", PROF!E71, ".*"), CURSO!H$102,0)))    , CURSO!H$102                  ,    IF( NOT(ISNA(MATCH(CONCATENATE(".*", PROF!E71, ".*"), CURSO!H$119,0)))    , CURSO!H$119                    ,     IF( NOT(ISNA(MATCH(CONCATENATE(".*", PROF!E71, ".*"), CURSO!H$136,0)))    , CURSO!H$136                      ,   IF( NOT(ISNA(MATCH(CONCATENATE(".*", PROF!E71, ".*"), CURSO!H$153,0)))    , CURSO!H$153                      ,   IF( NOT(ISNA(MATCH(CONCATENATE(".*", PROF!E71, ".*"), CURSO!H$170,0)))    , CURSO!H$170                      ,   IF( NOT(ISNA(MATCH(CONCATENATE(".*", PROF!E71, ".*"), CURSO!H$189,0)))    , CURSO!H$189    , "CONTINUE PROCURANDO QUE DEU BOSTA!!!"   )  ) ) ) )  )   )   )  ) )  )       , "-"         ))</f>
        <v>-</v>
      </c>
      <c r="H83" s="0"/>
    </row>
    <row r="84" customFormat="false" ht="39.2" hidden="false" customHeight="true" outlineLevel="0" collapsed="false">
      <c r="A84" s="59"/>
      <c r="B84" s="64" t="n">
        <v>0.694444444444444</v>
      </c>
      <c r="C84" s="61" t="str">
        <f aca="false">IF( (  COUNTIF(CURSO!D$14,CONCATENATE(".*", PROF!E71, ".*"))  + COUNTIF(CURSO!D$33,CONCATENATE(".*", PROF!E71, ".*")) + COUNTIF(CURSO!D$51,CONCATENATE(".*", PROF!E71, ".*")) + COUNTIF(CURSO!D$69,CONCATENATE(".*", PROF!E71, ".*")) + COUNTIF(CURSO!D$86,CONCATENATE(".*", PROF!E71, ".*")) + COUNTIF(CURSO!D$103,CONCATENATE(".*", PROF!E71, ".*")) + COUNTIF(CURSO!D$120,CONCATENATE(".*", PROF!E71, ".*")) + COUNTIF(CURSO!D$137,CONCATENATE(".*", PROF!E71, ".*")) + COUNTIF(CURSO!D$190,CONCATENATE(".*", PROF!E71, ".*")) + COUNTIF(CURSO!D$154,CONCATENATE(".*", PROF!E71, ".*")) + COUNTIF(CURSO!D$171,CONCATENATE(".*", PROF!E71, ".*"))    )   &gt;1   ,"CONFLITO",      IF( (  COUNTIF(CURSO!D$14,CONCATENATE(".*", PROF!E71, ".*"))  + COUNTIF(CURSO!D$33,CONCATENATE(".*", PROF!E71, ".*")) + COUNTIF(CURSO!D$51,CONCATENATE(".*", PROF!E71, ".*")) + COUNTIF(CURSO!D$69,CONCATENATE(".*", PROF!E71, ".*")) + COUNTIF(CURSO!D$86,CONCATENATE(".*", PROF!E71, ".*")) + COUNTIF(CURSO!D$103,CONCATENATE(".*", PROF!E71, ".*")) + COUNTIF(CURSO!D$120,CONCATENATE(".*", PROF!E71, ".*")) + COUNTIF(CURSO!D$137,CONCATENATE(".*", PROF!E71, ".*")) + COUNTIF(CURSO!D$190,CONCATENATE(".*", PROF!E71, ".*")) + COUNTIF(CURSO!D$154,CONCATENATE(".*", PROF!E71, ".*")) + COUNTIF(CURSO!D$171,CONCATENATE(".*", PROF!E71, ".*"))   )   =1       ,    IF( NOT(ISNA(MATCH(CONCATENATE(".*", PROF!E71, ".*"), CURSO!D$14,0)))    , CURSO!D$14            ,     IF( NOT(ISNA(MATCH(CONCATENATE(".*", PROF!E71, ".*"), CURSO!D$33,0)))    , CURSO!D$33              ,     IF( NOT(ISNA(MATCH(CONCATENATE(".*", PROF!E71, ".*"), CURSO!D$51,0)))    , CURSO!D$51               ,    IF( NOT(ISNA(MATCH(CONCATENATE(".*", PROF!E71, ".*"), CURSO!D$69,0)))    , CURSO!D$69                ,     IF( NOT(ISNA(MATCH(CONCATENATE(".*", PROF!E71, ".*"), CURSO!D$86,0)))    , CURSO!D$86                 ,      IF( NOT(ISNA(MATCH(CONCATENATE(".*", PROF!E71, ".*"), CURSO!D$103,0)))    , CURSO!D$103                  ,    IF( NOT(ISNA(MATCH(CONCATENATE(".*", PROF!E71, ".*"), CURSO!D$120,0)))    , CURSO!D$120                    ,     IF( NOT(ISNA(MATCH(CONCATENATE(".*", PROF!E71, ".*"), CURSO!D$137,0)))    , CURSO!D$137                      ,   IF( NOT(ISNA(MATCH(CONCATENATE(".*", PROF!E71, ".*"), CURSO!D$154,0)))    , CURSO!D$154                      ,   IF( NOT(ISNA(MATCH(CONCATENATE(".*", PROF!E71, ".*"), CURSO!D$171,0)))    , CURSO!D$171                      ,   IF( NOT(ISNA(MATCH(CONCATENATE(".*", PROF!E71, ".*"), CURSO!D$190,0)))    , CURSO!D$190    , "CONTINUE PROCURANDO QUE DEU BOSTA!!!"   )  ) ) ) )  )   )   )  ) )  )       , "-"         ))</f>
        <v>-</v>
      </c>
      <c r="D84" s="61" t="str">
        <f aca="false">IF( (  COUNTIF(CURSO!E$14,CONCATENATE(".*", PROF!E71, ".*"))  + COUNTIF(CURSO!E$33,CONCATENATE(".*", PROF!E71, ".*")) + COUNTIF(CURSO!E$51,CONCATENATE(".*", PROF!E71, ".*")) + COUNTIF(CURSO!E$69,CONCATENATE(".*", PROF!E71, ".*")) + COUNTIF(CURSO!E$86,CONCATENATE(".*", PROF!E71, ".*")) + COUNTIF(CURSO!E$103,CONCATENATE(".*", PROF!E71, ".*")) + COUNTIF(CURSO!E$120,CONCATENATE(".*", PROF!E71, ".*")) + COUNTIF(CURSO!E$137,CONCATENATE(".*", PROF!E71, ".*")) + COUNTIF(CURSO!E$190,CONCATENATE(".*", PROF!E71, ".*")) + COUNTIF(CURSO!E$154,CONCATENATE(".*", PROF!E71, ".*")) + COUNTIF(CURSO!E$171,CONCATENATE(".*", PROF!E71, ".*"))    )   &gt;1   ,"CONFLITO",      IF( (  COUNTIF(CURSO!E$14,CONCATENATE(".*", PROF!E71, ".*"))  + COUNTIF(CURSO!E$33,CONCATENATE(".*", PROF!E71, ".*")) + COUNTIF(CURSO!E$51,CONCATENATE(".*", PROF!E71, ".*")) + COUNTIF(CURSO!E$69,CONCATENATE(".*", PROF!E71, ".*")) + COUNTIF(CURSO!E$86,CONCATENATE(".*", PROF!E71, ".*")) + COUNTIF(CURSO!E$103,CONCATENATE(".*", PROF!E71, ".*")) + COUNTIF(CURSO!E$120,CONCATENATE(".*", PROF!E71, ".*")) + COUNTIF(CURSO!E$137,CONCATENATE(".*", PROF!E71, ".*")) + COUNTIF(CURSO!E$190,CONCATENATE(".*", PROF!E71, ".*")) + COUNTIF(CURSO!E$154,CONCATENATE(".*", PROF!E71, ".*")) + COUNTIF(CURSO!E$171,CONCATENATE(".*", PROF!E71, ".*"))   )   =1       ,    IF( NOT(ISNA(MATCH(CONCATENATE(".*", PROF!E71, ".*"), CURSO!E$14,0)))    , CURSO!E$14            ,     IF( NOT(ISNA(MATCH(CONCATENATE(".*", PROF!E71, ".*"), CURSO!E$33,0)))    , CURSO!E$33              ,     IF( NOT(ISNA(MATCH(CONCATENATE(".*", PROF!E71, ".*"), CURSO!E$51,0)))    , CURSO!E$51               ,    IF( NOT(ISNA(MATCH(CONCATENATE(".*", PROF!E71, ".*"), CURSO!E$69,0)))    , CURSO!E$69                ,     IF( NOT(ISNA(MATCH(CONCATENATE(".*", PROF!E71, ".*"), CURSO!E$86,0)))    , CURSO!E$86                 ,      IF( NOT(ISNA(MATCH(CONCATENATE(".*", PROF!E71, ".*"), CURSO!E$103,0)))    , CURSO!E$103                  ,    IF( NOT(ISNA(MATCH(CONCATENATE(".*", PROF!E71, ".*"), CURSO!E$120,0)))    , CURSO!E$120                    ,     IF( NOT(ISNA(MATCH(CONCATENATE(".*", PROF!E71, ".*"), CURSO!E$137,0)))    , CURSO!E$137                      ,   IF( NOT(ISNA(MATCH(CONCATENATE(".*", PROF!E71, ".*"), CURSO!E$154,0)))    , CURSO!E$154                      ,   IF( NOT(ISNA(MATCH(CONCATENATE(".*", PROF!E71, ".*"), CURSO!E$171,0)))    , CURSO!E$171                      ,   IF( NOT(ISNA(MATCH(CONCATENATE(".*", PROF!E71, ".*"), CURSO!E$190,0)))    , CURSO!E$190    , "CONTINUE PROCURANDO QUE DEU BOSTA!!!"   )  ) ) ) )  )   )   )  ) )  )       , "-"         ))</f>
        <v>-</v>
      </c>
      <c r="E84" s="61" t="str">
        <f aca="false">IF( (  COUNTIF(CURSO!F$14,CONCATENATE(".*", PROF!E71, ".*"))  + COUNTIF(CURSO!F$33,CONCATENATE(".*", PROF!E71, ".*")) + COUNTIF(CURSO!F$51,CONCATENATE(".*", PROF!E71, ".*")) + COUNTIF(CURSO!F$69,CONCATENATE(".*", PROF!E71, ".*")) + COUNTIF(CURSO!F$86,CONCATENATE(".*", PROF!E71, ".*")) + COUNTIF(CURSO!F$103,CONCATENATE(".*", PROF!E71, ".*")) + COUNTIF(CURSO!F$120,CONCATENATE(".*", PROF!E71, ".*")) + COUNTIF(CURSO!F$137,CONCATENATE(".*", PROF!E71, ".*")) + COUNTIF(CURSO!F$190,CONCATENATE(".*", PROF!E71, ".*")) + COUNTIF(CURSO!F$154,CONCATENATE(".*", PROF!E71, ".*")) + COUNTIF(CURSO!F$171,CONCATENATE(".*", PROF!E71, ".*"))    )   &gt;1   ,"CONFLITO",      IF( (  COUNTIF(CURSO!F$14,CONCATENATE(".*", PROF!E71, ".*"))  + COUNTIF(CURSO!F$33,CONCATENATE(".*", PROF!E71, ".*")) + COUNTIF(CURSO!F$51,CONCATENATE(".*", PROF!E71, ".*")) + COUNTIF(CURSO!F$69,CONCATENATE(".*", PROF!E71, ".*")) + COUNTIF(CURSO!F$86,CONCATENATE(".*", PROF!E71, ".*")) + COUNTIF(CURSO!F$103,CONCATENATE(".*", PROF!E71, ".*")) + COUNTIF(CURSO!F$120,CONCATENATE(".*", PROF!E71, ".*")) + COUNTIF(CURSO!F$137,CONCATENATE(".*", PROF!E71, ".*")) + COUNTIF(CURSO!F$190,CONCATENATE(".*", PROF!E71, ".*")) + COUNTIF(CURSO!F$154,CONCATENATE(".*", PROF!E71, ".*")) + COUNTIF(CURSO!F$171,CONCATENATE(".*", PROF!E71, ".*"))   )   =1       ,    IF( NOT(ISNA(MATCH(CONCATENATE(".*", PROF!E71, ".*"), CURSO!F$14,0)))    , CURSO!F$14            ,     IF( NOT(ISNA(MATCH(CONCATENATE(".*", PROF!E71, ".*"), CURSO!F$33,0)))    , CURSO!F$33              ,     IF( NOT(ISNA(MATCH(CONCATENATE(".*", PROF!E71, ".*"), CURSO!F$51,0)))    , CURSO!F$51               ,    IF( NOT(ISNA(MATCH(CONCATENATE(".*", PROF!E71, ".*"), CURSO!F$69,0)))    , CURSO!F$69                ,     IF( NOT(ISNA(MATCH(CONCATENATE(".*", PROF!E71, ".*"), CURSO!F$86,0)))    , CURSO!F$86                 ,      IF( NOT(ISNA(MATCH(CONCATENATE(".*", PROF!E71, ".*"), CURSO!F$103,0)))    , CURSO!F$103                  ,    IF( NOT(ISNA(MATCH(CONCATENATE(".*", PROF!E71, ".*"), CURSO!F$120,0)))    , CURSO!F$120                    ,     IF( NOT(ISNA(MATCH(CONCATENATE(".*", PROF!E71, ".*"), CURSO!F$137,0)))    , CURSO!F$137                      ,   IF( NOT(ISNA(MATCH(CONCATENATE(".*", PROF!E71, ".*"), CURSO!F$154,0)))    , CURSO!F$154                      ,   IF( NOT(ISNA(MATCH(CONCATENATE(".*", PROF!E71, ".*"), CURSO!F$171,0)))    , CURSO!F$171                      ,   IF( NOT(ISNA(MATCH(CONCATENATE(".*", PROF!E71, ".*"), CURSO!F$190,0)))    , CURSO!F$190    , "CONTINUE PROCURANDO QUE DEU BOSTA!!!"   )  ) ) ) )  )   )   )  ) )  )       , "-"         ))</f>
        <v>-</v>
      </c>
      <c r="F84" s="61" t="str">
        <f aca="false">IF( (  COUNTIF(CURSO!G$14,CONCATENATE(".*", PROF!E71, ".*"))  + COUNTIF(CURSO!G$33,CONCATENATE(".*", PROF!E71, ".*")) + COUNTIF(CURSO!G$51,CONCATENATE(".*", PROF!E71, ".*")) + COUNTIF(CURSO!G$69,CONCATENATE(".*", PROF!E71, ".*")) + COUNTIF(CURSO!G$86,CONCATENATE(".*", PROF!E71, ".*")) + COUNTIF(CURSO!G$103,CONCATENATE(".*", PROF!E71, ".*")) + COUNTIF(CURSO!G$120,CONCATENATE(".*", PROF!E71, ".*")) + COUNTIF(CURSO!G$137,CONCATENATE(".*", PROF!E71, ".*")) + COUNTIF(CURSO!G$190,CONCATENATE(".*", PROF!E71, ".*")) + COUNTIF(CURSO!G$154,CONCATENATE(".*", PROF!E71, ".*")) + COUNTIF(CURSO!G$171,CONCATENATE(".*", PROF!E71, ".*"))    )   &gt;1   ,"CONFLITO",      IF( (  COUNTIF(CURSO!G$14,CONCATENATE(".*", PROF!E71, ".*"))  + COUNTIF(CURSO!G$33,CONCATENATE(".*", PROF!E71, ".*")) + COUNTIF(CURSO!G$51,CONCATENATE(".*", PROF!E71, ".*")) + COUNTIF(CURSO!G$69,CONCATENATE(".*", PROF!E71, ".*")) + COUNTIF(CURSO!G$86,CONCATENATE(".*", PROF!E71, ".*")) + COUNTIF(CURSO!G$103,CONCATENATE(".*", PROF!E71, ".*")) + COUNTIF(CURSO!G$120,CONCATENATE(".*", PROF!E71, ".*")) + COUNTIF(CURSO!G$137,CONCATENATE(".*", PROF!E71, ".*")) + COUNTIF(CURSO!G$190,CONCATENATE(".*", PROF!E71, ".*")) + COUNTIF(CURSO!G$154,CONCATENATE(".*", PROF!E71, ".*")) + COUNTIF(CURSO!G$171,CONCATENATE(".*", PROF!E71, ".*"))   )   =1       ,    IF( NOT(ISNA(MATCH(CONCATENATE(".*", PROF!E71, ".*"), CURSO!G$14,0)))    , CURSO!G$14            ,     IF( NOT(ISNA(MATCH(CONCATENATE(".*", PROF!E71, ".*"), CURSO!G$33,0)))    , CURSO!G$33              ,     IF( NOT(ISNA(MATCH(CONCATENATE(".*", PROF!E71, ".*"), CURSO!G$51,0)))    , CURSO!G$51               ,    IF( NOT(ISNA(MATCH(CONCATENATE(".*", PROF!E71, ".*"), CURSO!G$69,0)))    , CURSO!G$69                ,     IF( NOT(ISNA(MATCH(CONCATENATE(".*", PROF!E71, ".*"), CURSO!G$86,0)))    , CURSO!G$86                 ,      IF( NOT(ISNA(MATCH(CONCATENATE(".*", PROF!E71, ".*"), CURSO!G$103,0)))    , CURSO!G$103                  ,    IF( NOT(ISNA(MATCH(CONCATENATE(".*", PROF!E71, ".*"), CURSO!G$120,0)))    , CURSO!G$120                    ,     IF( NOT(ISNA(MATCH(CONCATENATE(".*", PROF!E71, ".*"), CURSO!G$137,0)))    , CURSO!G$137                      ,   IF( NOT(ISNA(MATCH(CONCATENATE(".*", PROF!E71, ".*"), CURSO!G$154,0)))    , CURSO!G$154                      ,   IF( NOT(ISNA(MATCH(CONCATENATE(".*", PROF!E71, ".*"), CURSO!G$171,0)))    , CURSO!G$171                      ,   IF( NOT(ISNA(MATCH(CONCATENATE(".*", PROF!E71, ".*"), CURSO!G$190,0)))    , CURSO!G$190    , "CONTINUE PROCURANDO QUE DEU BOSTA!!!"   )  ) ) ) )  )   )   )  ) )  )       , "-"         ))</f>
        <v>-</v>
      </c>
      <c r="G84" s="61" t="str">
        <f aca="false">IF( (  COUNTIF(CURSO!H$14,CONCATENATE(".*", PROF!E71, ".*"))  + COUNTIF(CURSO!H$33,CONCATENATE(".*", PROF!E71, ".*")) + COUNTIF(CURSO!H$51,CONCATENATE(".*", PROF!E71, ".*")) + COUNTIF(CURSO!H$69,CONCATENATE(".*", PROF!E71, ".*")) + COUNTIF(CURSO!H$86,CONCATENATE(".*", PROF!E71, ".*")) + COUNTIF(CURSO!H$103,CONCATENATE(".*", PROF!E71, ".*")) + COUNTIF(CURSO!H$120,CONCATENATE(".*", PROF!E71, ".*")) + COUNTIF(CURSO!H$137,CONCATENATE(".*", PROF!E71, ".*")) + COUNTIF(CURSO!H$190,CONCATENATE(".*", PROF!E71, ".*")) + COUNTIF(CURSO!H$154,CONCATENATE(".*", PROF!E71, ".*")) + COUNTIF(CURSO!H$171,CONCATENATE(".*", PROF!E71, ".*"))    )   &gt;1   ,"CONFLITO",      IF( (  COUNTIF(CURSO!H$14,CONCATENATE(".*", PROF!E71, ".*"))  + COUNTIF(CURSO!H$33,CONCATENATE(".*", PROF!E71, ".*")) + COUNTIF(CURSO!H$51,CONCATENATE(".*", PROF!E71, ".*")) + COUNTIF(CURSO!H$69,CONCATENATE(".*", PROF!E71, ".*")) + COUNTIF(CURSO!H$86,CONCATENATE(".*", PROF!E71, ".*")) + COUNTIF(CURSO!H$103,CONCATENATE(".*", PROF!E71, ".*")) + COUNTIF(CURSO!H$120,CONCATENATE(".*", PROF!E71, ".*")) + COUNTIF(CURSO!H$137,CONCATENATE(".*", PROF!E71, ".*")) + COUNTIF(CURSO!H$190,CONCATENATE(".*", PROF!E71, ".*")) + COUNTIF(CURSO!H$154,CONCATENATE(".*", PROF!E71, ".*")) + COUNTIF(CURSO!H$171,CONCATENATE(".*", PROF!E71, ".*"))   )   =1       ,    IF( NOT(ISNA(MATCH(CONCATENATE(".*", PROF!E71, ".*"), CURSO!H$14,0)))    , CURSO!H$14            ,     IF( NOT(ISNA(MATCH(CONCATENATE(".*", PROF!E71, ".*"), CURSO!H$33,0)))    , CURSO!H$33              ,     IF( NOT(ISNA(MATCH(CONCATENATE(".*", PROF!E71, ".*"), CURSO!H$51,0)))    , CURSO!H$51               ,    IF( NOT(ISNA(MATCH(CONCATENATE(".*", PROF!E71, ".*"), CURSO!H$69,0)))    , CURSO!H$69                ,     IF( NOT(ISNA(MATCH(CONCATENATE(".*", PROF!E71, ".*"), CURSO!H$86,0)))    , CURSO!H$86                 ,      IF( NOT(ISNA(MATCH(CONCATENATE(".*", PROF!E71, ".*"), CURSO!H$103,0)))    , CURSO!H$103                  ,    IF( NOT(ISNA(MATCH(CONCATENATE(".*", PROF!E71, ".*"), CURSO!H$120,0)))    , CURSO!H$120                    ,     IF( NOT(ISNA(MATCH(CONCATENATE(".*", PROF!E71, ".*"), CURSO!H$137,0)))    , CURSO!H$137                      ,   IF( NOT(ISNA(MATCH(CONCATENATE(".*", PROF!E71, ".*"), CURSO!H$154,0)))    , CURSO!H$154                      ,   IF( NOT(ISNA(MATCH(CONCATENATE(".*", PROF!E71, ".*"), CURSO!H$171,0)))    , CURSO!H$171                      ,   IF( NOT(ISNA(MATCH(CONCATENATE(".*", PROF!E71, ".*"), CURSO!H$190,0)))    , CURSO!H$190    , "CONTINUE PROCURANDO QUE DEU BOSTA!!!"   )  ) ) ) )  )   )   )  ) )  )       , "-"         ))</f>
        <v>-</v>
      </c>
      <c r="H84" s="0"/>
    </row>
    <row r="85" customFormat="false" ht="15" hidden="false" customHeight="false" outlineLevel="0" collapsed="false">
      <c r="A85" s="59"/>
      <c r="B85" s="64" t="n">
        <v>0.729166666666667</v>
      </c>
      <c r="C85" s="61" t="str">
        <f aca="false">IF( (  COUNTIF(CURSO!D$15,CONCATENATE(".*", PROF!E71, ".*"))  + COUNTIF(CURSO!D$34,CONCATENATE(".*", PROF!E71, ".*")) + COUNTIF(CURSO!D$52,CONCATENATE(".*", PROF!E71, ".*")) + COUNTIF(CURSO!D$70,CONCATENATE(".*", PROF!E71, ".*")) + COUNTIF(CURSO!D$87,CONCATENATE(".*", PROF!E71, ".*")) + COUNTIF(CURSO!D$104,CONCATENATE(".*", PROF!E71, ".*")) + COUNTIF(CURSO!D$121,CONCATENATE(".*", PROF!E71, ".*")) + COUNTIF(CURSO!D$138,CONCATENATE(".*", PROF!E71, ".*")) + COUNTIF(CURSO!D$191,CONCATENATE(".*", PROF!E71, ".*")) + COUNTIF(CURSO!D$155,CONCATENATE(".*", PROF!E71, ".*")) + COUNTIF(CURSO!D$172,CONCATENATE(".*", PROF!E71, ".*"))    )   &gt;1   ,"CONFLITO",      IF( (  COUNTIF(CURSO!D$15,CONCATENATE(".*", PROF!E71, ".*"))  + COUNTIF(CURSO!D$34,CONCATENATE(".*", PROF!E71, ".*")) + COUNTIF(CURSO!D$52,CONCATENATE(".*", PROF!E71, ".*")) + COUNTIF(CURSO!D$70,CONCATENATE(".*", PROF!E71, ".*")) + COUNTIF(CURSO!D$87,CONCATENATE(".*", PROF!E71, ".*")) + COUNTIF(CURSO!D$104,CONCATENATE(".*", PROF!E71, ".*")) + COUNTIF(CURSO!D$121,CONCATENATE(".*", PROF!E71, ".*")) + COUNTIF(CURSO!D$138,CONCATENATE(".*", PROF!E71, ".*")) + COUNTIF(CURSO!D$191,CONCATENATE(".*", PROF!E71, ".*")) + COUNTIF(CURSO!D$155,CONCATENATE(".*", PROF!E71, ".*")) + COUNTIF(CURSO!D$172,CONCATENATE(".*", PROF!E71, ".*"))   )   =1       ,    IF( NOT(ISNA(MATCH(CONCATENATE(".*", PROF!E71, ".*"), CURSO!D$15,0)))    , CURSO!D$15            ,     IF( NOT(ISNA(MATCH(CONCATENATE(".*", PROF!E71, ".*"), CURSO!D$34,0)))    , CURSO!D$34              ,     IF( NOT(ISNA(MATCH(CONCATENATE(".*", PROF!E71, ".*"), CURSO!D$52,0)))    , CURSO!D$52               ,    IF( NOT(ISNA(MATCH(CONCATENATE(".*", PROF!E71, ".*"), CURSO!D$70,0)))    , CURSO!D$70                ,     IF( NOT(ISNA(MATCH(CONCATENATE(".*", PROF!E71, ".*"), CURSO!D$87,0)))    , CURSO!D$87                 ,      IF( NOT(ISNA(MATCH(CONCATENATE(".*", PROF!E71, ".*"), CURSO!D$104,0)))    , CURSO!D$104                  ,    IF( NOT(ISNA(MATCH(CONCATENATE(".*", PROF!E71, ".*"), CURSO!D$121,0)))    , CURSO!D$121                    ,     IF( NOT(ISNA(MATCH(CONCATENATE(".*", PROF!E71, ".*"), CURSO!D$138,0)))    , CURSO!D$138                      ,   IF( NOT(ISNA(MATCH(CONCATENATE(".*", PROF!E71, ".*"), CURSO!D$155,0)))    , CURSO!D$155                      ,   IF( NOT(ISNA(MATCH(CONCATENATE(".*", PROF!E71, ".*"), CURSO!D$172,0)))    , CURSO!D$172                      ,   IF( NOT(ISNA(MATCH(CONCATENATE(".*", PROF!E71, ".*"), CURSO!D$191,0)))    , CURSO!D$191    , "CONTINUE PROCURANDO QUE DEU BOSTA!!!"   )  ) ) ) )  )   )   )  ) )  )       , "-"         ))</f>
        <v>-</v>
      </c>
      <c r="D85" s="61" t="str">
        <f aca="false">IF( (  COUNTIF(CURSO!E$15,CONCATENATE(".*", PROF!E71, ".*"))  + COUNTIF(CURSO!E$34,CONCATENATE(".*", PROF!E71, ".*")) + COUNTIF(CURSO!E$52,CONCATENATE(".*", PROF!E71, ".*")) + COUNTIF(CURSO!E$70,CONCATENATE(".*", PROF!E71, ".*")) + COUNTIF(CURSO!E$87,CONCATENATE(".*", PROF!E71, ".*")) + COUNTIF(CURSO!E$104,CONCATENATE(".*", PROF!E71, ".*")) + COUNTIF(CURSO!E$121,CONCATENATE(".*", PROF!E71, ".*")) + COUNTIF(CURSO!E$138,CONCATENATE(".*", PROF!E71, ".*")) + COUNTIF(CURSO!E$191,CONCATENATE(".*", PROF!E71, ".*")) + COUNTIF(CURSO!E$155,CONCATENATE(".*", PROF!E71, ".*")) + COUNTIF(CURSO!E$172,CONCATENATE(".*", PROF!E71, ".*"))    )   &gt;1   ,"CONFLITO",      IF( (  COUNTIF(CURSO!E$15,CONCATENATE(".*", PROF!E71, ".*"))  + COUNTIF(CURSO!E$34,CONCATENATE(".*", PROF!E71, ".*")) + COUNTIF(CURSO!E$52,CONCATENATE(".*", PROF!E71, ".*")) + COUNTIF(CURSO!E$70,CONCATENATE(".*", PROF!E71, ".*")) + COUNTIF(CURSO!E$87,CONCATENATE(".*", PROF!E71, ".*")) + COUNTIF(CURSO!E$104,CONCATENATE(".*", PROF!E71, ".*")) + COUNTIF(CURSO!E$121,CONCATENATE(".*", PROF!E71, ".*")) + COUNTIF(CURSO!E$138,CONCATENATE(".*", PROF!E71, ".*")) + COUNTIF(CURSO!E$191,CONCATENATE(".*", PROF!E71, ".*")) + COUNTIF(CURSO!E$155,CONCATENATE(".*", PROF!E71, ".*")) + COUNTIF(CURSO!E$172,CONCATENATE(".*", PROF!E71, ".*"))   )   =1       ,    IF( NOT(ISNA(MATCH(CONCATENATE(".*", PROF!E71, ".*"), CURSO!E$15,0)))    , CURSO!E$15            ,     IF( NOT(ISNA(MATCH(CONCATENATE(".*", PROF!E71, ".*"), CURSO!E$34,0)))    , CURSO!E$34              ,     IF( NOT(ISNA(MATCH(CONCATENATE(".*", PROF!E71, ".*"), CURSO!E$52,0)))    , CURSO!E$52               ,    IF( NOT(ISNA(MATCH(CONCATENATE(".*", PROF!E71, ".*"), CURSO!E$70,0)))    , CURSO!E$70                ,     IF( NOT(ISNA(MATCH(CONCATENATE(".*", PROF!E71, ".*"), CURSO!E$87,0)))    , CURSO!E$87                 ,      IF( NOT(ISNA(MATCH(CONCATENATE(".*", PROF!E71, ".*"), CURSO!E$104,0)))    , CURSO!E$104                  ,    IF( NOT(ISNA(MATCH(CONCATENATE(".*", PROF!E71, ".*"), CURSO!E$121,0)))    , CURSO!E$121                    ,     IF( NOT(ISNA(MATCH(CONCATENATE(".*", PROF!E71, ".*"), CURSO!E$138,0)))    , CURSO!E$138                      ,   IF( NOT(ISNA(MATCH(CONCATENATE(".*", PROF!E71, ".*"), CURSO!E$155,0)))    , CURSO!E$155                      ,   IF( NOT(ISNA(MATCH(CONCATENATE(".*", PROF!E71, ".*"), CURSO!E$172,0)))    , CURSO!E$172                      ,   IF( NOT(ISNA(MATCH(CONCATENATE(".*", PROF!E71, ".*"), CURSO!E$191,0)))    , CURSO!E$191    , "CONTINUE PROCURANDO QUE DEU BOSTA!!!"   )  ) ) ) )  )   )   )  ) )  )       , "-"         ))</f>
        <v>-</v>
      </c>
      <c r="E85" s="61" t="str">
        <f aca="false">IF( (  COUNTIF(CURSO!F$15,CONCATENATE(".*", PROF!E71, ".*"))  + COUNTIF(CURSO!F$34,CONCATENATE(".*", PROF!E71, ".*")) + COUNTIF(CURSO!F$52,CONCATENATE(".*", PROF!E71, ".*")) + COUNTIF(CURSO!F$70,CONCATENATE(".*", PROF!E71, ".*")) + COUNTIF(CURSO!F$87,CONCATENATE(".*", PROF!E71, ".*")) + COUNTIF(CURSO!F$104,CONCATENATE(".*", PROF!E71, ".*")) + COUNTIF(CURSO!F$121,CONCATENATE(".*", PROF!E71, ".*")) + COUNTIF(CURSO!F$138,CONCATENATE(".*", PROF!E71, ".*")) + COUNTIF(CURSO!F$191,CONCATENATE(".*", PROF!E71, ".*")) + COUNTIF(CURSO!F$155,CONCATENATE(".*", PROF!E71, ".*")) + COUNTIF(CURSO!F$172,CONCATENATE(".*", PROF!E71, ".*"))    )   &gt;1   ,"CONFLITO",      IF( (  COUNTIF(CURSO!F$15,CONCATENATE(".*", PROF!E71, ".*"))  + COUNTIF(CURSO!F$34,CONCATENATE(".*", PROF!E71, ".*")) + COUNTIF(CURSO!F$52,CONCATENATE(".*", PROF!E71, ".*")) + COUNTIF(CURSO!F$70,CONCATENATE(".*", PROF!E71, ".*")) + COUNTIF(CURSO!F$87,CONCATENATE(".*", PROF!E71, ".*")) + COUNTIF(CURSO!F$104,CONCATENATE(".*", PROF!E71, ".*")) + COUNTIF(CURSO!F$121,CONCATENATE(".*", PROF!E71, ".*")) + COUNTIF(CURSO!F$138,CONCATENATE(".*", PROF!E71, ".*")) + COUNTIF(CURSO!F$191,CONCATENATE(".*", PROF!E71, ".*")) + COUNTIF(CURSO!F$155,CONCATENATE(".*", PROF!E71, ".*")) + COUNTIF(CURSO!F$172,CONCATENATE(".*", PROF!E71, ".*"))   )   =1       ,    IF( NOT(ISNA(MATCH(CONCATENATE(".*", PROF!E71, ".*"), CURSO!F$15,0)))    , CURSO!F$15            ,     IF( NOT(ISNA(MATCH(CONCATENATE(".*", PROF!E71, ".*"), CURSO!F$34,0)))    , CURSO!F$34              ,     IF( NOT(ISNA(MATCH(CONCATENATE(".*", PROF!E71, ".*"), CURSO!F$52,0)))    , CURSO!F$52               ,    IF( NOT(ISNA(MATCH(CONCATENATE(".*", PROF!E71, ".*"), CURSO!F$70,0)))    , CURSO!F$70                ,     IF( NOT(ISNA(MATCH(CONCATENATE(".*", PROF!E71, ".*"), CURSO!F$87,0)))    , CURSO!F$87                 ,      IF( NOT(ISNA(MATCH(CONCATENATE(".*", PROF!E71, ".*"), CURSO!F$104,0)))    , CURSO!F$104                  ,    IF( NOT(ISNA(MATCH(CONCATENATE(".*", PROF!E71, ".*"), CURSO!F$121,0)))    , CURSO!F$121                    ,     IF( NOT(ISNA(MATCH(CONCATENATE(".*", PROF!E71, ".*"), CURSO!F$138,0)))    , CURSO!F$138                      ,   IF( NOT(ISNA(MATCH(CONCATENATE(".*", PROF!E71, ".*"), CURSO!F$155,0)))    , CURSO!F$155                      ,   IF( NOT(ISNA(MATCH(CONCATENATE(".*", PROF!E71, ".*"), CURSO!F$172,0)))    , CURSO!F$172                      ,   IF( NOT(ISNA(MATCH(CONCATENATE(".*", PROF!E71, ".*"), CURSO!F$191,0)))    , CURSO!F$191    , "CONTINUE PROCURANDO QUE DEU BOSTA!!!"   )  ) ) ) )  )   )   )  ) )  )       , "-"         ))</f>
        <v>-</v>
      </c>
      <c r="F85" s="61" t="str">
        <f aca="false">IF( (  COUNTIF(CURSO!G$15,CONCATENATE(".*", PROF!E71, ".*"))  + COUNTIF(CURSO!G$34,CONCATENATE(".*", PROF!E71, ".*")) + COUNTIF(CURSO!G$52,CONCATENATE(".*", PROF!E71, ".*")) + COUNTIF(CURSO!G$70,CONCATENATE(".*", PROF!E71, ".*")) + COUNTIF(CURSO!G$87,CONCATENATE(".*", PROF!E71, ".*")) + COUNTIF(CURSO!G$104,CONCATENATE(".*", PROF!E71, ".*")) + COUNTIF(CURSO!G$121,CONCATENATE(".*", PROF!E71, ".*")) + COUNTIF(CURSO!G$138,CONCATENATE(".*", PROF!E71, ".*")) + COUNTIF(CURSO!G$191,CONCATENATE(".*", PROF!E71, ".*")) + COUNTIF(CURSO!G$155,CONCATENATE(".*", PROF!E71, ".*")) + COUNTIF(CURSO!G$172,CONCATENATE(".*", PROF!E71, ".*"))    )   &gt;1   ,"CONFLITO",      IF( (  COUNTIF(CURSO!G$15,CONCATENATE(".*", PROF!E71, ".*"))  + COUNTIF(CURSO!G$34,CONCATENATE(".*", PROF!E71, ".*")) + COUNTIF(CURSO!G$52,CONCATENATE(".*", PROF!E71, ".*")) + COUNTIF(CURSO!G$70,CONCATENATE(".*", PROF!E71, ".*")) + COUNTIF(CURSO!G$87,CONCATENATE(".*", PROF!E71, ".*")) + COUNTIF(CURSO!G$104,CONCATENATE(".*", PROF!E71, ".*")) + COUNTIF(CURSO!G$121,CONCATENATE(".*", PROF!E71, ".*")) + COUNTIF(CURSO!G$138,CONCATENATE(".*", PROF!E71, ".*")) + COUNTIF(CURSO!G$191,CONCATENATE(".*", PROF!E71, ".*")) + COUNTIF(CURSO!G$155,CONCATENATE(".*", PROF!E71, ".*")) + COUNTIF(CURSO!G$172,CONCATENATE(".*", PROF!E71, ".*"))   )   =1       ,    IF( NOT(ISNA(MATCH(CONCATENATE(".*", PROF!E71, ".*"), CURSO!G$15,0)))    , CURSO!G$15            ,     IF( NOT(ISNA(MATCH(CONCATENATE(".*", PROF!E71, ".*"), CURSO!G$34,0)))    , CURSO!G$34              ,     IF( NOT(ISNA(MATCH(CONCATENATE(".*", PROF!E71, ".*"), CURSO!G$52,0)))    , CURSO!G$52               ,    IF( NOT(ISNA(MATCH(CONCATENATE(".*", PROF!E71, ".*"), CURSO!G$70,0)))    , CURSO!G$70                ,     IF( NOT(ISNA(MATCH(CONCATENATE(".*", PROF!E71, ".*"), CURSO!G$87,0)))    , CURSO!G$87                 ,      IF( NOT(ISNA(MATCH(CONCATENATE(".*", PROF!E71, ".*"), CURSO!G$104,0)))    , CURSO!G$104                  ,    IF( NOT(ISNA(MATCH(CONCATENATE(".*", PROF!E71, ".*"), CURSO!G$121,0)))    , CURSO!G$121                    ,     IF( NOT(ISNA(MATCH(CONCATENATE(".*", PROF!E71, ".*"), CURSO!G$138,0)))    , CURSO!G$138                      ,   IF( NOT(ISNA(MATCH(CONCATENATE(".*", PROF!E71, ".*"), CURSO!G$155,0)))    , CURSO!G$155                      ,   IF( NOT(ISNA(MATCH(CONCATENATE(".*", PROF!E71, ".*"), CURSO!G$172,0)))    , CURSO!G$172                      ,   IF( NOT(ISNA(MATCH(CONCATENATE(".*", PROF!E71, ".*"), CURSO!G$191,0)))    , CURSO!G$191    , "CONTINUE PROCURANDO QUE DEU BOSTA!!!"   )  ) ) ) )  )   )   )  ) )  )       , "-"         ))</f>
        <v>-</v>
      </c>
      <c r="G85" s="61" t="str">
        <f aca="false">IF( (  COUNTIF(CURSO!H$15,CONCATENATE(".*", PROF!E71, ".*"))  + COUNTIF(CURSO!H$34,CONCATENATE(".*", PROF!E71, ".*")) + COUNTIF(CURSO!H$52,CONCATENATE(".*", PROF!E71, ".*")) + COUNTIF(CURSO!H$70,CONCATENATE(".*", PROF!E71, ".*")) + COUNTIF(CURSO!H$87,CONCATENATE(".*", PROF!E71, ".*")) + COUNTIF(CURSO!H$104,CONCATENATE(".*", PROF!E71, ".*")) + COUNTIF(CURSO!H$121,CONCATENATE(".*", PROF!E71, ".*")) + COUNTIF(CURSO!H$138,CONCATENATE(".*", PROF!E71, ".*")) + COUNTIF(CURSO!H$191,CONCATENATE(".*", PROF!E71, ".*")) + COUNTIF(CURSO!H$155,CONCATENATE(".*", PROF!E71, ".*")) + COUNTIF(CURSO!H$172,CONCATENATE(".*", PROF!E71, ".*"))    )   &gt;1   ,"CONFLITO",      IF( (  COUNTIF(CURSO!H$15,CONCATENATE(".*", PROF!E71, ".*"))  + COUNTIF(CURSO!H$34,CONCATENATE(".*", PROF!E71, ".*")) + COUNTIF(CURSO!H$52,CONCATENATE(".*", PROF!E71, ".*")) + COUNTIF(CURSO!H$70,CONCATENATE(".*", PROF!E71, ".*")) + COUNTIF(CURSO!H$87,CONCATENATE(".*", PROF!E71, ".*")) + COUNTIF(CURSO!H$104,CONCATENATE(".*", PROF!E71, ".*")) + COUNTIF(CURSO!H$121,CONCATENATE(".*", PROF!E71, ".*")) + COUNTIF(CURSO!H$138,CONCATENATE(".*", PROF!E71, ".*")) + COUNTIF(CURSO!H$191,CONCATENATE(".*", PROF!E71, ".*")) + COUNTIF(CURSO!H$155,CONCATENATE(".*", PROF!E71, ".*")) + COUNTIF(CURSO!H$172,CONCATENATE(".*", PROF!E71, ".*"))   )   =1       ,    IF( NOT(ISNA(MATCH(CONCATENATE(".*", PROF!E71, ".*"), CURSO!H$15,0)))    , CURSO!H$15            ,     IF( NOT(ISNA(MATCH(CONCATENATE(".*", PROF!E71, ".*"), CURSO!H$34,0)))    , CURSO!H$34              ,     IF( NOT(ISNA(MATCH(CONCATENATE(".*", PROF!E71, ".*"), CURSO!H$52,0)))    , CURSO!H$52               ,    IF( NOT(ISNA(MATCH(CONCATENATE(".*", PROF!E71, ".*"), CURSO!H$70,0)))    , CURSO!H$70                ,     IF( NOT(ISNA(MATCH(CONCATENATE(".*", PROF!E71, ".*"), CURSO!H$87,0)))    , CURSO!H$87                 ,      IF( NOT(ISNA(MATCH(CONCATENATE(".*", PROF!E71, ".*"), CURSO!H$104,0)))    , CURSO!H$104                  ,    IF( NOT(ISNA(MATCH(CONCATENATE(".*", PROF!E71, ".*"), CURSO!H$121,0)))    , CURSO!H$121                    ,     IF( NOT(ISNA(MATCH(CONCATENATE(".*", PROF!E71, ".*"), CURSO!H$138,0)))    , CURSO!H$138                      ,   IF( NOT(ISNA(MATCH(CONCATENATE(".*", PROF!E71, ".*"), CURSO!H$155,0)))    , CURSO!H$155                      ,   IF( NOT(ISNA(MATCH(CONCATENATE(".*", PROF!E71, ".*"), CURSO!H$172,0)))    , CURSO!H$172                      ,   IF( NOT(ISNA(MATCH(CONCATENATE(".*", PROF!E71, ".*"), CURSO!H$191,0)))    , CURSO!H$191    , "CONTINUE PROCURANDO QUE DEU BOSTA!!!"   )  ) ) ) )  )   )   )  ) )  )       , "-"         ))</f>
        <v>-</v>
      </c>
      <c r="H85" s="0"/>
    </row>
    <row r="86" customFormat="false" ht="24.3" hidden="false" customHeight="false" outlineLevel="0" collapsed="false">
      <c r="A86" s="0"/>
      <c r="B86" s="0"/>
      <c r="C86" s="0"/>
      <c r="D86" s="0"/>
      <c r="E86" s="0"/>
      <c r="F86" s="0"/>
      <c r="G86" s="0"/>
      <c r="H86" s="0"/>
    </row>
    <row r="87" customFormat="false" ht="24.3" hidden="false" customHeight="false" outlineLevel="0" collapsed="false">
      <c r="A87" s="0"/>
      <c r="B87" s="0"/>
      <c r="C87" s="0"/>
      <c r="D87" s="0"/>
      <c r="E87" s="0"/>
      <c r="F87" s="0"/>
      <c r="G87" s="0"/>
      <c r="H87" s="0"/>
    </row>
    <row r="88" customFormat="false" ht="24.3" hidden="false" customHeight="false" outlineLevel="0" collapsed="false">
      <c r="A88" s="0"/>
      <c r="B88" s="0"/>
      <c r="C88" s="0"/>
      <c r="D88" s="0"/>
      <c r="E88" s="0"/>
      <c r="F88" s="0"/>
      <c r="G88" s="0"/>
      <c r="H88" s="0"/>
    </row>
    <row r="89" customFormat="false" ht="24.3" hidden="false" customHeight="false" outlineLevel="0" collapsed="false">
      <c r="A89" s="0"/>
      <c r="B89" s="0"/>
      <c r="C89" s="0"/>
      <c r="D89" s="0"/>
      <c r="E89" s="0"/>
      <c r="F89" s="0"/>
      <c r="G89" s="0"/>
      <c r="H89" s="0"/>
    </row>
    <row r="90" customFormat="false" ht="24.3" hidden="false" customHeight="true" outlineLevel="0" collapsed="false">
      <c r="A90" s="0"/>
      <c r="B90" s="0"/>
      <c r="C90" s="54" t="s">
        <v>40</v>
      </c>
      <c r="D90" s="54"/>
      <c r="E90" s="55" t="s">
        <v>54</v>
      </c>
      <c r="F90" s="0"/>
      <c r="G90" s="0"/>
      <c r="H90" s="0"/>
    </row>
    <row r="91" customFormat="false" ht="24.3" hidden="false" customHeight="false" outlineLevel="0" collapsed="false">
      <c r="A91" s="56"/>
      <c r="B91" s="57"/>
      <c r="C91" s="58" t="s">
        <v>1</v>
      </c>
      <c r="D91" s="58" t="s">
        <v>2</v>
      </c>
      <c r="E91" s="58" t="s">
        <v>3</v>
      </c>
      <c r="F91" s="58" t="s">
        <v>4</v>
      </c>
      <c r="G91" s="58" t="s">
        <v>5</v>
      </c>
      <c r="H91" s="58" t="s">
        <v>6</v>
      </c>
    </row>
    <row r="92" customFormat="false" ht="24.3" hidden="false" customHeight="true" outlineLevel="0" collapsed="false">
      <c r="A92" s="59" t="s">
        <v>55</v>
      </c>
      <c r="B92" s="60" t="s">
        <v>10</v>
      </c>
      <c r="C92" s="61" t="str">
        <f aca="false">IF( (  COUNTIF(CURSO!D$3,CONCATENATE(".*", PROF!E90, ".*"))  + COUNTIF(CURSO!D$22,CONCATENATE(".*", PROF!E90, ".*")) + COUNTIF(CURSO!D$40,CONCATENATE(".*", PROF!E90, ".*")) + COUNTIF(CURSO!D$58,CONCATENATE(".*", PROF!E90, ".*")) + COUNTIF(CURSO!D$75,CONCATENATE(".*", PROF!E90, ".*")) + COUNTIF(CURSO!D$92,CONCATENATE(".*", PROF!E90, ".*")) + COUNTIF(CURSO!D$109,CONCATENATE(".*", PROF!E90, ".*")) + COUNTIF(CURSO!D$126,CONCATENATE(".*", PROF!E90, ".*")) + COUNTIF(CURSO!D$179,CONCATENATE(".*", PROF!E90, ".*")) + COUNTIF(CURSO!D$143,CONCATENATE(".*", PROF!E90, ".*")) + COUNTIF(CURSO!D$160,CONCATENATE(".*", PROF!E90, ".*"))    )   &gt;1   ,"CONFLITO",      IF( (  COUNTIF(CURSO!D$3,CONCATENATE(".*", PROF!E90, ".*"))  + COUNTIF(CURSO!D$22,CONCATENATE(".*", PROF!E90, ".*")) + COUNTIF(CURSO!D$40,CONCATENATE(".*", PROF!E90, ".*")) + COUNTIF(CURSO!D$58,CONCATENATE(".*", PROF!E90, ".*")) + COUNTIF(CURSO!D$75,CONCATENATE(".*", PROF!E90, ".*")) + COUNTIF(CURSO!D$92,CONCATENATE(".*", PROF!E90, ".*")) + COUNTIF(CURSO!D$109,CONCATENATE(".*", PROF!E90, ".*")) + COUNTIF(CURSO!D$126,CONCATENATE(".*", PROF!E90, ".*")) + COUNTIF(CURSO!D$179,CONCATENATE(".*", PROF!E90, ".*")) + COUNTIF(CURSO!D$143,CONCATENATE(".*", PROF!E90, ".*")) + COUNTIF(CURSO!D$160,CONCATENATE(".*", PROF!E90, ".*"))   )   =1       ,    IF( NOT(ISNA(MATCH(CONCATENATE(".*", PROF!E90, ".*"), CURSO!D$3,0)))    , CURSO!D$3            ,     IF( NOT(ISNA(MATCH(CONCATENATE(".*", PROF!E90, ".*"), CURSO!D$22,0)))    , CURSO!D$22              ,     IF( NOT(ISNA(MATCH(CONCATENATE(".*", PROF!E90, ".*"), CURSO!D$40,0)))    , CURSO!D$40               ,    IF( NOT(ISNA(MATCH(CONCATENATE(".*", PROF!E90, ".*"), CURSO!D$58,0)))    , CURSO!D$58                ,     IF( NOT(ISNA(MATCH(CONCATENATE(".*", PROF!E90, ".*"), CURSO!D$75,0)))    , CURSO!D$75                 ,      IF( NOT(ISNA(MATCH(CONCATENATE(".*", PROF!E90, ".*"), CURSO!D$92,0)))    , CURSO!D$92                  ,    IF( NOT(ISNA(MATCH(CONCATENATE(".*", PROF!E90, ".*"), CURSO!D$109,0)))    , CURSO!D$109                    ,     IF( NOT(ISNA(MATCH(CONCATENATE(".*", PROF!E90, ".*"), CURSO!D$126,0)))    , CURSO!D$126                      ,   IF( NOT(ISNA(MATCH(CONCATENATE(".*", PROF!E90, ".*"), CURSO!D$143,0)))    , CURSO!D$143                      ,   IF( NOT(ISNA(MATCH(CONCATENATE(".*", PROF!E90, ".*"), CURSO!D$160,0)))    , CURSO!D$160                      ,   IF( NOT(ISNA(MATCH(CONCATENATE(".*", PROF!E90, ".*"), CURSO!D$179,0)))    , CURSO!D$179    , "CONTINUE PROCURANDO QUE DEU BOSTA!!!"   )  ) ) ) )  )   )   )  ) )  )       , "-"         ))</f>
        <v>-</v>
      </c>
      <c r="D92" s="61" t="str">
        <f aca="false">IF( (  COUNTIF(CURSO!E$3,CONCATENATE(".*", PROF!E90, ".*"))  + COUNTIF(CURSO!E$22,CONCATENATE(".*", PROF!E90, ".*")) + COUNTIF(CURSO!E$40,CONCATENATE(".*", PROF!E90, ".*")) + COUNTIF(CURSO!E$58,CONCATENATE(".*", PROF!E90, ".*")) + COUNTIF(CURSO!E$75,CONCATENATE(".*", PROF!E90, ".*")) + COUNTIF(CURSO!E$92,CONCATENATE(".*", PROF!E90, ".*")) + COUNTIF(CURSO!E$109,CONCATENATE(".*", PROF!E90, ".*")) + COUNTIF(CURSO!E$126,CONCATENATE(".*", PROF!E90, ".*")) + COUNTIF(CURSO!E$179,CONCATENATE(".*", PROF!E90, ".*")) + COUNTIF(CURSO!E$143,CONCATENATE(".*", PROF!E90, ".*")) + COUNTIF(CURSO!E$160,CONCATENATE(".*", PROF!E90, ".*"))    )   &gt;1   ,"CONFLITO",      IF( (  COUNTIF(CURSO!E$3,CONCATENATE(".*", PROF!E90, ".*"))  + COUNTIF(CURSO!E$22,CONCATENATE(".*", PROF!E90, ".*")) + COUNTIF(CURSO!E$40,CONCATENATE(".*", PROF!E90, ".*")) + COUNTIF(CURSO!E$58,CONCATENATE(".*", PROF!E90, ".*")) + COUNTIF(CURSO!E$75,CONCATENATE(".*", PROF!E90, ".*")) + COUNTIF(CURSO!E$92,CONCATENATE(".*", PROF!E90, ".*")) + COUNTIF(CURSO!E$109,CONCATENATE(".*", PROF!E90, ".*")) + COUNTIF(CURSO!E$126,CONCATENATE(".*", PROF!E90, ".*")) + COUNTIF(CURSO!E$179,CONCATENATE(".*", PROF!E90, ".*")) + COUNTIF(CURSO!E$143,CONCATENATE(".*", PROF!E90, ".*")) + COUNTIF(CURSO!E$160,CONCATENATE(".*", PROF!E90, ".*"))   )   =1       ,    IF( NOT(ISNA(MATCH(CONCATENATE(".*", PROF!E90, ".*"), CURSO!E$3,0)))    , CURSO!E$3            ,     IF( NOT(ISNA(MATCH(CONCATENATE(".*", PROF!E90, ".*"), CURSO!E$22,0)))    , CURSO!E$22              ,     IF( NOT(ISNA(MATCH(CONCATENATE(".*", PROF!E90, ".*"), CURSO!E$40,0)))    , CURSO!E$40               ,    IF( NOT(ISNA(MATCH(CONCATENATE(".*", PROF!E90, ".*"), CURSO!E$58,0)))    , CURSO!E$58                ,     IF( NOT(ISNA(MATCH(CONCATENATE(".*", PROF!E90, ".*"), CURSO!E$75,0)))    , CURSO!E$75                 ,      IF( NOT(ISNA(MATCH(CONCATENATE(".*", PROF!E90, ".*"), CURSO!E$92,0)))    , CURSO!E$92                  ,    IF( NOT(ISNA(MATCH(CONCATENATE(".*", PROF!E90, ".*"), CURSO!E$109,0)))    , CURSO!E$109                    ,     IF( NOT(ISNA(MATCH(CONCATENATE(".*", PROF!E90, ".*"), CURSO!E$126,0)))    , CURSO!E$126                      ,   IF( NOT(ISNA(MATCH(CONCATENATE(".*", PROF!E90, ".*"), CURSO!E$143,0)))    , CURSO!E$143                      ,   IF( NOT(ISNA(MATCH(CONCATENATE(".*", PROF!E90, ".*"), CURSO!E$160,0)))    , CURSO!E$160                      ,   IF( NOT(ISNA(MATCH(CONCATENATE(".*", PROF!E90, ".*"), CURSO!E$179,0)))    , CURSO!E$179    , "CONTINUE PROCURANDO QUE DEU BOSTA!!!"   )  ) ) ) )  )   )   )  ) )  )       , "-"         ))</f>
        <v>-</v>
      </c>
      <c r="E92" s="61" t="str">
        <f aca="false">IF( (  COUNTIF(CURSO!F$3,CONCATENATE(".*", PROF!E90, ".*"))  + COUNTIF(CURSO!F$22,CONCATENATE(".*", PROF!E90, ".*")) + COUNTIF(CURSO!F$40,CONCATENATE(".*", PROF!E90, ".*")) + COUNTIF(CURSO!F$58,CONCATENATE(".*", PROF!E90, ".*")) + COUNTIF(CURSO!F$75,CONCATENATE(".*", PROF!E90, ".*")) + COUNTIF(CURSO!F$92,CONCATENATE(".*", PROF!E90, ".*")) + COUNTIF(CURSO!F$109,CONCATENATE(".*", PROF!E90, ".*")) + COUNTIF(CURSO!F$126,CONCATENATE(".*", PROF!E90, ".*")) + COUNTIF(CURSO!F$179,CONCATENATE(".*", PROF!E90, ".*")) + COUNTIF(CURSO!F$143,CONCATENATE(".*", PROF!E90, ".*")) + COUNTIF(CURSO!F$160,CONCATENATE(".*", PROF!E90, ".*"))    )   &gt;1   ,"CONFLITO",      IF( (  COUNTIF(CURSO!F$3,CONCATENATE(".*", PROF!E90, ".*"))  + COUNTIF(CURSO!F$22,CONCATENATE(".*", PROF!E90, ".*")) + COUNTIF(CURSO!F$40,CONCATENATE(".*", PROF!E90, ".*")) + COUNTIF(CURSO!F$58,CONCATENATE(".*", PROF!E90, ".*")) + COUNTIF(CURSO!F$75,CONCATENATE(".*", PROF!E90, ".*")) + COUNTIF(CURSO!F$92,CONCATENATE(".*", PROF!E90, ".*")) + COUNTIF(CURSO!F$109,CONCATENATE(".*", PROF!E90, ".*")) + COUNTIF(CURSO!F$126,CONCATENATE(".*", PROF!E90, ".*")) + COUNTIF(CURSO!F$179,CONCATENATE(".*", PROF!E90, ".*")) + COUNTIF(CURSO!F$143,CONCATENATE(".*", PROF!E90, ".*")) + COUNTIF(CURSO!F$160,CONCATENATE(".*", PROF!E90, ".*"))   )   =1       ,    IF( NOT(ISNA(MATCH(CONCATENATE(".*", PROF!E90, ".*"), CURSO!F$3,0)))    , CURSO!F$3            ,     IF( NOT(ISNA(MATCH(CONCATENATE(".*", PROF!E90, ".*"), CURSO!F$22,0)))    , CURSO!F$22              ,     IF( NOT(ISNA(MATCH(CONCATENATE(".*", PROF!E90, ".*"), CURSO!F$40,0)))    , CURSO!F$40               ,    IF( NOT(ISNA(MATCH(CONCATENATE(".*", PROF!E90, ".*"), CURSO!F$58,0)))    , CURSO!F$58                ,     IF( NOT(ISNA(MATCH(CONCATENATE(".*", PROF!E90, ".*"), CURSO!F$75,0)))    , CURSO!F$75                 ,      IF( NOT(ISNA(MATCH(CONCATENATE(".*", PROF!E90, ".*"), CURSO!F$92,0)))    , CURSO!F$92                  ,    IF( NOT(ISNA(MATCH(CONCATENATE(".*", PROF!E90, ".*"), CURSO!F$109,0)))    , CURSO!F$109                    ,     IF( NOT(ISNA(MATCH(CONCATENATE(".*", PROF!E90, ".*"), CURSO!F$126,0)))    , CURSO!F$126                      ,   IF( NOT(ISNA(MATCH(CONCATENATE(".*", PROF!E90, ".*"), CURSO!F$143,0)))    , CURSO!F$143                      ,   IF( NOT(ISNA(MATCH(CONCATENATE(".*", PROF!E90, ".*"), CURSO!F$160,0)))    , CURSO!F$160                      ,   IF( NOT(ISNA(MATCH(CONCATENATE(".*", PROF!E90, ".*"), CURSO!F$179,0)))    , CURSO!F$179    , "CONTINUE PROCURANDO QUE DEU BOSTA!!!"   )  ) ) ) )  )   )   )  ) )  )       , "-"         ))</f>
        <v>-</v>
      </c>
      <c r="F92" s="61" t="str">
        <f aca="false">IF( (  COUNTIF(CURSO!G$3,CONCATENATE(".*", PROF!E90, ".*"))  + COUNTIF(CURSO!G$22,CONCATENATE(".*", PROF!E90, ".*")) + COUNTIF(CURSO!G$40,CONCATENATE(".*", PROF!E90, ".*")) + COUNTIF(CURSO!G$58,CONCATENATE(".*", PROF!E90, ".*")) + COUNTIF(CURSO!G$75,CONCATENATE(".*", PROF!E90, ".*")) + COUNTIF(CURSO!G$92,CONCATENATE(".*", PROF!E90, ".*")) + COUNTIF(CURSO!G$109,CONCATENATE(".*", PROF!E90, ".*")) + COUNTIF(CURSO!G$126,CONCATENATE(".*", PROF!E90, ".*")) + COUNTIF(CURSO!G$179,CONCATENATE(".*", PROF!E90, ".*")) + COUNTIF(CURSO!G$143,CONCATENATE(".*", PROF!E90, ".*")) + COUNTIF(CURSO!G$160,CONCATENATE(".*", PROF!E90, ".*"))    )   &gt;1   ,"CONFLITO",      IF( (  COUNTIF(CURSO!G$3,CONCATENATE(".*", PROF!E90, ".*"))  + COUNTIF(CURSO!G$22,CONCATENATE(".*", PROF!E90, ".*")) + COUNTIF(CURSO!G$40,CONCATENATE(".*", PROF!E90, ".*")) + COUNTIF(CURSO!G$58,CONCATENATE(".*", PROF!E90, ".*")) + COUNTIF(CURSO!G$75,CONCATENATE(".*", PROF!E90, ".*")) + COUNTIF(CURSO!G$92,CONCATENATE(".*", PROF!E90, ".*")) + COUNTIF(CURSO!G$109,CONCATENATE(".*", PROF!E90, ".*")) + COUNTIF(CURSO!G$126,CONCATENATE(".*", PROF!E90, ".*")) + COUNTIF(CURSO!G$179,CONCATENATE(".*", PROF!E90, ".*")) + COUNTIF(CURSO!G$143,CONCATENATE(".*", PROF!E90, ".*")) + COUNTIF(CURSO!G$160,CONCATENATE(".*", PROF!E90, ".*"))   )   =1       ,    IF( NOT(ISNA(MATCH(CONCATENATE(".*", PROF!E90, ".*"), CURSO!G$3,0)))    , CURSO!G$3            ,     IF( NOT(ISNA(MATCH(CONCATENATE(".*", PROF!E90, ".*"), CURSO!G$22,0)))    , CURSO!G$22              ,     IF( NOT(ISNA(MATCH(CONCATENATE(".*", PROF!E90, ".*"), CURSO!G$40,0)))    , CURSO!G$40               ,    IF( NOT(ISNA(MATCH(CONCATENATE(".*", PROF!E90, ".*"), CURSO!G$58,0)))    , CURSO!G$58                ,     IF( NOT(ISNA(MATCH(CONCATENATE(".*", PROF!E90, ".*"), CURSO!G$75,0)))    , CURSO!G$75                 ,      IF( NOT(ISNA(MATCH(CONCATENATE(".*", PROF!E90, ".*"), CURSO!G$92,0)))    , CURSO!G$92                  ,    IF( NOT(ISNA(MATCH(CONCATENATE(".*", PROF!E90, ".*"), CURSO!G$109,0)))    , CURSO!G$109                    ,     IF( NOT(ISNA(MATCH(CONCATENATE(".*", PROF!E90, ".*"), CURSO!G$126,0)))    , CURSO!G$126                      ,   IF( NOT(ISNA(MATCH(CONCATENATE(".*", PROF!E90, ".*"), CURSO!G$143,0)))    , CURSO!G$143                      ,   IF( NOT(ISNA(MATCH(CONCATENATE(".*", PROF!E90, ".*"), CURSO!G$160,0)))    , CURSO!G$160                      ,   IF( NOT(ISNA(MATCH(CONCATENATE(".*", PROF!E90, ".*"), CURSO!G$179,0)))    , CURSO!G$179    , "CONTINUE PROCURANDO QUE DEU BOSTA!!!"   )  ) ) ) )  )   )   )  ) )  )       , "-"         ))</f>
        <v>-</v>
      </c>
      <c r="G92" s="61" t="str">
        <f aca="false">IF( (  COUNTIF(CURSO!H$3,CONCATENATE(".*", PROF!E90, ".*"))  + COUNTIF(CURSO!H$22,CONCATENATE(".*", PROF!E90, ".*")) + COUNTIF(CURSO!H$40,CONCATENATE(".*", PROF!E90, ".*")) + COUNTIF(CURSO!H$58,CONCATENATE(".*", PROF!E90, ".*")) + COUNTIF(CURSO!H$75,CONCATENATE(".*", PROF!E90, ".*")) + COUNTIF(CURSO!H$92,CONCATENATE(".*", PROF!E90, ".*")) + COUNTIF(CURSO!H$109,CONCATENATE(".*", PROF!E90, ".*")) + COUNTIF(CURSO!H$126,CONCATENATE(".*", PROF!E90, ".*")) + COUNTIF(CURSO!H$179,CONCATENATE(".*", PROF!E90, ".*")) + COUNTIF(CURSO!H$143,CONCATENATE(".*", PROF!E90, ".*")) + COUNTIF(CURSO!H$160,CONCATENATE(".*", PROF!E90, ".*"))    )   &gt;1   ,"CONFLITO",      IF( (  COUNTIF(CURSO!H$3,CONCATENATE(".*", PROF!E90, ".*"))  + COUNTIF(CURSO!H$22,CONCATENATE(".*", PROF!E90, ".*")) + COUNTIF(CURSO!H$40,CONCATENATE(".*", PROF!E90, ".*")) + COUNTIF(CURSO!H$58,CONCATENATE(".*", PROF!E90, ".*")) + COUNTIF(CURSO!H$75,CONCATENATE(".*", PROF!E90, ".*")) + COUNTIF(CURSO!H$92,CONCATENATE(".*", PROF!E90, ".*")) + COUNTIF(CURSO!H$109,CONCATENATE(".*", PROF!E90, ".*")) + COUNTIF(CURSO!H$126,CONCATENATE(".*", PROF!E90, ".*")) + COUNTIF(CURSO!H$179,CONCATENATE(".*", PROF!E90, ".*")) + COUNTIF(CURSO!H$143,CONCATENATE(".*", PROF!E90, ".*")) + COUNTIF(CURSO!H$160,CONCATENATE(".*", PROF!E90, ".*"))   )   =1       ,    IF( NOT(ISNA(MATCH(CONCATENATE(".*", PROF!E90, ".*"), CURSO!H$3,0)))    , CURSO!H$3            ,     IF( NOT(ISNA(MATCH(CONCATENATE(".*", PROF!E90, ".*"), CURSO!H$22,0)))    , CURSO!H$22              ,     IF( NOT(ISNA(MATCH(CONCATENATE(".*", PROF!E90, ".*"), CURSO!H$40,0)))    , CURSO!H$40               ,    IF( NOT(ISNA(MATCH(CONCATENATE(".*", PROF!E90, ".*"), CURSO!H$58,0)))    , CURSO!H$58                ,     IF( NOT(ISNA(MATCH(CONCATENATE(".*", PROF!E90, ".*"), CURSO!H$75,0)))    , CURSO!H$75                 ,      IF( NOT(ISNA(MATCH(CONCATENATE(".*", PROF!E90, ".*"), CURSO!H$92,0)))    , CURSO!H$92                  ,    IF( NOT(ISNA(MATCH(CONCATENATE(".*", PROF!E90, ".*"), CURSO!H$109,0)))    , CURSO!H$109                    ,     IF( NOT(ISNA(MATCH(CONCATENATE(".*", PROF!E90, ".*"), CURSO!H$126,0)))    , CURSO!H$126                      ,   IF( NOT(ISNA(MATCH(CONCATENATE(".*", PROF!E90, ".*"), CURSO!H$143,0)))    , CURSO!H$143                      ,   IF( NOT(ISNA(MATCH(CONCATENATE(".*", PROF!E90, ".*"), CURSO!H$160,0)))    , CURSO!H$160                      ,   IF( NOT(ISNA(MATCH(CONCATENATE(".*", PROF!E90, ".*"), CURSO!H$179,0)))    , CURSO!H$179    , "CONTINUE PROCURANDO QUE DEU BOSTA!!!"   )  ) ) ) )  )   )   )  ) )  )       , "-"         ))</f>
        <v>-</v>
      </c>
      <c r="H92" s="61" t="str">
        <f aca="false">IF( (  COUNTIF(CURSO!I$3,CONCATENATE(".*", PROF!E90, ".*"))  + COUNTIF(CURSO!I$22,CONCATENATE(".*", PROF!E90, ".*")) + COUNTIF(CURSO!I$40,CONCATENATE(".*", PROF!E90, ".*")) + COUNTIF(CURSO!I$58,CONCATENATE(".*", PROF!E90, ".*")) + COUNTIF(CURSO!I$75,CONCATENATE(".*", PROF!E90, ".*")) + COUNTIF(CURSO!I$92,CONCATENATE(".*", PROF!E90, ".*")) + COUNTIF(CURSO!I$109,CONCATENATE(".*", PROF!E90, ".*")) + COUNTIF(CURSO!I$126,CONCATENATE(".*", PROF!E90, ".*")) + COUNTIF(CURSO!I$179,CONCATENATE(".*", PROF!E90, ".*")) + COUNTIF(CURSO!I$143,CONCATENATE(".*", PROF!E90, ".*")) + COUNTIF(CURSO!I$160,CONCATENATE(".*", PROF!E90, ".*"))    )   &gt;1   ,"CONFLITO",      IF( (  COUNTIF(CURSO!I$3,CONCATENATE(".*", PROF!E90, ".*"))  + COUNTIF(CURSO!I$22,CONCATENATE(".*", PROF!E90, ".*")) + COUNTIF(CURSO!I$40,CONCATENATE(".*", PROF!E90, ".*")) + COUNTIF(CURSO!I$58,CONCATENATE(".*", PROF!E90, ".*")) + COUNTIF(CURSO!I$75,CONCATENATE(".*", PROF!E90, ".*")) + COUNTIF(CURSO!I$92,CONCATENATE(".*", PROF!E90, ".*")) + COUNTIF(CURSO!I$109,CONCATENATE(".*", PROF!E90, ".*")) + COUNTIF(CURSO!I$126,CONCATENATE(".*", PROF!E90, ".*")) + COUNTIF(CURSO!I$179,CONCATENATE(".*", PROF!E90, ".*")) + COUNTIF(CURSO!I$143,CONCATENATE(".*", PROF!E90, ".*")) + COUNTIF(CURSO!I$160,CONCATENATE(".*", PROF!E90, ".*"))   )   =1       ,    IF( NOT(ISNA(MATCH(CONCATENATE(".*", PROF!E90, ".*"), CURSO!I$3,0)))    , CURSO!I$3            ,     IF( NOT(ISNA(MATCH(CONCATENATE(".*", PROF!E90, ".*"), CURSO!I$22,0)))    , CURSO!I$22              ,     IF( NOT(ISNA(MATCH(CONCATENATE(".*", PROF!E90, ".*"), CURSO!I$40,0)))    , CURSO!I$40               ,    IF( NOT(ISNA(MATCH(CONCATENATE(".*", PROF!E90, ".*"), CURSO!I$58,0)))    , CURSO!I$58                ,     IF( NOT(ISNA(MATCH(CONCATENATE(".*", PROF!E90, ".*"), CURSO!I$75,0)))    , CURSO!I$75                 ,      IF( NOT(ISNA(MATCH(CONCATENATE(".*", PROF!E90, ".*"), CURSO!I$92,0)))    , CURSO!I$92                  ,    IF( NOT(ISNA(MATCH(CONCATENATE(".*", PROF!E90, ".*"), CURSO!I$109,0)))    , CURSO!I$109                    ,     IF( NOT(ISNA(MATCH(CONCATENATE(".*", PROF!E90, ".*"), CURSO!I$126,0)))    , CURSO!I$126                      ,   IF( NOT(ISNA(MATCH(CONCATENATE(".*", PROF!E90, ".*"), CURSO!I$143,0)))    , CURSO!I$143                      ,   IF( NOT(ISNA(MATCH(CONCATENATE(".*", PROF!E90, ".*"), CURSO!I$160,0)))    , CURSO!I$160                      ,   IF( NOT(ISNA(MATCH(CONCATENATE(".*", PROF!E90, ".*"), CURSO!I$179,0)))    , CURSO!I$179    , "CONTINUE PROCURANDO QUE DEU BOSTA!!!"   )  ) ) ) )  )   )   )  ) )  )       , "-"         ))</f>
        <v>-</v>
      </c>
    </row>
    <row r="93" customFormat="false" ht="15" hidden="false" customHeight="false" outlineLevel="0" collapsed="false">
      <c r="A93" s="59"/>
      <c r="B93" s="60" t="s">
        <v>12</v>
      </c>
      <c r="C93" s="61" t="str">
        <f aca="false">IF( (  COUNTIF(CURSO!D$4,CONCATENATE(".*", PROF!E90, ".*"))  + COUNTIF(CURSO!D$23,CONCATENATE(".*", PROF!E90, ".*")) + COUNTIF(CURSO!D$41,CONCATENATE(".*", PROF!E90, ".*")) + COUNTIF(CURSO!D$59,CONCATENATE(".*", PROF!E90, ".*")) + COUNTIF(CURSO!D$76,CONCATENATE(".*", PROF!E90, ".*")) + COUNTIF(CURSO!D$93,CONCATENATE(".*", PROF!E90, ".*")) + COUNTIF(CURSO!D$110,CONCATENATE(".*", PROF!E90, ".*")) + COUNTIF(CURSO!D$127,CONCATENATE(".*", PROF!E90, ".*")) + COUNTIF(CURSO!D$180,CONCATENATE(".*", PROF!E90, ".*")) + COUNTIF(CURSO!D$144,CONCATENATE(".*", PROF!E90, ".*")) + COUNTIF(CURSO!D$161,CONCATENATE(".*", PROF!E90, ".*"))    )   &gt;1   ,"CONFLITO",      IF( (  COUNTIF(CURSO!D$4,CONCATENATE(".*", PROF!E90, ".*"))  + COUNTIF(CURSO!D$23,CONCATENATE(".*", PROF!E90, ".*")) + COUNTIF(CURSO!D$41,CONCATENATE(".*", PROF!E90, ".*")) + COUNTIF(CURSO!D$59,CONCATENATE(".*", PROF!E90, ".*")) + COUNTIF(CURSO!D$76,CONCATENATE(".*", PROF!E90, ".*")) + COUNTIF(CURSO!D$93,CONCATENATE(".*", PROF!E90, ".*")) + COUNTIF(CURSO!D$110,CONCATENATE(".*", PROF!E90, ".*")) + COUNTIF(CURSO!D$127,CONCATENATE(".*", PROF!E90, ".*")) + COUNTIF(CURSO!D$180,CONCATENATE(".*", PROF!E90, ".*")) + COUNTIF(CURSO!D$144,CONCATENATE(".*", PROF!E90, ".*")) + COUNTIF(CURSO!D$161,CONCATENATE(".*", PROF!E90, ".*"))   )   =1       ,    IF( NOT(ISNA(MATCH(CONCATENATE(".*", PROF!E90, ".*"), CURSO!D$4,0)))    , CURSO!D$4            ,     IF( NOT(ISNA(MATCH(CONCATENATE(".*", PROF!E90, ".*"), CURSO!D$23,0)))    , CURSO!D$23              ,     IF( NOT(ISNA(MATCH(CONCATENATE(".*", PROF!E90, ".*"), CURSO!D$41,0)))    , CURSO!D$41               ,    IF( NOT(ISNA(MATCH(CONCATENATE(".*", PROF!E90, ".*"), CURSO!D$59,0)))    , CURSO!D$59                ,     IF( NOT(ISNA(MATCH(CONCATENATE(".*", PROF!E90, ".*"), CURSO!D$76,0)))    , CURSO!D$76                 ,      IF( NOT(ISNA(MATCH(CONCATENATE(".*", PROF!E90, ".*"), CURSO!D$93,0)))    , CURSO!D$93                  ,    IF( NOT(ISNA(MATCH(CONCATENATE(".*", PROF!E90, ".*"), CURSO!D$110,0)))    , CURSO!D$110                    ,     IF( NOT(ISNA(MATCH(CONCATENATE(".*", PROF!E90, ".*"), CURSO!D$127,0)))    , CURSO!D$127                      ,   IF( NOT(ISNA(MATCH(CONCATENATE(".*", PROF!E90, ".*"), CURSO!D$144,0)))    , CURSO!D$144                      ,   IF( NOT(ISNA(MATCH(CONCATENATE(".*", PROF!E90, ".*"), CURSO!D$161,0)))    , CURSO!D$161                      ,   IF( NOT(ISNA(MATCH(CONCATENATE(".*", PROF!E90, ".*"), CURSO!D$180,0)))    , CURSO!D$180    , "CONTINUE PROCURANDO QUE DEU BOSTA!!!"   )  ) ) ) )  )   )   )  ) )  )       , "-"         ))</f>
        <v>-</v>
      </c>
      <c r="D93" s="61" t="str">
        <f aca="false">IF( (  COUNTIF(CURSO!E$4,CONCATENATE(".*", PROF!E90, ".*"))  + COUNTIF(CURSO!E$23,CONCATENATE(".*", PROF!E90, ".*")) + COUNTIF(CURSO!E$41,CONCATENATE(".*", PROF!E90, ".*")) + COUNTIF(CURSO!E$59,CONCATENATE(".*", PROF!E90, ".*")) + COUNTIF(CURSO!E$76,CONCATENATE(".*", PROF!E90, ".*")) + COUNTIF(CURSO!E$93,CONCATENATE(".*", PROF!E90, ".*")) + COUNTIF(CURSO!E$110,CONCATENATE(".*", PROF!E90, ".*")) + COUNTIF(CURSO!E$127,CONCATENATE(".*", PROF!E90, ".*")) + COUNTIF(CURSO!E$180,CONCATENATE(".*", PROF!E90, ".*")) + COUNTIF(CURSO!E$144,CONCATENATE(".*", PROF!E90, ".*")) + COUNTIF(CURSO!E$161,CONCATENATE(".*", PROF!E90, ".*"))    )   &gt;1   ,"CONFLITO",      IF( (  COUNTIF(CURSO!E$4,CONCATENATE(".*", PROF!E90, ".*"))  + COUNTIF(CURSO!E$23,CONCATENATE(".*", PROF!E90, ".*")) + COUNTIF(CURSO!E$41,CONCATENATE(".*", PROF!E90, ".*")) + COUNTIF(CURSO!E$59,CONCATENATE(".*", PROF!E90, ".*")) + COUNTIF(CURSO!E$76,CONCATENATE(".*", PROF!E90, ".*")) + COUNTIF(CURSO!E$93,CONCATENATE(".*", PROF!E90, ".*")) + COUNTIF(CURSO!E$110,CONCATENATE(".*", PROF!E90, ".*")) + COUNTIF(CURSO!E$127,CONCATENATE(".*", PROF!E90, ".*")) + COUNTIF(CURSO!E$180,CONCATENATE(".*", PROF!E90, ".*")) + COUNTIF(CURSO!E$144,CONCATENATE(".*", PROF!E90, ".*")) + COUNTIF(CURSO!E$161,CONCATENATE(".*", PROF!E90, ".*"))   )   =1       ,    IF( NOT(ISNA(MATCH(CONCATENATE(".*", PROF!E90, ".*"), CURSO!E$4,0)))    , CURSO!E$4            ,     IF( NOT(ISNA(MATCH(CONCATENATE(".*", PROF!E90, ".*"), CURSO!E$23,0)))    , CURSO!E$23              ,     IF( NOT(ISNA(MATCH(CONCATENATE(".*", PROF!E90, ".*"), CURSO!E$41,0)))    , CURSO!E$41               ,    IF( NOT(ISNA(MATCH(CONCATENATE(".*", PROF!E90, ".*"), CURSO!E$59,0)))    , CURSO!E$59                ,     IF( NOT(ISNA(MATCH(CONCATENATE(".*", PROF!E90, ".*"), CURSO!E$76,0)))    , CURSO!E$76                 ,      IF( NOT(ISNA(MATCH(CONCATENATE(".*", PROF!E90, ".*"), CURSO!E$93,0)))    , CURSO!E$93                  ,    IF( NOT(ISNA(MATCH(CONCATENATE(".*", PROF!E90, ".*"), CURSO!E$110,0)))    , CURSO!E$110                    ,     IF( NOT(ISNA(MATCH(CONCATENATE(".*", PROF!E90, ".*"), CURSO!E$127,0)))    , CURSO!E$127                      ,   IF( NOT(ISNA(MATCH(CONCATENATE(".*", PROF!E90, ".*"), CURSO!E$144,0)))    , CURSO!E$144                      ,   IF( NOT(ISNA(MATCH(CONCATENATE(".*", PROF!E90, ".*"), CURSO!E$161,0)))    , CURSO!E$161                      ,   IF( NOT(ISNA(MATCH(CONCATENATE(".*", PROF!E90, ".*"), CURSO!E$180,0)))    , CURSO!E$180    , "CONTINUE PROCURANDO QUE DEU BOSTA!!!"   )  ) ) ) )  )   )   )  ) )  )       , "-"         ))</f>
        <v>-</v>
      </c>
      <c r="E93" s="61" t="str">
        <f aca="false">IF( (  COUNTIF(CURSO!F$4,CONCATENATE(".*", PROF!E90, ".*"))  + COUNTIF(CURSO!F$23,CONCATENATE(".*", PROF!E90, ".*")) + COUNTIF(CURSO!F$41,CONCATENATE(".*", PROF!E90, ".*")) + COUNTIF(CURSO!F$59,CONCATENATE(".*", PROF!E90, ".*")) + COUNTIF(CURSO!F$76,CONCATENATE(".*", PROF!E90, ".*")) + COUNTIF(CURSO!F$93,CONCATENATE(".*", PROF!E90, ".*")) + COUNTIF(CURSO!F$110,CONCATENATE(".*", PROF!E90, ".*")) + COUNTIF(CURSO!F$127,CONCATENATE(".*", PROF!E90, ".*")) + COUNTIF(CURSO!F$180,CONCATENATE(".*", PROF!E90, ".*")) + COUNTIF(CURSO!F$144,CONCATENATE(".*", PROF!E90, ".*")) + COUNTIF(CURSO!F$161,CONCATENATE(".*", PROF!E90, ".*"))    )   &gt;1   ,"CONFLITO",      IF( (  COUNTIF(CURSO!F$4,CONCATENATE(".*", PROF!E90, ".*"))  + COUNTIF(CURSO!F$23,CONCATENATE(".*", PROF!E90, ".*")) + COUNTIF(CURSO!F$41,CONCATENATE(".*", PROF!E90, ".*")) + COUNTIF(CURSO!F$59,CONCATENATE(".*", PROF!E90, ".*")) + COUNTIF(CURSO!F$76,CONCATENATE(".*", PROF!E90, ".*")) + COUNTIF(CURSO!F$93,CONCATENATE(".*", PROF!E90, ".*")) + COUNTIF(CURSO!F$110,CONCATENATE(".*", PROF!E90, ".*")) + COUNTIF(CURSO!F$127,CONCATENATE(".*", PROF!E90, ".*")) + COUNTIF(CURSO!F$180,CONCATENATE(".*", PROF!E90, ".*")) + COUNTIF(CURSO!F$144,CONCATENATE(".*", PROF!E90, ".*")) + COUNTIF(CURSO!F$161,CONCATENATE(".*", PROF!E90, ".*"))   )   =1       ,    IF( NOT(ISNA(MATCH(CONCATENATE(".*", PROF!E90, ".*"), CURSO!F$4,0)))    , CURSO!F$4            ,     IF( NOT(ISNA(MATCH(CONCATENATE(".*", PROF!E90, ".*"), CURSO!F$23,0)))    , CURSO!F$23              ,     IF( NOT(ISNA(MATCH(CONCATENATE(".*", PROF!E90, ".*"), CURSO!F$41,0)))    , CURSO!F$41               ,    IF( NOT(ISNA(MATCH(CONCATENATE(".*", PROF!E90, ".*"), CURSO!F$59,0)))    , CURSO!F$59                ,     IF( NOT(ISNA(MATCH(CONCATENATE(".*", PROF!E90, ".*"), CURSO!F$76,0)))    , CURSO!F$76                 ,      IF( NOT(ISNA(MATCH(CONCATENATE(".*", PROF!E90, ".*"), CURSO!F$93,0)))    , CURSO!F$93                  ,    IF( NOT(ISNA(MATCH(CONCATENATE(".*", PROF!E90, ".*"), CURSO!F$110,0)))    , CURSO!F$110                    ,     IF( NOT(ISNA(MATCH(CONCATENATE(".*", PROF!E90, ".*"), CURSO!F$127,0)))    , CURSO!F$127                      ,   IF( NOT(ISNA(MATCH(CONCATENATE(".*", PROF!E90, ".*"), CURSO!F$144,0)))    , CURSO!F$144                      ,   IF( NOT(ISNA(MATCH(CONCATENATE(".*", PROF!E90, ".*"), CURSO!F$161,0)))    , CURSO!F$161                      ,   IF( NOT(ISNA(MATCH(CONCATENATE(".*", PROF!E90, ".*"), CURSO!F$180,0)))    , CURSO!F$180    , "CONTINUE PROCURANDO QUE DEU BOSTA!!!"   )  ) ) ) )  )   )   )  ) )  )       , "-"         ))</f>
        <v>-</v>
      </c>
      <c r="F93" s="61" t="str">
        <f aca="false">IF( (  COUNTIF(CURSO!G$4,CONCATENATE(".*", PROF!E90, ".*"))  + COUNTIF(CURSO!G$23,CONCATENATE(".*", PROF!E90, ".*")) + COUNTIF(CURSO!G$41,CONCATENATE(".*", PROF!E90, ".*")) + COUNTIF(CURSO!G$59,CONCATENATE(".*", PROF!E90, ".*")) + COUNTIF(CURSO!G$76,CONCATENATE(".*", PROF!E90, ".*")) + COUNTIF(CURSO!G$93,CONCATENATE(".*", PROF!E90, ".*")) + COUNTIF(CURSO!G$110,CONCATENATE(".*", PROF!E90, ".*")) + COUNTIF(CURSO!G$127,CONCATENATE(".*", PROF!E90, ".*")) + COUNTIF(CURSO!G$180,CONCATENATE(".*", PROF!E90, ".*")) + COUNTIF(CURSO!G$144,CONCATENATE(".*", PROF!E90, ".*")) + COUNTIF(CURSO!G$161,CONCATENATE(".*", PROF!E90, ".*"))    )   &gt;1   ,"CONFLITO",      IF( (  COUNTIF(CURSO!G$4,CONCATENATE(".*", PROF!E90, ".*"))  + COUNTIF(CURSO!G$23,CONCATENATE(".*", PROF!E90, ".*")) + COUNTIF(CURSO!G$41,CONCATENATE(".*", PROF!E90, ".*")) + COUNTIF(CURSO!G$59,CONCATENATE(".*", PROF!E90, ".*")) + COUNTIF(CURSO!G$76,CONCATENATE(".*", PROF!E90, ".*")) + COUNTIF(CURSO!G$93,CONCATENATE(".*", PROF!E90, ".*")) + COUNTIF(CURSO!G$110,CONCATENATE(".*", PROF!E90, ".*")) + COUNTIF(CURSO!G$127,CONCATENATE(".*", PROF!E90, ".*")) + COUNTIF(CURSO!G$180,CONCATENATE(".*", PROF!E90, ".*")) + COUNTIF(CURSO!G$144,CONCATENATE(".*", PROF!E90, ".*")) + COUNTIF(CURSO!G$161,CONCATENATE(".*", PROF!E90, ".*"))   )   =1       ,    IF( NOT(ISNA(MATCH(CONCATENATE(".*", PROF!E90, ".*"), CURSO!G$4,0)))    , CURSO!G$4            ,     IF( NOT(ISNA(MATCH(CONCATENATE(".*", PROF!E90, ".*"), CURSO!G$23,0)))    , CURSO!G$23              ,     IF( NOT(ISNA(MATCH(CONCATENATE(".*", PROF!E90, ".*"), CURSO!G$41,0)))    , CURSO!G$41               ,    IF( NOT(ISNA(MATCH(CONCATENATE(".*", PROF!E90, ".*"), CURSO!G$59,0)))    , CURSO!G$59                ,     IF( NOT(ISNA(MATCH(CONCATENATE(".*", PROF!E90, ".*"), CURSO!G$76,0)))    , CURSO!G$76                 ,      IF( NOT(ISNA(MATCH(CONCATENATE(".*", PROF!E90, ".*"), CURSO!G$93,0)))    , CURSO!G$93                  ,    IF( NOT(ISNA(MATCH(CONCATENATE(".*", PROF!E90, ".*"), CURSO!G$110,0)))    , CURSO!G$110                    ,     IF( NOT(ISNA(MATCH(CONCATENATE(".*", PROF!E90, ".*"), CURSO!G$127,0)))    , CURSO!G$127                      ,   IF( NOT(ISNA(MATCH(CONCATENATE(".*", PROF!E90, ".*"), CURSO!G$144,0)))    , CURSO!G$144                      ,   IF( NOT(ISNA(MATCH(CONCATENATE(".*", PROF!E90, ".*"), CURSO!G$161,0)))    , CURSO!G$161                      ,   IF( NOT(ISNA(MATCH(CONCATENATE(".*", PROF!E90, ".*"), CURSO!G$180,0)))    , CURSO!G$180    , "CONTINUE PROCURANDO QUE DEU BOSTA!!!"   )  ) ) ) )  )   )   )  ) )  )       , "-"         ))</f>
        <v>-</v>
      </c>
      <c r="G93" s="61" t="str">
        <f aca="false">IF( (  COUNTIF(CURSO!H$4,CONCATENATE(".*", PROF!E90, ".*"))  + COUNTIF(CURSO!H$23,CONCATENATE(".*", PROF!E90, ".*")) + COUNTIF(CURSO!H$41,CONCATENATE(".*", PROF!E90, ".*")) + COUNTIF(CURSO!H$59,CONCATENATE(".*", PROF!E90, ".*")) + COUNTIF(CURSO!H$76,CONCATENATE(".*", PROF!E90, ".*")) + COUNTIF(CURSO!H$93,CONCATENATE(".*", PROF!E90, ".*")) + COUNTIF(CURSO!H$110,CONCATENATE(".*", PROF!E90, ".*")) + COUNTIF(CURSO!H$127,CONCATENATE(".*", PROF!E90, ".*")) + COUNTIF(CURSO!H$180,CONCATENATE(".*", PROF!E90, ".*")) + COUNTIF(CURSO!H$144,CONCATENATE(".*", PROF!E90, ".*")) + COUNTIF(CURSO!H$161,CONCATENATE(".*", PROF!E90, ".*"))    )   &gt;1   ,"CONFLITO",      IF( (  COUNTIF(CURSO!H$4,CONCATENATE(".*", PROF!E90, ".*"))  + COUNTIF(CURSO!H$23,CONCATENATE(".*", PROF!E90, ".*")) + COUNTIF(CURSO!H$41,CONCATENATE(".*", PROF!E90, ".*")) + COUNTIF(CURSO!H$59,CONCATENATE(".*", PROF!E90, ".*")) + COUNTIF(CURSO!H$76,CONCATENATE(".*", PROF!E90, ".*")) + COUNTIF(CURSO!H$93,CONCATENATE(".*", PROF!E90, ".*")) + COUNTIF(CURSO!H$110,CONCATENATE(".*", PROF!E90, ".*")) + COUNTIF(CURSO!H$127,CONCATENATE(".*", PROF!E90, ".*")) + COUNTIF(CURSO!H$180,CONCATENATE(".*", PROF!E90, ".*")) + COUNTIF(CURSO!H$144,CONCATENATE(".*", PROF!E90, ".*")) + COUNTIF(CURSO!H$161,CONCATENATE(".*", PROF!E90, ".*"))   )   =1       ,    IF( NOT(ISNA(MATCH(CONCATENATE(".*", PROF!E90, ".*"), CURSO!H$4,0)))    , CURSO!H$4            ,     IF( NOT(ISNA(MATCH(CONCATENATE(".*", PROF!E90, ".*"), CURSO!H$23,0)))    , CURSO!H$23              ,     IF( NOT(ISNA(MATCH(CONCATENATE(".*", PROF!E90, ".*"), CURSO!H$41,0)))    , CURSO!H$41               ,    IF( NOT(ISNA(MATCH(CONCATENATE(".*", PROF!E90, ".*"), CURSO!H$59,0)))    , CURSO!H$59                ,     IF( NOT(ISNA(MATCH(CONCATENATE(".*", PROF!E90, ".*"), CURSO!H$76,0)))    , CURSO!H$76                 ,      IF( NOT(ISNA(MATCH(CONCATENATE(".*", PROF!E90, ".*"), CURSO!H$93,0)))    , CURSO!H$93                  ,    IF( NOT(ISNA(MATCH(CONCATENATE(".*", PROF!E90, ".*"), CURSO!H$110,0)))    , CURSO!H$110                    ,     IF( NOT(ISNA(MATCH(CONCATENATE(".*", PROF!E90, ".*"), CURSO!H$127,0)))    , CURSO!H$127                      ,   IF( NOT(ISNA(MATCH(CONCATENATE(".*", PROF!E90, ".*"), CURSO!H$144,0)))    , CURSO!H$144                      ,   IF( NOT(ISNA(MATCH(CONCATENATE(".*", PROF!E90, ".*"), CURSO!H$161,0)))    , CURSO!H$161                      ,   IF( NOT(ISNA(MATCH(CONCATENATE(".*", PROF!E90, ".*"), CURSO!H$180,0)))    , CURSO!H$180    , "CONTINUE PROCURANDO QUE DEU BOSTA!!!"   )  ) ) ) )  )   )   )  ) )  )       , "-"         ))</f>
        <v>-</v>
      </c>
      <c r="H93" s="61" t="str">
        <f aca="false">IF( (  COUNTIF(CURSO!I$4,CONCATENATE(".*", PROF!E90, ".*"))  + COUNTIF(CURSO!I$23,CONCATENATE(".*", PROF!E90, ".*")) + COUNTIF(CURSO!I$41,CONCATENATE(".*", PROF!E90, ".*")) + COUNTIF(CURSO!I$59,CONCATENATE(".*", PROF!E90, ".*")) + COUNTIF(CURSO!I$76,CONCATENATE(".*", PROF!E90, ".*")) + COUNTIF(CURSO!I$93,CONCATENATE(".*", PROF!E90, ".*")) + COUNTIF(CURSO!I$110,CONCATENATE(".*", PROF!E90, ".*")) + COUNTIF(CURSO!I$127,CONCATENATE(".*", PROF!E90, ".*")) + COUNTIF(CURSO!I$180,CONCATENATE(".*", PROF!E90, ".*")) + COUNTIF(CURSO!I$144,CONCATENATE(".*", PROF!E90, ".*")) + COUNTIF(CURSO!I$161,CONCATENATE(".*", PROF!E90, ".*"))    )   &gt;1   ,"CONFLITO",      IF( (  COUNTIF(CURSO!I$4,CONCATENATE(".*", PROF!E90, ".*"))  + COUNTIF(CURSO!I$23,CONCATENATE(".*", PROF!E90, ".*")) + COUNTIF(CURSO!I$41,CONCATENATE(".*", PROF!E90, ".*")) + COUNTIF(CURSO!I$59,CONCATENATE(".*", PROF!E90, ".*")) + COUNTIF(CURSO!I$76,CONCATENATE(".*", PROF!E90, ".*")) + COUNTIF(CURSO!I$93,CONCATENATE(".*", PROF!E90, ".*")) + COUNTIF(CURSO!I$110,CONCATENATE(".*", PROF!E90, ".*")) + COUNTIF(CURSO!I$127,CONCATENATE(".*", PROF!E90, ".*")) + COUNTIF(CURSO!I$180,CONCATENATE(".*", PROF!E90, ".*")) + COUNTIF(CURSO!I$144,CONCATENATE(".*", PROF!E90, ".*")) + COUNTIF(CURSO!I$161,CONCATENATE(".*", PROF!E90, ".*"))   )   =1       ,    IF( NOT(ISNA(MATCH(CONCATENATE(".*", PROF!E90, ".*"), CURSO!I$4,0)))    , CURSO!I$4            ,     IF( NOT(ISNA(MATCH(CONCATENATE(".*", PROF!E90, ".*"), CURSO!I$23,0)))    , CURSO!I$23              ,     IF( NOT(ISNA(MATCH(CONCATENATE(".*", PROF!E90, ".*"), CURSO!I$41,0)))    , CURSO!I$41               ,    IF( NOT(ISNA(MATCH(CONCATENATE(".*", PROF!E90, ".*"), CURSO!I$59,0)))    , CURSO!I$59                ,     IF( NOT(ISNA(MATCH(CONCATENATE(".*", PROF!E90, ".*"), CURSO!I$76,0)))    , CURSO!I$76                 ,      IF( NOT(ISNA(MATCH(CONCATENATE(".*", PROF!E90, ".*"), CURSO!I$93,0)))    , CURSO!I$93                  ,    IF( NOT(ISNA(MATCH(CONCATENATE(".*", PROF!E90, ".*"), CURSO!I$110,0)))    , CURSO!I$110                    ,     IF( NOT(ISNA(MATCH(CONCATENATE(".*", PROF!E90, ".*"), CURSO!I$127,0)))    , CURSO!I$127                      ,   IF( NOT(ISNA(MATCH(CONCATENATE(".*", PROF!E90, ".*"), CURSO!I$144,0)))    , CURSO!I$144                      ,   IF( NOT(ISNA(MATCH(CONCATENATE(".*", PROF!E90, ".*"), CURSO!I$161,0)))    , CURSO!I$161                      ,   IF( NOT(ISNA(MATCH(CONCATENATE(".*", PROF!E90, ".*"), CURSO!I$180,0)))    , CURSO!I$180    , "CONTINUE PROCURANDO QUE DEU BOSTA!!!"   )  ) ) ) )  )   )   )  ) )  )       , "-"         ))</f>
        <v>-</v>
      </c>
    </row>
    <row r="94" customFormat="false" ht="15" hidden="false" customHeight="false" outlineLevel="0" collapsed="false">
      <c r="A94" s="59"/>
      <c r="B94" s="60" t="s">
        <v>14</v>
      </c>
      <c r="C94" s="61" t="str">
        <f aca="false">IF( (  COUNTIF(CURSO!D$5,CONCATENATE(".*", PROF!E90, ".*"))  + COUNTIF(CURSO!D$24,CONCATENATE(".*", PROF!E90, ".*")) + COUNTIF(CURSO!D$42,CONCATENATE(".*", PROF!E90, ".*")) + COUNTIF(CURSO!D$60,CONCATENATE(".*", PROF!E90, ".*")) + COUNTIF(CURSO!D$77,CONCATENATE(".*", PROF!E90, ".*")) + COUNTIF(CURSO!D$94,CONCATENATE(".*", PROF!E90, ".*")) + COUNTIF(CURSO!D$111,CONCATENATE(".*", PROF!E90, ".*")) + COUNTIF(CURSO!D$128,CONCATENATE(".*", PROF!E90, ".*")) + COUNTIF(CURSO!D$181,CONCATENATE(".*", PROF!E90, ".*")) + COUNTIF(CURSO!D$145,CONCATENATE(".*", PROF!E90, ".*")) + COUNTIF(CURSO!D$162,CONCATENATE(".*", PROF!E90, ".*"))    )   &gt;1   ,"CONFLITO",      IF( (  COUNTIF(CURSO!D$5,CONCATENATE(".*", PROF!E90, ".*"))  + COUNTIF(CURSO!D$24,CONCATENATE(".*", PROF!E90, ".*")) + COUNTIF(CURSO!D$42,CONCATENATE(".*", PROF!E90, ".*")) + COUNTIF(CURSO!D$60,CONCATENATE(".*", PROF!E90, ".*")) + COUNTIF(CURSO!D$77,CONCATENATE(".*", PROF!E90, ".*")) + COUNTIF(CURSO!D$94,CONCATENATE(".*", PROF!E90, ".*")) + COUNTIF(CURSO!D$111,CONCATENATE(".*", PROF!E90, ".*")) + COUNTIF(CURSO!D$128,CONCATENATE(".*", PROF!E90, ".*")) + COUNTIF(CURSO!D$181,CONCATENATE(".*", PROF!E90, ".*")) + COUNTIF(CURSO!D$145,CONCATENATE(".*", PROF!E90, ".*")) + COUNTIF(CURSO!D$162,CONCATENATE(".*", PROF!E90, ".*"))   )   =1       ,    IF( NOT(ISNA(MATCH(CONCATENATE(".*", PROF!E90, ".*"), CURSO!D$5,0)))    , CURSO!D$5            ,     IF( NOT(ISNA(MATCH(CONCATENATE(".*", PROF!E90, ".*"), CURSO!D$24,0)))    , CURSO!D$24              ,     IF( NOT(ISNA(MATCH(CONCATENATE(".*", PROF!E90, ".*"), CURSO!D$42,0)))    , CURSO!D$42               ,    IF( NOT(ISNA(MATCH(CONCATENATE(".*", PROF!E90, ".*"), CURSO!D$60,0)))    , CURSO!D$60                ,     IF( NOT(ISNA(MATCH(CONCATENATE(".*", PROF!E90, ".*"), CURSO!D$77,0)))    , CURSO!D$77                 ,      IF( NOT(ISNA(MATCH(CONCATENATE(".*", PROF!E90, ".*"), CURSO!D$94,0)))    , CURSO!D$94                  ,    IF( NOT(ISNA(MATCH(CONCATENATE(".*", PROF!E90, ".*"), CURSO!D$111,0)))    , CURSO!D$111                    ,     IF( NOT(ISNA(MATCH(CONCATENATE(".*", PROF!E90, ".*"), CURSO!D$128,0)))    , CURSO!D$128                      ,   IF( NOT(ISNA(MATCH(CONCATENATE(".*", PROF!E90, ".*"), CURSO!D$145,0)))    , CURSO!D$145                      ,   IF( NOT(ISNA(MATCH(CONCATENATE(".*", PROF!E90, ".*"), CURSO!D$162,0)))    , CURSO!D$162                      ,   IF( NOT(ISNA(MATCH(CONCATENATE(".*", PROF!E90, ".*"), CURSO!D$181,0)))    , CURSO!D$181    , "CONTINUE PROCURANDO QUE DEU BOSTA!!!"   )  ) ) ) )  )   )   )  ) )  )       , "-"         ))</f>
        <v>-</v>
      </c>
      <c r="D94" s="61" t="str">
        <f aca="false">IF( (  COUNTIF(CURSO!E$5,CONCATENATE(".*", PROF!E90, ".*"))  + COUNTIF(CURSO!E$24,CONCATENATE(".*", PROF!E90, ".*")) + COUNTIF(CURSO!E$42,CONCATENATE(".*", PROF!E90, ".*")) + COUNTIF(CURSO!E$60,CONCATENATE(".*", PROF!E90, ".*")) + COUNTIF(CURSO!E$77,CONCATENATE(".*", PROF!E90, ".*")) + COUNTIF(CURSO!E$94,CONCATENATE(".*", PROF!E90, ".*")) + COUNTIF(CURSO!E$111,CONCATENATE(".*", PROF!E90, ".*")) + COUNTIF(CURSO!E$128,CONCATENATE(".*", PROF!E90, ".*")) + COUNTIF(CURSO!E$181,CONCATENATE(".*", PROF!E90, ".*")) + COUNTIF(CURSO!E$145,CONCATENATE(".*", PROF!E90, ".*")) + COUNTIF(CURSO!E$162,CONCATENATE(".*", PROF!E90, ".*"))    )   &gt;1   ,"CONFLITO",      IF( (  COUNTIF(CURSO!E$5,CONCATENATE(".*", PROF!E90, ".*"))  + COUNTIF(CURSO!E$24,CONCATENATE(".*", PROF!E90, ".*")) + COUNTIF(CURSO!E$42,CONCATENATE(".*", PROF!E90, ".*")) + COUNTIF(CURSO!E$60,CONCATENATE(".*", PROF!E90, ".*")) + COUNTIF(CURSO!E$77,CONCATENATE(".*", PROF!E90, ".*")) + COUNTIF(CURSO!E$94,CONCATENATE(".*", PROF!E90, ".*")) + COUNTIF(CURSO!E$111,CONCATENATE(".*", PROF!E90, ".*")) + COUNTIF(CURSO!E$128,CONCATENATE(".*", PROF!E90, ".*")) + COUNTIF(CURSO!E$181,CONCATENATE(".*", PROF!E90, ".*")) + COUNTIF(CURSO!E$145,CONCATENATE(".*", PROF!E90, ".*")) + COUNTIF(CURSO!E$162,CONCATENATE(".*", PROF!E90, ".*"))   )   =1       ,    IF( NOT(ISNA(MATCH(CONCATENATE(".*", PROF!E90, ".*"), CURSO!E$5,0)))    , CURSO!E$5            ,     IF( NOT(ISNA(MATCH(CONCATENATE(".*", PROF!E90, ".*"), CURSO!E$24,0)))    , CURSO!E$24              ,     IF( NOT(ISNA(MATCH(CONCATENATE(".*", PROF!E90, ".*"), CURSO!E$42,0)))    , CURSO!E$42               ,    IF( NOT(ISNA(MATCH(CONCATENATE(".*", PROF!E90, ".*"), CURSO!E$60,0)))    , CURSO!E$60                ,     IF( NOT(ISNA(MATCH(CONCATENATE(".*", PROF!E90, ".*"), CURSO!E$77,0)))    , CURSO!E$77                 ,      IF( NOT(ISNA(MATCH(CONCATENATE(".*", PROF!E90, ".*"), CURSO!E$94,0)))    , CURSO!E$94                  ,    IF( NOT(ISNA(MATCH(CONCATENATE(".*", PROF!E90, ".*"), CURSO!E$111,0)))    , CURSO!E$111                    ,     IF( NOT(ISNA(MATCH(CONCATENATE(".*", PROF!E90, ".*"), CURSO!E$128,0)))    , CURSO!E$128                      ,   IF( NOT(ISNA(MATCH(CONCATENATE(".*", PROF!E90, ".*"), CURSO!E$145,0)))    , CURSO!E$145                      ,   IF( NOT(ISNA(MATCH(CONCATENATE(".*", PROF!E90, ".*"), CURSO!E$162,0)))    , CURSO!E$162                      ,   IF( NOT(ISNA(MATCH(CONCATENATE(".*", PROF!E90, ".*"), CURSO!E$181,0)))    , CURSO!E$181    , "CONTINUE PROCURANDO QUE DEU BOSTA!!!"   )  ) ) ) )  )   )   )  ) )  )       , "-"         ))</f>
        <v>-</v>
      </c>
      <c r="E94" s="61" t="str">
        <f aca="false">IF( (  COUNTIF(CURSO!F$5,CONCATENATE(".*", PROF!E90, ".*"))  + COUNTIF(CURSO!F$24,CONCATENATE(".*", PROF!E90, ".*")) + COUNTIF(CURSO!F$42,CONCATENATE(".*", PROF!E90, ".*")) + COUNTIF(CURSO!F$60,CONCATENATE(".*", PROF!E90, ".*")) + COUNTIF(CURSO!F$77,CONCATENATE(".*", PROF!E90, ".*")) + COUNTIF(CURSO!F$94,CONCATENATE(".*", PROF!E90, ".*")) + COUNTIF(CURSO!F$111,CONCATENATE(".*", PROF!E90, ".*")) + COUNTIF(CURSO!F$128,CONCATENATE(".*", PROF!E90, ".*")) + COUNTIF(CURSO!F$181,CONCATENATE(".*", PROF!E90, ".*")) + COUNTIF(CURSO!F$145,CONCATENATE(".*", PROF!E90, ".*")) + COUNTIF(CURSO!F$162,CONCATENATE(".*", PROF!E90, ".*"))    )   &gt;1   ,"CONFLITO",      IF( (  COUNTIF(CURSO!F$5,CONCATENATE(".*", PROF!E90, ".*"))  + COUNTIF(CURSO!F$24,CONCATENATE(".*", PROF!E90, ".*")) + COUNTIF(CURSO!F$42,CONCATENATE(".*", PROF!E90, ".*")) + COUNTIF(CURSO!F$60,CONCATENATE(".*", PROF!E90, ".*")) + COUNTIF(CURSO!F$77,CONCATENATE(".*", PROF!E90, ".*")) + COUNTIF(CURSO!F$94,CONCATENATE(".*", PROF!E90, ".*")) + COUNTIF(CURSO!F$111,CONCATENATE(".*", PROF!E90, ".*")) + COUNTIF(CURSO!F$128,CONCATENATE(".*", PROF!E90, ".*")) + COUNTIF(CURSO!F$181,CONCATENATE(".*", PROF!E90, ".*")) + COUNTIF(CURSO!F$145,CONCATENATE(".*", PROF!E90, ".*")) + COUNTIF(CURSO!F$162,CONCATENATE(".*", PROF!E90, ".*"))   )   =1       ,    IF( NOT(ISNA(MATCH(CONCATENATE(".*", PROF!E90, ".*"), CURSO!F$5,0)))    , CURSO!F$5            ,     IF( NOT(ISNA(MATCH(CONCATENATE(".*", PROF!E90, ".*"), CURSO!F$24,0)))    , CURSO!F$24              ,     IF( NOT(ISNA(MATCH(CONCATENATE(".*", PROF!E90, ".*"), CURSO!F$42,0)))    , CURSO!F$42               ,    IF( NOT(ISNA(MATCH(CONCATENATE(".*", PROF!E90, ".*"), CURSO!F$60,0)))    , CURSO!F$60                ,     IF( NOT(ISNA(MATCH(CONCATENATE(".*", PROF!E90, ".*"), CURSO!F$77,0)))    , CURSO!F$77                 ,      IF( NOT(ISNA(MATCH(CONCATENATE(".*", PROF!E90, ".*"), CURSO!F$94,0)))    , CURSO!F$94                  ,    IF( NOT(ISNA(MATCH(CONCATENATE(".*", PROF!E90, ".*"), CURSO!F$111,0)))    , CURSO!F$111                    ,     IF( NOT(ISNA(MATCH(CONCATENATE(".*", PROF!E90, ".*"), CURSO!F$128,0)))    , CURSO!F$128                      ,   IF( NOT(ISNA(MATCH(CONCATENATE(".*", PROF!E90, ".*"), CURSO!F$145,0)))    , CURSO!F$145                      ,   IF( NOT(ISNA(MATCH(CONCATENATE(".*", PROF!E90, ".*"), CURSO!F$162,0)))    , CURSO!F$162                      ,   IF( NOT(ISNA(MATCH(CONCATENATE(".*", PROF!E90, ".*"), CURSO!F$181,0)))    , CURSO!F$181    , "CONTINUE PROCURANDO QUE DEU BOSTA!!!"   )  ) ) ) )  )   )   )  ) )  )       , "-"         ))</f>
        <v>-</v>
      </c>
      <c r="F94" s="61" t="str">
        <f aca="false">IF( (  COUNTIF(CURSO!G$5,CONCATENATE(".*", PROF!E90, ".*"))  + COUNTIF(CURSO!G$24,CONCATENATE(".*", PROF!E90, ".*")) + COUNTIF(CURSO!G$42,CONCATENATE(".*", PROF!E90, ".*")) + COUNTIF(CURSO!G$60,CONCATENATE(".*", PROF!E90, ".*")) + COUNTIF(CURSO!G$77,CONCATENATE(".*", PROF!E90, ".*")) + COUNTIF(CURSO!G$94,CONCATENATE(".*", PROF!E90, ".*")) + COUNTIF(CURSO!G$111,CONCATENATE(".*", PROF!E90, ".*")) + COUNTIF(CURSO!G$128,CONCATENATE(".*", PROF!E90, ".*")) + COUNTIF(CURSO!G$181,CONCATENATE(".*", PROF!E90, ".*")) + COUNTIF(CURSO!G$145,CONCATENATE(".*", PROF!E90, ".*")) + COUNTIF(CURSO!G$162,CONCATENATE(".*", PROF!E90, ".*"))    )   &gt;1   ,"CONFLITO",      IF( (  COUNTIF(CURSO!G$5,CONCATENATE(".*", PROF!E90, ".*"))  + COUNTIF(CURSO!G$24,CONCATENATE(".*", PROF!E90, ".*")) + COUNTIF(CURSO!G$42,CONCATENATE(".*", PROF!E90, ".*")) + COUNTIF(CURSO!G$60,CONCATENATE(".*", PROF!E90, ".*")) + COUNTIF(CURSO!G$77,CONCATENATE(".*", PROF!E90, ".*")) + COUNTIF(CURSO!G$94,CONCATENATE(".*", PROF!E90, ".*")) + COUNTIF(CURSO!G$111,CONCATENATE(".*", PROF!E90, ".*")) + COUNTIF(CURSO!G$128,CONCATENATE(".*", PROF!E90, ".*")) + COUNTIF(CURSO!G$181,CONCATENATE(".*", PROF!E90, ".*")) + COUNTIF(CURSO!G$145,CONCATENATE(".*", PROF!E90, ".*")) + COUNTIF(CURSO!G$162,CONCATENATE(".*", PROF!E90, ".*"))   )   =1       ,    IF( NOT(ISNA(MATCH(CONCATENATE(".*", PROF!E90, ".*"), CURSO!G$5,0)))    , CURSO!G$5            ,     IF( NOT(ISNA(MATCH(CONCATENATE(".*", PROF!E90, ".*"), CURSO!G$24,0)))    , CURSO!G$24              ,     IF( NOT(ISNA(MATCH(CONCATENATE(".*", PROF!E90, ".*"), CURSO!G$42,0)))    , CURSO!G$42               ,    IF( NOT(ISNA(MATCH(CONCATENATE(".*", PROF!E90, ".*"), CURSO!G$60,0)))    , CURSO!G$60                ,     IF( NOT(ISNA(MATCH(CONCATENATE(".*", PROF!E90, ".*"), CURSO!G$77,0)))    , CURSO!G$77                 ,      IF( NOT(ISNA(MATCH(CONCATENATE(".*", PROF!E90, ".*"), CURSO!G$94,0)))    , CURSO!G$94                  ,    IF( NOT(ISNA(MATCH(CONCATENATE(".*", PROF!E90, ".*"), CURSO!G$111,0)))    , CURSO!G$111                    ,     IF( NOT(ISNA(MATCH(CONCATENATE(".*", PROF!E90, ".*"), CURSO!G$128,0)))    , CURSO!G$128                      ,   IF( NOT(ISNA(MATCH(CONCATENATE(".*", PROF!E90, ".*"), CURSO!G$145,0)))    , CURSO!G$145                      ,   IF( NOT(ISNA(MATCH(CONCATENATE(".*", PROF!E90, ".*"), CURSO!G$162,0)))    , CURSO!G$162                      ,   IF( NOT(ISNA(MATCH(CONCATENATE(".*", PROF!E90, ".*"), CURSO!G$181,0)))    , CURSO!G$181    , "CONTINUE PROCURANDO QUE DEU BOSTA!!!"   )  ) ) ) )  )   )   )  ) )  )       , "-"         ))</f>
        <v>-</v>
      </c>
      <c r="G94" s="61" t="str">
        <f aca="false">IF( (  COUNTIF(CURSO!H$5,CONCATENATE(".*", PROF!E90, ".*"))  + COUNTIF(CURSO!H$24,CONCATENATE(".*", PROF!E90, ".*")) + COUNTIF(CURSO!H$42,CONCATENATE(".*", PROF!E90, ".*")) + COUNTIF(CURSO!H$60,CONCATENATE(".*", PROF!E90, ".*")) + COUNTIF(CURSO!H$77,CONCATENATE(".*", PROF!E90, ".*")) + COUNTIF(CURSO!H$94,CONCATENATE(".*", PROF!E90, ".*")) + COUNTIF(CURSO!H$111,CONCATENATE(".*", PROF!E90, ".*")) + COUNTIF(CURSO!H$128,CONCATENATE(".*", PROF!E90, ".*")) + COUNTIF(CURSO!H$181,CONCATENATE(".*", PROF!E90, ".*")) + COUNTIF(CURSO!H$145,CONCATENATE(".*", PROF!E90, ".*")) + COUNTIF(CURSO!H$162,CONCATENATE(".*", PROF!E90, ".*"))    )   &gt;1   ,"CONFLITO",      IF( (  COUNTIF(CURSO!H$5,CONCATENATE(".*", PROF!E90, ".*"))  + COUNTIF(CURSO!H$24,CONCATENATE(".*", PROF!E90, ".*")) + COUNTIF(CURSO!H$42,CONCATENATE(".*", PROF!E90, ".*")) + COUNTIF(CURSO!H$60,CONCATENATE(".*", PROF!E90, ".*")) + COUNTIF(CURSO!H$77,CONCATENATE(".*", PROF!E90, ".*")) + COUNTIF(CURSO!H$94,CONCATENATE(".*", PROF!E90, ".*")) + COUNTIF(CURSO!H$111,CONCATENATE(".*", PROF!E90, ".*")) + COUNTIF(CURSO!H$128,CONCATENATE(".*", PROF!E90, ".*")) + COUNTIF(CURSO!H$181,CONCATENATE(".*", PROF!E90, ".*")) + COUNTIF(CURSO!H$145,CONCATENATE(".*", PROF!E90, ".*")) + COUNTIF(CURSO!H$162,CONCATENATE(".*", PROF!E90, ".*"))   )   =1       ,    IF( NOT(ISNA(MATCH(CONCATENATE(".*", PROF!E90, ".*"), CURSO!H$5,0)))    , CURSO!H$5            ,     IF( NOT(ISNA(MATCH(CONCATENATE(".*", PROF!E90, ".*"), CURSO!H$24,0)))    , CURSO!H$24              ,     IF( NOT(ISNA(MATCH(CONCATENATE(".*", PROF!E90, ".*"), CURSO!H$42,0)))    , CURSO!H$42               ,    IF( NOT(ISNA(MATCH(CONCATENATE(".*", PROF!E90, ".*"), CURSO!H$60,0)))    , CURSO!H$60                ,     IF( NOT(ISNA(MATCH(CONCATENATE(".*", PROF!E90, ".*"), CURSO!H$77,0)))    , CURSO!H$77                 ,      IF( NOT(ISNA(MATCH(CONCATENATE(".*", PROF!E90, ".*"), CURSO!H$94,0)))    , CURSO!H$94                  ,    IF( NOT(ISNA(MATCH(CONCATENATE(".*", PROF!E90, ".*"), CURSO!H$111,0)))    , CURSO!H$111                    ,     IF( NOT(ISNA(MATCH(CONCATENATE(".*", PROF!E90, ".*"), CURSO!H$128,0)))    , CURSO!H$128                      ,   IF( NOT(ISNA(MATCH(CONCATENATE(".*", PROF!E90, ".*"), CURSO!H$145,0)))    , CURSO!H$145                      ,   IF( NOT(ISNA(MATCH(CONCATENATE(".*", PROF!E90, ".*"), CURSO!H$162,0)))    , CURSO!H$162                      ,   IF( NOT(ISNA(MATCH(CONCATENATE(".*", PROF!E90, ".*"), CURSO!H$181,0)))    , CURSO!H$181    , "CONTINUE PROCURANDO QUE DEU BOSTA!!!"   )  ) ) ) )  )   )   )  ) )  )       , "-"         ))</f>
        <v>-</v>
      </c>
      <c r="H94" s="61" t="str">
        <f aca="false">IF( (  COUNTIF(CURSO!I$5,CONCATENATE(".*", PROF!E90, ".*"))  + COUNTIF(CURSO!I$24,CONCATENATE(".*", PROF!E90, ".*")) + COUNTIF(CURSO!I$42,CONCATENATE(".*", PROF!E90, ".*")) + COUNTIF(CURSO!I$60,CONCATENATE(".*", PROF!E90, ".*")) + COUNTIF(CURSO!I$77,CONCATENATE(".*", PROF!E90, ".*")) + COUNTIF(CURSO!I$94,CONCATENATE(".*", PROF!E90, ".*")) + COUNTIF(CURSO!I$111,CONCATENATE(".*", PROF!E90, ".*")) + COUNTIF(CURSO!I$128,CONCATENATE(".*", PROF!E90, ".*")) + COUNTIF(CURSO!I$181,CONCATENATE(".*", PROF!E90, ".*")) + COUNTIF(CURSO!I$145,CONCATENATE(".*", PROF!E90, ".*")) + COUNTIF(CURSO!I$162,CONCATENATE(".*", PROF!E90, ".*"))    )   &gt;1   ,"CONFLITO",      IF( (  COUNTIF(CURSO!I$5,CONCATENATE(".*", PROF!E90, ".*"))  + COUNTIF(CURSO!I$24,CONCATENATE(".*", PROF!E90, ".*")) + COUNTIF(CURSO!I$42,CONCATENATE(".*", PROF!E90, ".*")) + COUNTIF(CURSO!I$60,CONCATENATE(".*", PROF!E90, ".*")) + COUNTIF(CURSO!I$77,CONCATENATE(".*", PROF!E90, ".*")) + COUNTIF(CURSO!I$94,CONCATENATE(".*", PROF!E90, ".*")) + COUNTIF(CURSO!I$111,CONCATENATE(".*", PROF!E90, ".*")) + COUNTIF(CURSO!I$128,CONCATENATE(".*", PROF!E90, ".*")) + COUNTIF(CURSO!I$181,CONCATENATE(".*", PROF!E90, ".*")) + COUNTIF(CURSO!I$145,CONCATENATE(".*", PROF!E90, ".*")) + COUNTIF(CURSO!I$162,CONCATENATE(".*", PROF!E90, ".*"))   )   =1       ,    IF( NOT(ISNA(MATCH(CONCATENATE(".*", PROF!E90, ".*"), CURSO!I$5,0)))    , CURSO!I$5            ,     IF( NOT(ISNA(MATCH(CONCATENATE(".*", PROF!E90, ".*"), CURSO!I$24,0)))    , CURSO!I$24              ,     IF( NOT(ISNA(MATCH(CONCATENATE(".*", PROF!E90, ".*"), CURSO!I$42,0)))    , CURSO!I$42               ,    IF( NOT(ISNA(MATCH(CONCATENATE(".*", PROF!E90, ".*"), CURSO!I$60,0)))    , CURSO!I$60                ,     IF( NOT(ISNA(MATCH(CONCATENATE(".*", PROF!E90, ".*"), CURSO!I$77,0)))    , CURSO!I$77                 ,      IF( NOT(ISNA(MATCH(CONCATENATE(".*", PROF!E90, ".*"), CURSO!I$94,0)))    , CURSO!I$94                  ,    IF( NOT(ISNA(MATCH(CONCATENATE(".*", PROF!E90, ".*"), CURSO!I$111,0)))    , CURSO!I$111                    ,     IF( NOT(ISNA(MATCH(CONCATENATE(".*", PROF!E90, ".*"), CURSO!I$128,0)))    , CURSO!I$128                      ,   IF( NOT(ISNA(MATCH(CONCATENATE(".*", PROF!E90, ".*"), CURSO!I$145,0)))    , CURSO!I$145                      ,   IF( NOT(ISNA(MATCH(CONCATENATE(".*", PROF!E90, ".*"), CURSO!I$162,0)))    , CURSO!I$162                      ,   IF( NOT(ISNA(MATCH(CONCATENATE(".*", PROF!E90, ".*"), CURSO!I$181,0)))    , CURSO!I$181    , "CONTINUE PROCURANDO QUE DEU BOSTA!!!"   )  ) ) ) )  )   )   )  ) )  )       , "-"         ))</f>
        <v>-</v>
      </c>
    </row>
    <row r="95" customFormat="false" ht="55.9" hidden="false" customHeight="true" outlineLevel="0" collapsed="false">
      <c r="A95" s="59"/>
      <c r="B95" s="60" t="s">
        <v>16</v>
      </c>
      <c r="C95" s="61" t="str">
        <f aca="false">IF( (  COUNTIF(CURSO!D$6,CONCATENATE(".*", PROF!E90, ".*"))  + COUNTIF(CURSO!D$25,CONCATENATE(".*", PROF!E90, ".*")) + COUNTIF(CURSO!D$43,CONCATENATE(".*", PROF!E90, ".*")) + COUNTIF(CURSO!D$61,CONCATENATE(".*", PROF!E90, ".*")) + COUNTIF(CURSO!D$78,CONCATENATE(".*", PROF!E90, ".*")) + COUNTIF(CURSO!D$95,CONCATENATE(".*", PROF!E90, ".*")) + COUNTIF(CURSO!D$112,CONCATENATE(".*", PROF!E90, ".*")) + COUNTIF(CURSO!D$129,CONCATENATE(".*", PROF!E90, ".*")) + COUNTIF(CURSO!D$182,CONCATENATE(".*", PROF!E90, ".*")) + COUNTIF(CURSO!D$146,CONCATENATE(".*", PROF!E90, ".*")) + COUNTIF(CURSO!D$163,CONCATENATE(".*", PROF!E90, ".*"))    )   &gt;1   ,"CONFLITO",      IF( (  COUNTIF(CURSO!D$6,CONCATENATE(".*", PROF!E90, ".*"))  + COUNTIF(CURSO!D$25,CONCATENATE(".*", PROF!E90, ".*")) + COUNTIF(CURSO!D$43,CONCATENATE(".*", PROF!E90, ".*")) + COUNTIF(CURSO!D$61,CONCATENATE(".*", PROF!E90, ".*")) + COUNTIF(CURSO!D$78,CONCATENATE(".*", PROF!E90, ".*")) + COUNTIF(CURSO!D$95,CONCATENATE(".*", PROF!E90, ".*")) + COUNTIF(CURSO!D$112,CONCATENATE(".*", PROF!E90, ".*")) + COUNTIF(CURSO!D$129,CONCATENATE(".*", PROF!E90, ".*")) + COUNTIF(CURSO!D$182,CONCATENATE(".*", PROF!E90, ".*")) + COUNTIF(CURSO!D$146,CONCATENATE(".*", PROF!E90, ".*")) + COUNTIF(CURSO!D$163,CONCATENATE(".*", PROF!E90, ".*"))   )   =1       ,    IF( NOT(ISNA(MATCH(CONCATENATE(".*", PROF!E90, ".*"), CURSO!D$6,0)))    , CURSO!D$6            ,     IF( NOT(ISNA(MATCH(CONCATENATE(".*", PROF!E90, ".*"), CURSO!D$25,0)))    , CURSO!D$25              ,     IF( NOT(ISNA(MATCH(CONCATENATE(".*", PROF!E90, ".*"), CURSO!D$43,0)))    , CURSO!D$43               ,    IF( NOT(ISNA(MATCH(CONCATENATE(".*", PROF!E90, ".*"), CURSO!D$61,0)))    , CURSO!D$61                ,     IF( NOT(ISNA(MATCH(CONCATENATE(".*", PROF!E90, ".*"), CURSO!D$78,0)))    , CURSO!D$78                 ,      IF( NOT(ISNA(MATCH(CONCATENATE(".*", PROF!E90, ".*"), CURSO!D$95,0)))    , CURSO!D$95                  ,    IF( NOT(ISNA(MATCH(CONCATENATE(".*", PROF!E90, ".*"), CURSO!D$112,0)))    , CURSO!D$112                    ,     IF( NOT(ISNA(MATCH(CONCATENATE(".*", PROF!E90, ".*"), CURSO!D$129,0)))    , CURSO!D$129                      ,   IF( NOT(ISNA(MATCH(CONCATENATE(".*", PROF!E90, ".*"), CURSO!D$146,0)))    , CURSO!D$146                      ,   IF( NOT(ISNA(MATCH(CONCATENATE(".*", PROF!E90, ".*"), CURSO!D$163,0)))    , CURSO!D$163                      ,   IF( NOT(ISNA(MATCH(CONCATENATE(".*", PROF!E90, ".*"), CURSO!D$182,0)))    , CURSO!D$182    , "CONTINUE PROCURANDO QUE DEU BOSTA!!!"   )  ) ) ) )  )   )   )  ) )  )       , "-"         ))</f>
        <v>-</v>
      </c>
      <c r="D95" s="61" t="str">
        <f aca="false">IF( (  COUNTIF(CURSO!E$6,CONCATENATE(".*", PROF!E90, ".*"))  + COUNTIF(CURSO!E$25,CONCATENATE(".*", PROF!E90, ".*")) + COUNTIF(CURSO!E$43,CONCATENATE(".*", PROF!E90, ".*")) + COUNTIF(CURSO!E$61,CONCATENATE(".*", PROF!E90, ".*")) + COUNTIF(CURSO!E$78,CONCATENATE(".*", PROF!E90, ".*")) + COUNTIF(CURSO!E$95,CONCATENATE(".*", PROF!E90, ".*")) + COUNTIF(CURSO!E$112,CONCATENATE(".*", PROF!E90, ".*")) + COUNTIF(CURSO!E$129,CONCATENATE(".*", PROF!E90, ".*")) + COUNTIF(CURSO!E$182,CONCATENATE(".*", PROF!E90, ".*")) + COUNTIF(CURSO!E$146,CONCATENATE(".*", PROF!E90, ".*")) + COUNTIF(CURSO!E$163,CONCATENATE(".*", PROF!E90, ".*"))    )   &gt;1   ,"CONFLITO",      IF( (  COUNTIF(CURSO!E$6,CONCATENATE(".*", PROF!E90, ".*"))  + COUNTIF(CURSO!E$25,CONCATENATE(".*", PROF!E90, ".*")) + COUNTIF(CURSO!E$43,CONCATENATE(".*", PROF!E90, ".*")) + COUNTIF(CURSO!E$61,CONCATENATE(".*", PROF!E90, ".*")) + COUNTIF(CURSO!E$78,CONCATENATE(".*", PROF!E90, ".*")) + COUNTIF(CURSO!E$95,CONCATENATE(".*", PROF!E90, ".*")) + COUNTIF(CURSO!E$112,CONCATENATE(".*", PROF!E90, ".*")) + COUNTIF(CURSO!E$129,CONCATENATE(".*", PROF!E90, ".*")) + COUNTIF(CURSO!E$182,CONCATENATE(".*", PROF!E90, ".*")) + COUNTIF(CURSO!E$146,CONCATENATE(".*", PROF!E90, ".*")) + COUNTIF(CURSO!E$163,CONCATENATE(".*", PROF!E90, ".*"))   )   =1       ,    IF( NOT(ISNA(MATCH(CONCATENATE(".*", PROF!E90, ".*"), CURSO!E$6,0)))    , CURSO!E$6            ,     IF( NOT(ISNA(MATCH(CONCATENATE(".*", PROF!E90, ".*"), CURSO!E$25,0)))    , CURSO!E$25              ,     IF( NOT(ISNA(MATCH(CONCATENATE(".*", PROF!E90, ".*"), CURSO!E$43,0)))    , CURSO!E$43               ,    IF( NOT(ISNA(MATCH(CONCATENATE(".*", PROF!E90, ".*"), CURSO!E$61,0)))    , CURSO!E$61                ,     IF( NOT(ISNA(MATCH(CONCATENATE(".*", PROF!E90, ".*"), CURSO!E$78,0)))    , CURSO!E$78                 ,      IF( NOT(ISNA(MATCH(CONCATENATE(".*", PROF!E90, ".*"), CURSO!E$95,0)))    , CURSO!E$95                  ,    IF( NOT(ISNA(MATCH(CONCATENATE(".*", PROF!E90, ".*"), CURSO!E$112,0)))    , CURSO!E$112                    ,     IF( NOT(ISNA(MATCH(CONCATENATE(".*", PROF!E90, ".*"), CURSO!E$129,0)))    , CURSO!E$129                      ,   IF( NOT(ISNA(MATCH(CONCATENATE(".*", PROF!E90, ".*"), CURSO!E$146,0)))    , CURSO!E$146                      ,   IF( NOT(ISNA(MATCH(CONCATENATE(".*", PROF!E90, ".*"), CURSO!E$163,0)))    , CURSO!E$163                      ,   IF( NOT(ISNA(MATCH(CONCATENATE(".*", PROF!E90, ".*"), CURSO!E$182,0)))    , CURSO!E$182    , "CONTINUE PROCURANDO QUE DEU BOSTA!!!"   )  ) ) ) )  )   )   )  ) )  )       , "-"         ))</f>
        <v>-</v>
      </c>
      <c r="E95" s="61" t="str">
        <f aca="false">IF( (  COUNTIF(CURSO!F$6,CONCATENATE(".*", PROF!E90, ".*"))  + COUNTIF(CURSO!F$25,CONCATENATE(".*", PROF!E90, ".*")) + COUNTIF(CURSO!F$43,CONCATENATE(".*", PROF!E90, ".*")) + COUNTIF(CURSO!F$61,CONCATENATE(".*", PROF!E90, ".*")) + COUNTIF(CURSO!F$78,CONCATENATE(".*", PROF!E90, ".*")) + COUNTIF(CURSO!F$95,CONCATENATE(".*", PROF!E90, ".*")) + COUNTIF(CURSO!F$112,CONCATENATE(".*", PROF!E90, ".*")) + COUNTIF(CURSO!F$129,CONCATENATE(".*", PROF!E90, ".*")) + COUNTIF(CURSO!F$182,CONCATENATE(".*", PROF!E90, ".*")) + COUNTIF(CURSO!F$146,CONCATENATE(".*", PROF!E90, ".*")) + COUNTIF(CURSO!F$163,CONCATENATE(".*", PROF!E90, ".*"))    )   &gt;1   ,"CONFLITO",      IF( (  COUNTIF(CURSO!F$6,CONCATENATE(".*", PROF!E90, ".*"))  + COUNTIF(CURSO!F$25,CONCATENATE(".*", PROF!E90, ".*")) + COUNTIF(CURSO!F$43,CONCATENATE(".*", PROF!E90, ".*")) + COUNTIF(CURSO!F$61,CONCATENATE(".*", PROF!E90, ".*")) + COUNTIF(CURSO!F$78,CONCATENATE(".*", PROF!E90, ".*")) + COUNTIF(CURSO!F$95,CONCATENATE(".*", PROF!E90, ".*")) + COUNTIF(CURSO!F$112,CONCATENATE(".*", PROF!E90, ".*")) + COUNTIF(CURSO!F$129,CONCATENATE(".*", PROF!E90, ".*")) + COUNTIF(CURSO!F$182,CONCATENATE(".*", PROF!E90, ".*")) + COUNTIF(CURSO!F$146,CONCATENATE(".*", PROF!E90, ".*")) + COUNTIF(CURSO!F$163,CONCATENATE(".*", PROF!E90, ".*"))   )   =1       ,    IF( NOT(ISNA(MATCH(CONCATENATE(".*", PROF!E90, ".*"), CURSO!F$6,0)))    , CURSO!F$6            ,     IF( NOT(ISNA(MATCH(CONCATENATE(".*", PROF!E90, ".*"), CURSO!F$25,0)))    , CURSO!F$25              ,     IF( NOT(ISNA(MATCH(CONCATENATE(".*", PROF!E90, ".*"), CURSO!F$43,0)))    , CURSO!F$43               ,    IF( NOT(ISNA(MATCH(CONCATENATE(".*", PROF!E90, ".*"), CURSO!F$61,0)))    , CURSO!F$61                ,     IF( NOT(ISNA(MATCH(CONCATENATE(".*", PROF!E90, ".*"), CURSO!F$78,0)))    , CURSO!F$78                 ,      IF( NOT(ISNA(MATCH(CONCATENATE(".*", PROF!E90, ".*"), CURSO!F$95,0)))    , CURSO!F$95                  ,    IF( NOT(ISNA(MATCH(CONCATENATE(".*", PROF!E90, ".*"), CURSO!F$112,0)))    , CURSO!F$112                    ,     IF( NOT(ISNA(MATCH(CONCATENATE(".*", PROF!E90, ".*"), CURSO!F$129,0)))    , CURSO!F$129                      ,   IF( NOT(ISNA(MATCH(CONCATENATE(".*", PROF!E90, ".*"), CURSO!F$146,0)))    , CURSO!F$146                      ,   IF( NOT(ISNA(MATCH(CONCATENATE(".*", PROF!E90, ".*"), CURSO!F$163,0)))    , CURSO!F$163                      ,   IF( NOT(ISNA(MATCH(CONCATENATE(".*", PROF!E90, ".*"), CURSO!F$182,0)))    , CURSO!F$182    , "CONTINUE PROCURANDO QUE DEU BOSTA!!!"   )  ) ) ) )  )   )   )  ) )  )       , "-"         ))</f>
        <v>-</v>
      </c>
      <c r="F95" s="61" t="str">
        <f aca="false">IF( (  COUNTIF(CURSO!G$6,CONCATENATE(".*", PROF!E90, ".*"))  + COUNTIF(CURSO!G$25,CONCATENATE(".*", PROF!E90, ".*")) + COUNTIF(CURSO!G$43,CONCATENATE(".*", PROF!E90, ".*")) + COUNTIF(CURSO!G$61,CONCATENATE(".*", PROF!E90, ".*")) + COUNTIF(CURSO!G$78,CONCATENATE(".*", PROF!E90, ".*")) + COUNTIF(CURSO!G$95,CONCATENATE(".*", PROF!E90, ".*")) + COUNTIF(CURSO!G$112,CONCATENATE(".*", PROF!E90, ".*")) + COUNTIF(CURSO!G$129,CONCATENATE(".*", PROF!E90, ".*")) + COUNTIF(CURSO!G$182,CONCATENATE(".*", PROF!E90, ".*")) + COUNTIF(CURSO!G$146,CONCATENATE(".*", PROF!E90, ".*")) + COUNTIF(CURSO!G$163,CONCATENATE(".*", PROF!E90, ".*"))    )   &gt;1   ,"CONFLITO",      IF( (  COUNTIF(CURSO!G$6,CONCATENATE(".*", PROF!E90, ".*"))  + COUNTIF(CURSO!G$25,CONCATENATE(".*", PROF!E90, ".*")) + COUNTIF(CURSO!G$43,CONCATENATE(".*", PROF!E90, ".*")) + COUNTIF(CURSO!G$61,CONCATENATE(".*", PROF!E90, ".*")) + COUNTIF(CURSO!G$78,CONCATENATE(".*", PROF!E90, ".*")) + COUNTIF(CURSO!G$95,CONCATENATE(".*", PROF!E90, ".*")) + COUNTIF(CURSO!G$112,CONCATENATE(".*", PROF!E90, ".*")) + COUNTIF(CURSO!G$129,CONCATENATE(".*", PROF!E90, ".*")) + COUNTIF(CURSO!G$182,CONCATENATE(".*", PROF!E90, ".*")) + COUNTIF(CURSO!G$146,CONCATENATE(".*", PROF!E90, ".*")) + COUNTIF(CURSO!G$163,CONCATENATE(".*", PROF!E90, ".*"))   )   =1       ,    IF( NOT(ISNA(MATCH(CONCATENATE(".*", PROF!E90, ".*"), CURSO!G$6,0)))    , CURSO!G$6            ,     IF( NOT(ISNA(MATCH(CONCATENATE(".*", PROF!E90, ".*"), CURSO!G$25,0)))    , CURSO!G$25              ,     IF( NOT(ISNA(MATCH(CONCATENATE(".*", PROF!E90, ".*"), CURSO!G$43,0)))    , CURSO!G$43               ,    IF( NOT(ISNA(MATCH(CONCATENATE(".*", PROF!E90, ".*"), CURSO!G$61,0)))    , CURSO!G$61                ,     IF( NOT(ISNA(MATCH(CONCATENATE(".*", PROF!E90, ".*"), CURSO!G$78,0)))    , CURSO!G$78                 ,      IF( NOT(ISNA(MATCH(CONCATENATE(".*", PROF!E90, ".*"), CURSO!G$95,0)))    , CURSO!G$95                  ,    IF( NOT(ISNA(MATCH(CONCATENATE(".*", PROF!E90, ".*"), CURSO!G$112,0)))    , CURSO!G$112                    ,     IF( NOT(ISNA(MATCH(CONCATENATE(".*", PROF!E90, ".*"), CURSO!G$129,0)))    , CURSO!G$129                      ,   IF( NOT(ISNA(MATCH(CONCATENATE(".*", PROF!E90, ".*"), CURSO!G$146,0)))    , CURSO!G$146                      ,   IF( NOT(ISNA(MATCH(CONCATENATE(".*", PROF!E90, ".*"), CURSO!G$163,0)))    , CURSO!G$163                      ,   IF( NOT(ISNA(MATCH(CONCATENATE(".*", PROF!E90, ".*"), CURSO!G$182,0)))    , CURSO!G$182    , "CONTINUE PROCURANDO QUE DEU BOSTA!!!"   )  ) ) ) )  )   )   )  ) )  )       , "-"         ))</f>
        <v>-</v>
      </c>
      <c r="G95" s="61" t="str">
        <f aca="false">IF( (  COUNTIF(CURSO!H$6,CONCATENATE(".*", PROF!E90, ".*"))  + COUNTIF(CURSO!H$25,CONCATENATE(".*", PROF!E90, ".*")) + COUNTIF(CURSO!H$43,CONCATENATE(".*", PROF!E90, ".*")) + COUNTIF(CURSO!H$61,CONCATENATE(".*", PROF!E90, ".*")) + COUNTIF(CURSO!H$78,CONCATENATE(".*", PROF!E90, ".*")) + COUNTIF(CURSO!H$95,CONCATENATE(".*", PROF!E90, ".*")) + COUNTIF(CURSO!H$112,CONCATENATE(".*", PROF!E90, ".*")) + COUNTIF(CURSO!H$129,CONCATENATE(".*", PROF!E90, ".*")) + COUNTIF(CURSO!H$182,CONCATENATE(".*", PROF!E90, ".*")) + COUNTIF(CURSO!H$146,CONCATENATE(".*", PROF!E90, ".*")) + COUNTIF(CURSO!H$163,CONCATENATE(".*", PROF!E90, ".*"))    )   &gt;1   ,"CONFLITO",      IF( (  COUNTIF(CURSO!H$6,CONCATENATE(".*", PROF!E90, ".*"))  + COUNTIF(CURSO!H$25,CONCATENATE(".*", PROF!E90, ".*")) + COUNTIF(CURSO!H$43,CONCATENATE(".*", PROF!E90, ".*")) + COUNTIF(CURSO!H$61,CONCATENATE(".*", PROF!E90, ".*")) + COUNTIF(CURSO!H$78,CONCATENATE(".*", PROF!E90, ".*")) + COUNTIF(CURSO!H$95,CONCATENATE(".*", PROF!E90, ".*")) + COUNTIF(CURSO!H$112,CONCATENATE(".*", PROF!E90, ".*")) + COUNTIF(CURSO!H$129,CONCATENATE(".*", PROF!E90, ".*")) + COUNTIF(CURSO!H$182,CONCATENATE(".*", PROF!E90, ".*")) + COUNTIF(CURSO!H$146,CONCATENATE(".*", PROF!E90, ".*")) + COUNTIF(CURSO!H$163,CONCATENATE(".*", PROF!E90, ".*"))   )   =1       ,    IF( NOT(ISNA(MATCH(CONCATENATE(".*", PROF!E90, ".*"), CURSO!H$6,0)))    , CURSO!H$6            ,     IF( NOT(ISNA(MATCH(CONCATENATE(".*", PROF!E90, ".*"), CURSO!H$25,0)))    , CURSO!H$25              ,     IF( NOT(ISNA(MATCH(CONCATENATE(".*", PROF!E90, ".*"), CURSO!H$43,0)))    , CURSO!H$43               ,    IF( NOT(ISNA(MATCH(CONCATENATE(".*", PROF!E90, ".*"), CURSO!H$61,0)))    , CURSO!H$61                ,     IF( NOT(ISNA(MATCH(CONCATENATE(".*", PROF!E90, ".*"), CURSO!H$78,0)))    , CURSO!H$78                 ,      IF( NOT(ISNA(MATCH(CONCATENATE(".*", PROF!E90, ".*"), CURSO!H$95,0)))    , CURSO!H$95                  ,    IF( NOT(ISNA(MATCH(CONCATENATE(".*", PROF!E90, ".*"), CURSO!H$112,0)))    , CURSO!H$112                    ,     IF( NOT(ISNA(MATCH(CONCATENATE(".*", PROF!E90, ".*"), CURSO!H$129,0)))    , CURSO!H$129                      ,   IF( NOT(ISNA(MATCH(CONCATENATE(".*", PROF!E90, ".*"), CURSO!H$146,0)))    , CURSO!H$146                      ,   IF( NOT(ISNA(MATCH(CONCATENATE(".*", PROF!E90, ".*"), CURSO!H$163,0)))    , CURSO!H$163                      ,   IF( NOT(ISNA(MATCH(CONCATENATE(".*", PROF!E90, ".*"), CURSO!H$182,0)))    , CURSO!H$182    , "CONTINUE PROCURANDO QUE DEU BOSTA!!!"   )  ) ) ) )  )   )   )  ) )  )       , "-"         ))</f>
        <v>-</v>
      </c>
      <c r="H95" s="61" t="str">
        <f aca="false">IF( (  COUNTIF(CURSO!I$6,CONCATENATE(".*", PROF!E90, ".*"))  + COUNTIF(CURSO!I$25,CONCATENATE(".*", PROF!E90, ".*")) + COUNTIF(CURSO!I$43,CONCATENATE(".*", PROF!E90, ".*")) + COUNTIF(CURSO!I$61,CONCATENATE(".*", PROF!E90, ".*")) + COUNTIF(CURSO!I$78,CONCATENATE(".*", PROF!E90, ".*")) + COUNTIF(CURSO!I$95,CONCATENATE(".*", PROF!E90, ".*")) + COUNTIF(CURSO!I$112,CONCATENATE(".*", PROF!E90, ".*")) + COUNTIF(CURSO!I$129,CONCATENATE(".*", PROF!E90, ".*")) + COUNTIF(CURSO!I$182,CONCATENATE(".*", PROF!E90, ".*")) + COUNTIF(CURSO!I$146,CONCATENATE(".*", PROF!E90, ".*")) + COUNTIF(CURSO!I$163,CONCATENATE(".*", PROF!E90, ".*"))    )   &gt;1   ,"CONFLITO",      IF( (  COUNTIF(CURSO!I$6,CONCATENATE(".*", PROF!E90, ".*"))  + COUNTIF(CURSO!I$25,CONCATENATE(".*", PROF!E90, ".*")) + COUNTIF(CURSO!I$43,CONCATENATE(".*", PROF!E90, ".*")) + COUNTIF(CURSO!I$61,CONCATENATE(".*", PROF!E90, ".*")) + COUNTIF(CURSO!I$78,CONCATENATE(".*", PROF!E90, ".*")) + COUNTIF(CURSO!I$95,CONCATENATE(".*", PROF!E90, ".*")) + COUNTIF(CURSO!I$112,CONCATENATE(".*", PROF!E90, ".*")) + COUNTIF(CURSO!I$129,CONCATENATE(".*", PROF!E90, ".*")) + COUNTIF(CURSO!I$182,CONCATENATE(".*", PROF!E90, ".*")) + COUNTIF(CURSO!I$146,CONCATENATE(".*", PROF!E90, ".*")) + COUNTIF(CURSO!I$163,CONCATENATE(".*", PROF!E90, ".*"))   )   =1       ,    IF( NOT(ISNA(MATCH(CONCATENATE(".*", PROF!E90, ".*"), CURSO!I$6,0)))    , CURSO!I$6            ,     IF( NOT(ISNA(MATCH(CONCATENATE(".*", PROF!E90, ".*"), CURSO!I$25,0)))    , CURSO!I$25              ,     IF( NOT(ISNA(MATCH(CONCATENATE(".*", PROF!E90, ".*"), CURSO!I$43,0)))    , CURSO!I$43               ,    IF( NOT(ISNA(MATCH(CONCATENATE(".*", PROF!E90, ".*"), CURSO!I$61,0)))    , CURSO!I$61                ,     IF( NOT(ISNA(MATCH(CONCATENATE(".*", PROF!E90, ".*"), CURSO!I$78,0)))    , CURSO!I$78                 ,      IF( NOT(ISNA(MATCH(CONCATENATE(".*", PROF!E90, ".*"), CURSO!I$95,0)))    , CURSO!I$95                  ,    IF( NOT(ISNA(MATCH(CONCATENATE(".*", PROF!E90, ".*"), CURSO!I$112,0)))    , CURSO!I$112                    ,     IF( NOT(ISNA(MATCH(CONCATENATE(".*", PROF!E90, ".*"), CURSO!I$129,0)))    , CURSO!I$129                      ,   IF( NOT(ISNA(MATCH(CONCATENATE(".*", PROF!E90, ".*"), CURSO!I$146,0)))    , CURSO!I$146                      ,   IF( NOT(ISNA(MATCH(CONCATENATE(".*", PROF!E90, ".*"), CURSO!I$163,0)))    , CURSO!I$163                      ,   IF( NOT(ISNA(MATCH(CONCATENATE(".*", PROF!E90, ".*"), CURSO!I$182,0)))    , CURSO!I$182    , "CONTINUE PROCURANDO QUE DEU BOSTA!!!"   )  ) ) ) )  )   )   )  ) )  )       , "-"         ))</f>
        <v>-</v>
      </c>
    </row>
    <row r="96" customFormat="false" ht="15" hidden="false" customHeight="false" outlineLevel="0" collapsed="false">
      <c r="A96" s="59"/>
      <c r="B96" s="60" t="s">
        <v>18</v>
      </c>
      <c r="C96" s="61" t="str">
        <f aca="false">IF( (  COUNTIF(CURSO!D$7,CONCATENATE(".*", PROF!E90, ".*"))  + COUNTIF(CURSO!D$26,CONCATENATE(".*", PROF!E90, ".*")) + COUNTIF(CURSO!D$44,CONCATENATE(".*", PROF!E90, ".*")) + COUNTIF(CURSO!D$62,CONCATENATE(".*", PROF!E90, ".*")) + COUNTIF(CURSO!D$79,CONCATENATE(".*", PROF!E90, ".*")) + COUNTIF(CURSO!D$96,CONCATENATE(".*", PROF!E90, ".*")) + COUNTIF(CURSO!D$113,CONCATENATE(".*", PROF!E90, ".*")) + COUNTIF(CURSO!D$130,CONCATENATE(".*", PROF!E90, ".*")) + COUNTIF(CURSO!D$183,CONCATENATE(".*", PROF!E90, ".*")) + COUNTIF(CURSO!D$147,CONCATENATE(".*", PROF!E90, ".*")) + COUNTIF(CURSO!D$164,CONCATENATE(".*", PROF!E90, ".*"))    )   &gt;1   ,"CONFLITO",      IF( (  COUNTIF(CURSO!D$7,CONCATENATE(".*", PROF!E90, ".*"))  + COUNTIF(CURSO!D$26,CONCATENATE(".*", PROF!E90, ".*")) + COUNTIF(CURSO!D$44,CONCATENATE(".*", PROF!E90, ".*")) + COUNTIF(CURSO!D$62,CONCATENATE(".*", PROF!E90, ".*")) + COUNTIF(CURSO!D$79,CONCATENATE(".*", PROF!E90, ".*")) + COUNTIF(CURSO!D$96,CONCATENATE(".*", PROF!E90, ".*")) + COUNTIF(CURSO!D$113,CONCATENATE(".*", PROF!E90, ".*")) + COUNTIF(CURSO!D$130,CONCATENATE(".*", PROF!E90, ".*")) + COUNTIF(CURSO!D$183,CONCATENATE(".*", PROF!E90, ".*")) + COUNTIF(CURSO!D$147,CONCATENATE(".*", PROF!E90, ".*")) + COUNTIF(CURSO!D$164,CONCATENATE(".*", PROF!E90, ".*"))   )   =1       ,    IF( NOT(ISNA(MATCH(CONCATENATE(".*", PROF!E90, ".*"), CURSO!D$7,0)))    , CURSO!D$7            ,     IF( NOT(ISNA(MATCH(CONCATENATE(".*", PROF!E90, ".*"), CURSO!D$26,0)))    , CURSO!D$26              ,     IF( NOT(ISNA(MATCH(CONCATENATE(".*", PROF!E90, ".*"), CURSO!D$44,0)))    , CURSO!D$44               ,    IF( NOT(ISNA(MATCH(CONCATENATE(".*", PROF!E90, ".*"), CURSO!D$62,0)))    , CURSO!D$62                ,     IF( NOT(ISNA(MATCH(CONCATENATE(".*", PROF!E90, ".*"), CURSO!D$79,0)))    , CURSO!D$79                 ,      IF( NOT(ISNA(MATCH(CONCATENATE(".*", PROF!E90, ".*"), CURSO!D$96,0)))    , CURSO!D$96                  ,    IF( NOT(ISNA(MATCH(CONCATENATE(".*", PROF!E90, ".*"), CURSO!D$113,0)))    , CURSO!D$113                    ,     IF( NOT(ISNA(MATCH(CONCATENATE(".*", PROF!E90, ".*"), CURSO!D$130,0)))    , CURSO!D$130                      ,   IF( NOT(ISNA(MATCH(CONCATENATE(".*", PROF!E90, ".*"), CURSO!D$147,0)))    , CURSO!D$147                      ,   IF( NOT(ISNA(MATCH(CONCATENATE(".*", PROF!E90, ".*"), CURSO!D$164,0)))    , CURSO!D$164                      ,   IF( NOT(ISNA(MATCH(CONCATENATE(".*", PROF!E90, ".*"), CURSO!D$183,0)))    , CURSO!D$183    , "CONTINUE PROCURANDO QUE DEU BOSTA!!!"   )  ) ) ) )  )   )   )  ) )  )       , "-"         ))</f>
        <v>-</v>
      </c>
      <c r="D96" s="61" t="str">
        <f aca="false">IF( (  COUNTIF(CURSO!E$7,CONCATENATE(".*", PROF!E90, ".*"))  + COUNTIF(CURSO!E$26,CONCATENATE(".*", PROF!E90, ".*")) + COUNTIF(CURSO!E$44,CONCATENATE(".*", PROF!E90, ".*")) + COUNTIF(CURSO!E$62,CONCATENATE(".*", PROF!E90, ".*")) + COUNTIF(CURSO!E$79,CONCATENATE(".*", PROF!E90, ".*")) + COUNTIF(CURSO!E$96,CONCATENATE(".*", PROF!E90, ".*")) + COUNTIF(CURSO!E$113,CONCATENATE(".*", PROF!E90, ".*")) + COUNTIF(CURSO!E$130,CONCATENATE(".*", PROF!E90, ".*")) + COUNTIF(CURSO!E$183,CONCATENATE(".*", PROF!E90, ".*")) + COUNTIF(CURSO!E$147,CONCATENATE(".*", PROF!E90, ".*")) + COUNTIF(CURSO!E$164,CONCATENATE(".*", PROF!E90, ".*"))    )   &gt;1   ,"CONFLITO",      IF( (  COUNTIF(CURSO!E$7,CONCATENATE(".*", PROF!E90, ".*"))  + COUNTIF(CURSO!E$26,CONCATENATE(".*", PROF!E90, ".*")) + COUNTIF(CURSO!E$44,CONCATENATE(".*", PROF!E90, ".*")) + COUNTIF(CURSO!E$62,CONCATENATE(".*", PROF!E90, ".*")) + COUNTIF(CURSO!E$79,CONCATENATE(".*", PROF!E90, ".*")) + COUNTIF(CURSO!E$96,CONCATENATE(".*", PROF!E90, ".*")) + COUNTIF(CURSO!E$113,CONCATENATE(".*", PROF!E90, ".*")) + COUNTIF(CURSO!E$130,CONCATENATE(".*", PROF!E90, ".*")) + COUNTIF(CURSO!E$183,CONCATENATE(".*", PROF!E90, ".*")) + COUNTIF(CURSO!E$147,CONCATENATE(".*", PROF!E90, ".*")) + COUNTIF(CURSO!E$164,CONCATENATE(".*", PROF!E90, ".*"))   )   =1       ,    IF( NOT(ISNA(MATCH(CONCATENATE(".*", PROF!E90, ".*"), CURSO!E$7,0)))    , CURSO!E$7            ,     IF( NOT(ISNA(MATCH(CONCATENATE(".*", PROF!E90, ".*"), CURSO!E$26,0)))    , CURSO!E$26              ,     IF( NOT(ISNA(MATCH(CONCATENATE(".*", PROF!E90, ".*"), CURSO!E$44,0)))    , CURSO!E$44               ,    IF( NOT(ISNA(MATCH(CONCATENATE(".*", PROF!E90, ".*"), CURSO!E$62,0)))    , CURSO!E$62                ,     IF( NOT(ISNA(MATCH(CONCATENATE(".*", PROF!E90, ".*"), CURSO!E$79,0)))    , CURSO!E$79                 ,      IF( NOT(ISNA(MATCH(CONCATENATE(".*", PROF!E90, ".*"), CURSO!E$96,0)))    , CURSO!E$96                  ,    IF( NOT(ISNA(MATCH(CONCATENATE(".*", PROF!E90, ".*"), CURSO!E$113,0)))    , CURSO!E$113                    ,     IF( NOT(ISNA(MATCH(CONCATENATE(".*", PROF!E90, ".*"), CURSO!E$130,0)))    , CURSO!E$130                      ,   IF( NOT(ISNA(MATCH(CONCATENATE(".*", PROF!E90, ".*"), CURSO!E$147,0)))    , CURSO!E$147                      ,   IF( NOT(ISNA(MATCH(CONCATENATE(".*", PROF!E90, ".*"), CURSO!E$164,0)))    , CURSO!E$164                      ,   IF( NOT(ISNA(MATCH(CONCATENATE(".*", PROF!E90, ".*"), CURSO!E$183,0)))    , CURSO!E$183    , "CONTINUE PROCURANDO QUE DEU BOSTA!!!"   )  ) ) ) )  )   )   )  ) )  )       , "-"         ))</f>
        <v>-</v>
      </c>
      <c r="E96" s="61" t="str">
        <f aca="false">IF( (  COUNTIF(CURSO!F$7,CONCATENATE(".*", PROF!E90, ".*"))  + COUNTIF(CURSO!F$26,CONCATENATE(".*", PROF!E90, ".*")) + COUNTIF(CURSO!F$44,CONCATENATE(".*", PROF!E90, ".*")) + COUNTIF(CURSO!F$62,CONCATENATE(".*", PROF!E90, ".*")) + COUNTIF(CURSO!F$79,CONCATENATE(".*", PROF!E90, ".*")) + COUNTIF(CURSO!F$96,CONCATENATE(".*", PROF!E90, ".*")) + COUNTIF(CURSO!F$113,CONCATENATE(".*", PROF!E90, ".*")) + COUNTIF(CURSO!F$130,CONCATENATE(".*", PROF!E90, ".*")) + COUNTIF(CURSO!F$183,CONCATENATE(".*", PROF!E90, ".*")) + COUNTIF(CURSO!F$147,CONCATENATE(".*", PROF!E90, ".*")) + COUNTIF(CURSO!F$164,CONCATENATE(".*", PROF!E90, ".*"))    )   &gt;1   ,"CONFLITO",      IF( (  COUNTIF(CURSO!F$7,CONCATENATE(".*", PROF!E90, ".*"))  + COUNTIF(CURSO!F$26,CONCATENATE(".*", PROF!E90, ".*")) + COUNTIF(CURSO!F$44,CONCATENATE(".*", PROF!E90, ".*")) + COUNTIF(CURSO!F$62,CONCATENATE(".*", PROF!E90, ".*")) + COUNTIF(CURSO!F$79,CONCATENATE(".*", PROF!E90, ".*")) + COUNTIF(CURSO!F$96,CONCATENATE(".*", PROF!E90, ".*")) + COUNTIF(CURSO!F$113,CONCATENATE(".*", PROF!E90, ".*")) + COUNTIF(CURSO!F$130,CONCATENATE(".*", PROF!E90, ".*")) + COUNTIF(CURSO!F$183,CONCATENATE(".*", PROF!E90, ".*")) + COUNTIF(CURSO!F$147,CONCATENATE(".*", PROF!E90, ".*")) + COUNTIF(CURSO!F$164,CONCATENATE(".*", PROF!E90, ".*"))   )   =1       ,    IF( NOT(ISNA(MATCH(CONCATENATE(".*", PROF!E90, ".*"), CURSO!F$7,0)))    , CURSO!F$7            ,     IF( NOT(ISNA(MATCH(CONCATENATE(".*", PROF!E90, ".*"), CURSO!F$26,0)))    , CURSO!F$26              ,     IF( NOT(ISNA(MATCH(CONCATENATE(".*", PROF!E90, ".*"), CURSO!F$44,0)))    , CURSO!F$44               ,    IF( NOT(ISNA(MATCH(CONCATENATE(".*", PROF!E90, ".*"), CURSO!F$62,0)))    , CURSO!F$62                ,     IF( NOT(ISNA(MATCH(CONCATENATE(".*", PROF!E90, ".*"), CURSO!F$79,0)))    , CURSO!F$79                 ,      IF( NOT(ISNA(MATCH(CONCATENATE(".*", PROF!E90, ".*"), CURSO!F$96,0)))    , CURSO!F$96                  ,    IF( NOT(ISNA(MATCH(CONCATENATE(".*", PROF!E90, ".*"), CURSO!F$113,0)))    , CURSO!F$113                    ,     IF( NOT(ISNA(MATCH(CONCATENATE(".*", PROF!E90, ".*"), CURSO!F$130,0)))    , CURSO!F$130                      ,   IF( NOT(ISNA(MATCH(CONCATENATE(".*", PROF!E90, ".*"), CURSO!F$147,0)))    , CURSO!F$147                      ,   IF( NOT(ISNA(MATCH(CONCATENATE(".*", PROF!E90, ".*"), CURSO!F$164,0)))    , CURSO!F$164                      ,   IF( NOT(ISNA(MATCH(CONCATENATE(".*", PROF!E90, ".*"), CURSO!F$183,0)))    , CURSO!F$183    , "CONTINUE PROCURANDO QUE DEU BOSTA!!!"   )  ) ) ) )  )   )   )  ) )  )       , "-"         ))</f>
        <v>-</v>
      </c>
      <c r="F96" s="61" t="str">
        <f aca="false">IF( (  COUNTIF(CURSO!G$7,CONCATENATE(".*", PROF!E90, ".*"))  + COUNTIF(CURSO!G$26,CONCATENATE(".*", PROF!E90, ".*")) + COUNTIF(CURSO!G$44,CONCATENATE(".*", PROF!E90, ".*")) + COUNTIF(CURSO!G$62,CONCATENATE(".*", PROF!E90, ".*")) + COUNTIF(CURSO!G$79,CONCATENATE(".*", PROF!E90, ".*")) + COUNTIF(CURSO!G$96,CONCATENATE(".*", PROF!E90, ".*")) + COUNTIF(CURSO!G$113,CONCATENATE(".*", PROF!E90, ".*")) + COUNTIF(CURSO!G$130,CONCATENATE(".*", PROF!E90, ".*")) + COUNTIF(CURSO!G$183,CONCATENATE(".*", PROF!E90, ".*")) + COUNTIF(CURSO!G$147,CONCATENATE(".*", PROF!E90, ".*")) + COUNTIF(CURSO!G$164,CONCATENATE(".*", PROF!E90, ".*"))    )   &gt;1   ,"CONFLITO",      IF( (  COUNTIF(CURSO!G$7,CONCATENATE(".*", PROF!E90, ".*"))  + COUNTIF(CURSO!G$26,CONCATENATE(".*", PROF!E90, ".*")) + COUNTIF(CURSO!G$44,CONCATENATE(".*", PROF!E90, ".*")) + COUNTIF(CURSO!G$62,CONCATENATE(".*", PROF!E90, ".*")) + COUNTIF(CURSO!G$79,CONCATENATE(".*", PROF!E90, ".*")) + COUNTIF(CURSO!G$96,CONCATENATE(".*", PROF!E90, ".*")) + COUNTIF(CURSO!G$113,CONCATENATE(".*", PROF!E90, ".*")) + COUNTIF(CURSO!G$130,CONCATENATE(".*", PROF!E90, ".*")) + COUNTIF(CURSO!G$183,CONCATENATE(".*", PROF!E90, ".*")) + COUNTIF(CURSO!G$147,CONCATENATE(".*", PROF!E90, ".*")) + COUNTIF(CURSO!G$164,CONCATENATE(".*", PROF!E90, ".*"))   )   =1       ,    IF( NOT(ISNA(MATCH(CONCATENATE(".*", PROF!E90, ".*"), CURSO!G$7,0)))    , CURSO!G$7            ,     IF( NOT(ISNA(MATCH(CONCATENATE(".*", PROF!E90, ".*"), CURSO!G$26,0)))    , CURSO!G$26              ,     IF( NOT(ISNA(MATCH(CONCATENATE(".*", PROF!E90, ".*"), CURSO!G$44,0)))    , CURSO!G$44               ,    IF( NOT(ISNA(MATCH(CONCATENATE(".*", PROF!E90, ".*"), CURSO!G$62,0)))    , CURSO!G$62                ,     IF( NOT(ISNA(MATCH(CONCATENATE(".*", PROF!E90, ".*"), CURSO!G$79,0)))    , CURSO!G$79                 ,      IF( NOT(ISNA(MATCH(CONCATENATE(".*", PROF!E90, ".*"), CURSO!G$96,0)))    , CURSO!G$96                  ,    IF( NOT(ISNA(MATCH(CONCATENATE(".*", PROF!E90, ".*"), CURSO!G$113,0)))    , CURSO!G$113                    ,     IF( NOT(ISNA(MATCH(CONCATENATE(".*", PROF!E90, ".*"), CURSO!G$130,0)))    , CURSO!G$130                      ,   IF( NOT(ISNA(MATCH(CONCATENATE(".*", PROF!E90, ".*"), CURSO!G$147,0)))    , CURSO!G$147                      ,   IF( NOT(ISNA(MATCH(CONCATENATE(".*", PROF!E90, ".*"), CURSO!G$164,0)))    , CURSO!G$164                      ,   IF( NOT(ISNA(MATCH(CONCATENATE(".*", PROF!E90, ".*"), CURSO!G$183,0)))    , CURSO!G$183    , "CONTINUE PROCURANDO QUE DEU BOSTA!!!"   )  ) ) ) )  )   )   )  ) )  )       , "-"         ))</f>
        <v>-</v>
      </c>
      <c r="G96" s="61" t="str">
        <f aca="false">IF( (  COUNTIF(CURSO!H$7,CONCATENATE(".*", PROF!E90, ".*"))  + COUNTIF(CURSO!H$26,CONCATENATE(".*", PROF!E90, ".*")) + COUNTIF(CURSO!H$44,CONCATENATE(".*", PROF!E90, ".*")) + COUNTIF(CURSO!H$62,CONCATENATE(".*", PROF!E90, ".*")) + COUNTIF(CURSO!H$79,CONCATENATE(".*", PROF!E90, ".*")) + COUNTIF(CURSO!H$96,CONCATENATE(".*", PROF!E90, ".*")) + COUNTIF(CURSO!H$113,CONCATENATE(".*", PROF!E90, ".*")) + COUNTIF(CURSO!H$130,CONCATENATE(".*", PROF!E90, ".*")) + COUNTIF(CURSO!H$183,CONCATENATE(".*", PROF!E90, ".*")) + COUNTIF(CURSO!H$147,CONCATENATE(".*", PROF!E90, ".*")) + COUNTIF(CURSO!H$164,CONCATENATE(".*", PROF!E90, ".*"))    )   &gt;1   ,"CONFLITO",      IF( (  COUNTIF(CURSO!H$7,CONCATENATE(".*", PROF!E90, ".*"))  + COUNTIF(CURSO!H$26,CONCATENATE(".*", PROF!E90, ".*")) + COUNTIF(CURSO!H$44,CONCATENATE(".*", PROF!E90, ".*")) + COUNTIF(CURSO!H$62,CONCATENATE(".*", PROF!E90, ".*")) + COUNTIF(CURSO!H$79,CONCATENATE(".*", PROF!E90, ".*")) + COUNTIF(CURSO!H$96,CONCATENATE(".*", PROF!E90, ".*")) + COUNTIF(CURSO!H$113,CONCATENATE(".*", PROF!E90, ".*")) + COUNTIF(CURSO!H$130,CONCATENATE(".*", PROF!E90, ".*")) + COUNTIF(CURSO!H$183,CONCATENATE(".*", PROF!E90, ".*")) + COUNTIF(CURSO!H$147,CONCATENATE(".*", PROF!E90, ".*")) + COUNTIF(CURSO!H$164,CONCATENATE(".*", PROF!E90, ".*"))   )   =1       ,    IF( NOT(ISNA(MATCH(CONCATENATE(".*", PROF!E90, ".*"), CURSO!H$7,0)))    , CURSO!H$7            ,     IF( NOT(ISNA(MATCH(CONCATENATE(".*", PROF!E90, ".*"), CURSO!H$26,0)))    , CURSO!H$26              ,     IF( NOT(ISNA(MATCH(CONCATENATE(".*", PROF!E90, ".*"), CURSO!H$44,0)))    , CURSO!H$44               ,    IF( NOT(ISNA(MATCH(CONCATENATE(".*", PROF!E90, ".*"), CURSO!H$62,0)))    , CURSO!H$62                ,     IF( NOT(ISNA(MATCH(CONCATENATE(".*", PROF!E90, ".*"), CURSO!H$79,0)))    , CURSO!H$79                 ,      IF( NOT(ISNA(MATCH(CONCATENATE(".*", PROF!E90, ".*"), CURSO!H$96,0)))    , CURSO!H$96                  ,    IF( NOT(ISNA(MATCH(CONCATENATE(".*", PROF!E90, ".*"), CURSO!H$113,0)))    , CURSO!H$113                    ,     IF( NOT(ISNA(MATCH(CONCATENATE(".*", PROF!E90, ".*"), CURSO!H$130,0)))    , CURSO!H$130                      ,   IF( NOT(ISNA(MATCH(CONCATENATE(".*", PROF!E90, ".*"), CURSO!H$147,0)))    , CURSO!H$147                      ,   IF( NOT(ISNA(MATCH(CONCATENATE(".*", PROF!E90, ".*"), CURSO!H$164,0)))    , CURSO!H$164                      ,   IF( NOT(ISNA(MATCH(CONCATENATE(".*", PROF!E90, ".*"), CURSO!H$183,0)))    , CURSO!H$183    , "CONTINUE PROCURANDO QUE DEU BOSTA!!!"   )  ) ) ) )  )   )   )  ) )  )       , "-"         ))</f>
        <v>-</v>
      </c>
      <c r="H96" s="61" t="str">
        <f aca="false">IF( (  COUNTIF(CURSO!I$7,CONCATENATE(".*", PROF!E90, ".*"))  + COUNTIF(CURSO!I$26,CONCATENATE(".*", PROF!E90, ".*")) + COUNTIF(CURSO!I$44,CONCATENATE(".*", PROF!E90, ".*")) + COUNTIF(CURSO!I$62,CONCATENATE(".*", PROF!E90, ".*")) + COUNTIF(CURSO!I$79,CONCATENATE(".*", PROF!E90, ".*")) + COUNTIF(CURSO!I$96,CONCATENATE(".*", PROF!E90, ".*")) + COUNTIF(CURSO!I$113,CONCATENATE(".*", PROF!E90, ".*")) + COUNTIF(CURSO!I$130,CONCATENATE(".*", PROF!E90, ".*")) + COUNTIF(CURSO!I$183,CONCATENATE(".*", PROF!E90, ".*")) + COUNTIF(CURSO!I$147,CONCATENATE(".*", PROF!E90, ".*")) + COUNTIF(CURSO!I$164,CONCATENATE(".*", PROF!E90, ".*"))    )   &gt;1   ,"CONFLITO",      IF( (  COUNTIF(CURSO!I$7,CONCATENATE(".*", PROF!E90, ".*"))  + COUNTIF(CURSO!I$26,CONCATENATE(".*", PROF!E90, ".*")) + COUNTIF(CURSO!I$44,CONCATENATE(".*", PROF!E90, ".*")) + COUNTIF(CURSO!I$62,CONCATENATE(".*", PROF!E90, ".*")) + COUNTIF(CURSO!I$79,CONCATENATE(".*", PROF!E90, ".*")) + COUNTIF(CURSO!I$96,CONCATENATE(".*", PROF!E90, ".*")) + COUNTIF(CURSO!I$113,CONCATENATE(".*", PROF!E90, ".*")) + COUNTIF(CURSO!I$130,CONCATENATE(".*", PROF!E90, ".*")) + COUNTIF(CURSO!I$183,CONCATENATE(".*", PROF!E90, ".*")) + COUNTIF(CURSO!I$147,CONCATENATE(".*", PROF!E90, ".*")) + COUNTIF(CURSO!I$164,CONCATENATE(".*", PROF!E90, ".*"))   )   =1       ,    IF( NOT(ISNA(MATCH(CONCATENATE(".*", PROF!E90, ".*"), CURSO!I$7,0)))    , CURSO!I$7            ,     IF( NOT(ISNA(MATCH(CONCATENATE(".*", PROF!E90, ".*"), CURSO!I$26,0)))    , CURSO!I$26              ,     IF( NOT(ISNA(MATCH(CONCATENATE(".*", PROF!E90, ".*"), CURSO!I$44,0)))    , CURSO!I$44               ,    IF( NOT(ISNA(MATCH(CONCATENATE(".*", PROF!E90, ".*"), CURSO!I$62,0)))    , CURSO!I$62                ,     IF( NOT(ISNA(MATCH(CONCATENATE(".*", PROF!E90, ".*"), CURSO!I$79,0)))    , CURSO!I$79                 ,      IF( NOT(ISNA(MATCH(CONCATENATE(".*", PROF!E90, ".*"), CURSO!I$96,0)))    , CURSO!I$96                  ,    IF( NOT(ISNA(MATCH(CONCATENATE(".*", PROF!E90, ".*"), CURSO!I$113,0)))    , CURSO!I$113                    ,     IF( NOT(ISNA(MATCH(CONCATENATE(".*", PROF!E90, ".*"), CURSO!I$130,0)))    , CURSO!I$130                      ,   IF( NOT(ISNA(MATCH(CONCATENATE(".*", PROF!E90, ".*"), CURSO!I$147,0)))    , CURSO!I$147                      ,   IF( NOT(ISNA(MATCH(CONCATENATE(".*", PROF!E90, ".*"), CURSO!I$164,0)))    , CURSO!I$164                      ,   IF( NOT(ISNA(MATCH(CONCATENATE(".*", PROF!E90, ".*"), CURSO!I$183,0)))    , CURSO!I$183    , "CONTINUE PROCURANDO QUE DEU BOSTA!!!"   )  ) ) ) )  )   )   )  ) )  )       , "-"         ))</f>
        <v>-</v>
      </c>
    </row>
    <row r="97" customFormat="false" ht="15" hidden="false" customHeight="false" outlineLevel="0" collapsed="false">
      <c r="A97" s="59"/>
      <c r="B97" s="60" t="s">
        <v>20</v>
      </c>
      <c r="C97" s="61" t="str">
        <f aca="false">IF( (  COUNTIF(CURSO!D$8,CONCATENATE(".*", PROF!E90, ".*"))  + COUNTIF(CURSO!D$27,CONCATENATE(".*", PROF!E90, ".*")) + COUNTIF(CURSO!D$45,CONCATENATE(".*", PROF!E90, ".*")) + COUNTIF(CURSO!D$63,CONCATENATE(".*", PROF!E90, ".*")) + COUNTIF(CURSO!D$80,CONCATENATE(".*", PROF!E90, ".*")) + COUNTIF(CURSO!D$97,CONCATENATE(".*", PROF!E90, ".*")) + COUNTIF(CURSO!D$114,CONCATENATE(".*", PROF!E90, ".*")) + COUNTIF(CURSO!D$131,CONCATENATE(".*", PROF!E90, ".*")) + COUNTIF(CURSO!D$184,CONCATENATE(".*", PROF!E90, ".*")) + COUNTIF(CURSO!D$148,CONCATENATE(".*", PROF!E90, ".*")) + COUNTIF(CURSO!D$165,CONCATENATE(".*", PROF!E90, ".*"))    )   &gt;1   ,"CONFLITO",      IF( (  COUNTIF(CURSO!D$8,CONCATENATE(".*", PROF!E90, ".*"))  + COUNTIF(CURSO!D$27,CONCATENATE(".*", PROF!E90, ".*")) + COUNTIF(CURSO!D$45,CONCATENATE(".*", PROF!E90, ".*")) + COUNTIF(CURSO!D$63,CONCATENATE(".*", PROF!E90, ".*")) + COUNTIF(CURSO!D$80,CONCATENATE(".*", PROF!E90, ".*")) + COUNTIF(CURSO!D$97,CONCATENATE(".*", PROF!E90, ".*")) + COUNTIF(CURSO!D$114,CONCATENATE(".*", PROF!E90, ".*")) + COUNTIF(CURSO!D$131,CONCATENATE(".*", PROF!E90, ".*")) + COUNTIF(CURSO!D$184,CONCATENATE(".*", PROF!E90, ".*")) + COUNTIF(CURSO!D$148,CONCATENATE(".*", PROF!E90, ".*")) + COUNTIF(CURSO!D$165,CONCATENATE(".*", PROF!E90, ".*"))   )   =1       ,    IF( NOT(ISNA(MATCH(CONCATENATE(".*", PROF!E90, ".*"), CURSO!D$8,0)))    , CURSO!D$8            ,     IF( NOT(ISNA(MATCH(CONCATENATE(".*", PROF!E90, ".*"), CURSO!D$27,0)))    , CURSO!D$27              ,     IF( NOT(ISNA(MATCH(CONCATENATE(".*", PROF!E90, ".*"), CURSO!D$45,0)))    , CURSO!D$45               ,    IF( NOT(ISNA(MATCH(CONCATENATE(".*", PROF!E90, ".*"), CURSO!D$63,0)))    , CURSO!D$63                ,     IF( NOT(ISNA(MATCH(CONCATENATE(".*", PROF!E90, ".*"), CURSO!D$80,0)))    , CURSO!D$80                 ,      IF( NOT(ISNA(MATCH(CONCATENATE(".*", PROF!E90, ".*"), CURSO!D$97,0)))    , CURSO!D$97                  ,    IF( NOT(ISNA(MATCH(CONCATENATE(".*", PROF!E90, ".*"), CURSO!D$114,0)))    , CURSO!D$114                    ,     IF( NOT(ISNA(MATCH(CONCATENATE(".*", PROF!E90, ".*"), CURSO!D$131,0)))    , CURSO!D$131                      ,   IF( NOT(ISNA(MATCH(CONCATENATE(".*", PROF!E90, ".*"), CURSO!D$148,0)))    , CURSO!D$148                      ,   IF( NOT(ISNA(MATCH(CONCATENATE(".*", PROF!E90, ".*"), CURSO!D$165,0)))    , CURSO!D$165                      ,   IF( NOT(ISNA(MATCH(CONCATENATE(".*", PROF!E90, ".*"), CURSO!D$184,0)))    , CURSO!D$184    , "CONTINUE PROCURANDO QUE DEU BOSTA!!!"   )  ) ) ) )  )   )   )  ) )  )       , "-"         ))</f>
        <v>-</v>
      </c>
      <c r="D97" s="61" t="str">
        <f aca="false">IF( (  COUNTIF(CURSO!E$8,CONCATENATE(".*", PROF!E90, ".*"))  + COUNTIF(CURSO!E$27,CONCATENATE(".*", PROF!E90, ".*")) + COUNTIF(CURSO!E$45,CONCATENATE(".*", PROF!E90, ".*")) + COUNTIF(CURSO!E$63,CONCATENATE(".*", PROF!E90, ".*")) + COUNTIF(CURSO!E$80,CONCATENATE(".*", PROF!E90, ".*")) + COUNTIF(CURSO!E$97,CONCATENATE(".*", PROF!E90, ".*")) + COUNTIF(CURSO!E$114,CONCATENATE(".*", PROF!E90, ".*")) + COUNTIF(CURSO!E$131,CONCATENATE(".*", PROF!E90, ".*")) + COUNTIF(CURSO!E$184,CONCATENATE(".*", PROF!E90, ".*")) + COUNTIF(CURSO!E$148,CONCATENATE(".*", PROF!E90, ".*")) + COUNTIF(CURSO!E$165,CONCATENATE(".*", PROF!E90, ".*"))    )   &gt;1   ,"CONFLITO",      IF( (  COUNTIF(CURSO!E$8,CONCATENATE(".*", PROF!E90, ".*"))  + COUNTIF(CURSO!E$27,CONCATENATE(".*", PROF!E90, ".*")) + COUNTIF(CURSO!E$45,CONCATENATE(".*", PROF!E90, ".*")) + COUNTIF(CURSO!E$63,CONCATENATE(".*", PROF!E90, ".*")) + COUNTIF(CURSO!E$80,CONCATENATE(".*", PROF!E90, ".*")) + COUNTIF(CURSO!E$97,CONCATENATE(".*", PROF!E90, ".*")) + COUNTIF(CURSO!E$114,CONCATENATE(".*", PROF!E90, ".*")) + COUNTIF(CURSO!E$131,CONCATENATE(".*", PROF!E90, ".*")) + COUNTIF(CURSO!E$184,CONCATENATE(".*", PROF!E90, ".*")) + COUNTIF(CURSO!E$148,CONCATENATE(".*", PROF!E90, ".*")) + COUNTIF(CURSO!E$165,CONCATENATE(".*", PROF!E90, ".*"))   )   =1       ,    IF( NOT(ISNA(MATCH(CONCATENATE(".*", PROF!E90, ".*"), CURSO!E$8,0)))    , CURSO!E$8            ,     IF( NOT(ISNA(MATCH(CONCATENATE(".*", PROF!E90, ".*"), CURSO!E$27,0)))    , CURSO!E$27              ,     IF( NOT(ISNA(MATCH(CONCATENATE(".*", PROF!E90, ".*"), CURSO!E$45,0)))    , CURSO!E$45               ,    IF( NOT(ISNA(MATCH(CONCATENATE(".*", PROF!E90, ".*"), CURSO!E$63,0)))    , CURSO!E$63                ,     IF( NOT(ISNA(MATCH(CONCATENATE(".*", PROF!E90, ".*"), CURSO!E$80,0)))    , CURSO!E$80                 ,      IF( NOT(ISNA(MATCH(CONCATENATE(".*", PROF!E90, ".*"), CURSO!E$97,0)))    , CURSO!E$97                  ,    IF( NOT(ISNA(MATCH(CONCATENATE(".*", PROF!E90, ".*"), CURSO!E$114,0)))    , CURSO!E$114                    ,     IF( NOT(ISNA(MATCH(CONCATENATE(".*", PROF!E90, ".*"), CURSO!E$131,0)))    , CURSO!E$131                      ,   IF( NOT(ISNA(MATCH(CONCATENATE(".*", PROF!E90, ".*"), CURSO!E$148,0)))    , CURSO!E$148                      ,   IF( NOT(ISNA(MATCH(CONCATENATE(".*", PROF!E90, ".*"), CURSO!E$165,0)))    , CURSO!E$165                      ,   IF( NOT(ISNA(MATCH(CONCATENATE(".*", PROF!E90, ".*"), CURSO!E$184,0)))    , CURSO!E$184    , "CONTINUE PROCURANDO QUE DEU BOSTA!!!"   )  ) ) ) )  )   )   )  ) )  )       , "-"         ))</f>
        <v>-</v>
      </c>
      <c r="E97" s="61" t="str">
        <f aca="false">IF( (  COUNTIF(CURSO!F$8,CONCATENATE(".*", PROF!E90, ".*"))  + COUNTIF(CURSO!F$27,CONCATENATE(".*", PROF!E90, ".*")) + COUNTIF(CURSO!F$45,CONCATENATE(".*", PROF!E90, ".*")) + COUNTIF(CURSO!F$63,CONCATENATE(".*", PROF!E90, ".*")) + COUNTIF(CURSO!F$80,CONCATENATE(".*", PROF!E90, ".*")) + COUNTIF(CURSO!F$97,CONCATENATE(".*", PROF!E90, ".*")) + COUNTIF(CURSO!F$114,CONCATENATE(".*", PROF!E90, ".*")) + COUNTIF(CURSO!F$131,CONCATENATE(".*", PROF!E90, ".*")) + COUNTIF(CURSO!F$184,CONCATENATE(".*", PROF!E90, ".*")) + COUNTIF(CURSO!F$148,CONCATENATE(".*", PROF!E90, ".*")) + COUNTIF(CURSO!F$165,CONCATENATE(".*", PROF!E90, ".*"))    )   &gt;1   ,"CONFLITO",      IF( (  COUNTIF(CURSO!F$8,CONCATENATE(".*", PROF!E90, ".*"))  + COUNTIF(CURSO!F$27,CONCATENATE(".*", PROF!E90, ".*")) + COUNTIF(CURSO!F$45,CONCATENATE(".*", PROF!E90, ".*")) + COUNTIF(CURSO!F$63,CONCATENATE(".*", PROF!E90, ".*")) + COUNTIF(CURSO!F$80,CONCATENATE(".*", PROF!E90, ".*")) + COUNTIF(CURSO!F$97,CONCATENATE(".*", PROF!E90, ".*")) + COUNTIF(CURSO!F$114,CONCATENATE(".*", PROF!E90, ".*")) + COUNTIF(CURSO!F$131,CONCATENATE(".*", PROF!E90, ".*")) + COUNTIF(CURSO!F$184,CONCATENATE(".*", PROF!E90, ".*")) + COUNTIF(CURSO!F$148,CONCATENATE(".*", PROF!E90, ".*")) + COUNTIF(CURSO!F$165,CONCATENATE(".*", PROF!E90, ".*"))   )   =1       ,    IF( NOT(ISNA(MATCH(CONCATENATE(".*", PROF!E90, ".*"), CURSO!F$8,0)))    , CURSO!F$8            ,     IF( NOT(ISNA(MATCH(CONCATENATE(".*", PROF!E90, ".*"), CURSO!F$27,0)))    , CURSO!F$27              ,     IF( NOT(ISNA(MATCH(CONCATENATE(".*", PROF!E90, ".*"), CURSO!F$45,0)))    , CURSO!F$45               ,    IF( NOT(ISNA(MATCH(CONCATENATE(".*", PROF!E90, ".*"), CURSO!F$63,0)))    , CURSO!F$63                ,     IF( NOT(ISNA(MATCH(CONCATENATE(".*", PROF!E90, ".*"), CURSO!F$80,0)))    , CURSO!F$80                 ,      IF( NOT(ISNA(MATCH(CONCATENATE(".*", PROF!E90, ".*"), CURSO!F$97,0)))    , CURSO!F$97                  ,    IF( NOT(ISNA(MATCH(CONCATENATE(".*", PROF!E90, ".*"), CURSO!F$114,0)))    , CURSO!F$114                    ,     IF( NOT(ISNA(MATCH(CONCATENATE(".*", PROF!E90, ".*"), CURSO!F$131,0)))    , CURSO!F$131                      ,   IF( NOT(ISNA(MATCH(CONCATENATE(".*", PROF!E90, ".*"), CURSO!F$148,0)))    , CURSO!F$148                      ,   IF( NOT(ISNA(MATCH(CONCATENATE(".*", PROF!E90, ".*"), CURSO!F$165,0)))    , CURSO!F$165                      ,   IF( NOT(ISNA(MATCH(CONCATENATE(".*", PROF!E90, ".*"), CURSO!F$184,0)))    , CURSO!F$184    , "CONTINUE PROCURANDO QUE DEU BOSTA!!!"   )  ) ) ) )  )   )   )  ) )  )       , "-"         ))</f>
        <v>-</v>
      </c>
      <c r="F97" s="61" t="str">
        <f aca="false">IF( (  COUNTIF(CURSO!G$8,CONCATENATE(".*", PROF!E90, ".*"))  + COUNTIF(CURSO!G$27,CONCATENATE(".*", PROF!E90, ".*")) + COUNTIF(CURSO!G$45,CONCATENATE(".*", PROF!E90, ".*")) + COUNTIF(CURSO!G$63,CONCATENATE(".*", PROF!E90, ".*")) + COUNTIF(CURSO!G$80,CONCATENATE(".*", PROF!E90, ".*")) + COUNTIF(CURSO!G$97,CONCATENATE(".*", PROF!E90, ".*")) + COUNTIF(CURSO!G$114,CONCATENATE(".*", PROF!E90, ".*")) + COUNTIF(CURSO!G$131,CONCATENATE(".*", PROF!E90, ".*")) + COUNTIF(CURSO!G$184,CONCATENATE(".*", PROF!E90, ".*")) + COUNTIF(CURSO!G$148,CONCATENATE(".*", PROF!E90, ".*")) + COUNTIF(CURSO!G$165,CONCATENATE(".*", PROF!E90, ".*"))    )   &gt;1   ,"CONFLITO",      IF( (  COUNTIF(CURSO!G$8,CONCATENATE(".*", PROF!E90, ".*"))  + COUNTIF(CURSO!G$27,CONCATENATE(".*", PROF!E90, ".*")) + COUNTIF(CURSO!G$45,CONCATENATE(".*", PROF!E90, ".*")) + COUNTIF(CURSO!G$63,CONCATENATE(".*", PROF!E90, ".*")) + COUNTIF(CURSO!G$80,CONCATENATE(".*", PROF!E90, ".*")) + COUNTIF(CURSO!G$97,CONCATENATE(".*", PROF!E90, ".*")) + COUNTIF(CURSO!G$114,CONCATENATE(".*", PROF!E90, ".*")) + COUNTIF(CURSO!G$131,CONCATENATE(".*", PROF!E90, ".*")) + COUNTIF(CURSO!G$184,CONCATENATE(".*", PROF!E90, ".*")) + COUNTIF(CURSO!G$148,CONCATENATE(".*", PROF!E90, ".*")) + COUNTIF(CURSO!G$165,CONCATENATE(".*", PROF!E90, ".*"))   )   =1       ,    IF( NOT(ISNA(MATCH(CONCATENATE(".*", PROF!E90, ".*"), CURSO!G$8,0)))    , CURSO!G$8            ,     IF( NOT(ISNA(MATCH(CONCATENATE(".*", PROF!E90, ".*"), CURSO!G$27,0)))    , CURSO!G$27              ,     IF( NOT(ISNA(MATCH(CONCATENATE(".*", PROF!E90, ".*"), CURSO!G$45,0)))    , CURSO!G$45               ,    IF( NOT(ISNA(MATCH(CONCATENATE(".*", PROF!E90, ".*"), CURSO!G$63,0)))    , CURSO!G$63                ,     IF( NOT(ISNA(MATCH(CONCATENATE(".*", PROF!E90, ".*"), CURSO!G$80,0)))    , CURSO!G$80                 ,      IF( NOT(ISNA(MATCH(CONCATENATE(".*", PROF!E90, ".*"), CURSO!G$97,0)))    , CURSO!G$97                  ,    IF( NOT(ISNA(MATCH(CONCATENATE(".*", PROF!E90, ".*"), CURSO!G$114,0)))    , CURSO!G$114                    ,     IF( NOT(ISNA(MATCH(CONCATENATE(".*", PROF!E90, ".*"), CURSO!G$131,0)))    , CURSO!G$131                      ,   IF( NOT(ISNA(MATCH(CONCATENATE(".*", PROF!E90, ".*"), CURSO!G$148,0)))    , CURSO!G$148                      ,   IF( NOT(ISNA(MATCH(CONCATENATE(".*", PROF!E90, ".*"), CURSO!G$165,0)))    , CURSO!G$165                      ,   IF( NOT(ISNA(MATCH(CONCATENATE(".*", PROF!E90, ".*"), CURSO!G$184,0)))    , CURSO!G$184    , "CONTINUE PROCURANDO QUE DEU BOSTA!!!"   )  ) ) ) )  )   )   )  ) )  )       , "-"         ))</f>
        <v>-</v>
      </c>
      <c r="G97" s="61" t="str">
        <f aca="false">IF( (  COUNTIF(CURSO!H$8,CONCATENATE(".*", PROF!E90, ".*"))  + COUNTIF(CURSO!H$27,CONCATENATE(".*", PROF!E90, ".*")) + COUNTIF(CURSO!H$45,CONCATENATE(".*", PROF!E90, ".*")) + COUNTIF(CURSO!H$63,CONCATENATE(".*", PROF!E90, ".*")) + COUNTIF(CURSO!H$80,CONCATENATE(".*", PROF!E90, ".*")) + COUNTIF(CURSO!H$97,CONCATENATE(".*", PROF!E90, ".*")) + COUNTIF(CURSO!H$114,CONCATENATE(".*", PROF!E90, ".*")) + COUNTIF(CURSO!H$131,CONCATENATE(".*", PROF!E90, ".*")) + COUNTIF(CURSO!H$184,CONCATENATE(".*", PROF!E90, ".*")) + COUNTIF(CURSO!H$148,CONCATENATE(".*", PROF!E90, ".*")) + COUNTIF(CURSO!H$165,CONCATENATE(".*", PROF!E90, ".*"))    )   &gt;1   ,"CONFLITO",      IF( (  COUNTIF(CURSO!H$8,CONCATENATE(".*", PROF!E90, ".*"))  + COUNTIF(CURSO!H$27,CONCATENATE(".*", PROF!E90, ".*")) + COUNTIF(CURSO!H$45,CONCATENATE(".*", PROF!E90, ".*")) + COUNTIF(CURSO!H$63,CONCATENATE(".*", PROF!E90, ".*")) + COUNTIF(CURSO!H$80,CONCATENATE(".*", PROF!E90, ".*")) + COUNTIF(CURSO!H$97,CONCATENATE(".*", PROF!E90, ".*")) + COUNTIF(CURSO!H$114,CONCATENATE(".*", PROF!E90, ".*")) + COUNTIF(CURSO!H$131,CONCATENATE(".*", PROF!E90, ".*")) + COUNTIF(CURSO!H$184,CONCATENATE(".*", PROF!E90, ".*")) + COUNTIF(CURSO!H$148,CONCATENATE(".*", PROF!E90, ".*")) + COUNTIF(CURSO!H$165,CONCATENATE(".*", PROF!E90, ".*"))   )   =1       ,    IF( NOT(ISNA(MATCH(CONCATENATE(".*", PROF!E90, ".*"), CURSO!H$8,0)))    , CURSO!H$8            ,     IF( NOT(ISNA(MATCH(CONCATENATE(".*", PROF!E90, ".*"), CURSO!H$27,0)))    , CURSO!H$27              ,     IF( NOT(ISNA(MATCH(CONCATENATE(".*", PROF!E90, ".*"), CURSO!H$45,0)))    , CURSO!H$45               ,    IF( NOT(ISNA(MATCH(CONCATENATE(".*", PROF!E90, ".*"), CURSO!H$63,0)))    , CURSO!H$63                ,     IF( NOT(ISNA(MATCH(CONCATENATE(".*", PROF!E90, ".*"), CURSO!H$80,0)))    , CURSO!H$80                 ,      IF( NOT(ISNA(MATCH(CONCATENATE(".*", PROF!E90, ".*"), CURSO!H$97,0)))    , CURSO!H$97                  ,    IF( NOT(ISNA(MATCH(CONCATENATE(".*", PROF!E90, ".*"), CURSO!H$114,0)))    , CURSO!H$114                    ,     IF( NOT(ISNA(MATCH(CONCATENATE(".*", PROF!E90, ".*"), CURSO!H$131,0)))    , CURSO!H$131                      ,   IF( NOT(ISNA(MATCH(CONCATENATE(".*", PROF!E90, ".*"), CURSO!H$148,0)))    , CURSO!H$148                      ,   IF( NOT(ISNA(MATCH(CONCATENATE(".*", PROF!E90, ".*"), CURSO!H$165,0)))    , CURSO!H$165                      ,   IF( NOT(ISNA(MATCH(CONCATENATE(".*", PROF!E90, ".*"), CURSO!H$184,0)))    , CURSO!H$184    , "CONTINUE PROCURANDO QUE DEU BOSTA!!!"   )  ) ) ) )  )   )   )  ) )  )       , "-"         ))</f>
        <v>-</v>
      </c>
      <c r="H97" s="61" t="str">
        <f aca="false">IF( (  COUNTIF(CURSO!I$8,CONCATENATE(".*", PROF!E90, ".*"))  + COUNTIF(CURSO!I$27,CONCATENATE(".*", PROF!E90, ".*")) + COUNTIF(CURSO!I$45,CONCATENATE(".*", PROF!E90, ".*")) + COUNTIF(CURSO!I$63,CONCATENATE(".*", PROF!E90, ".*")) + COUNTIF(CURSO!I$80,CONCATENATE(".*", PROF!E90, ".*")) + COUNTIF(CURSO!I$97,CONCATENATE(".*", PROF!E90, ".*")) + COUNTIF(CURSO!I$114,CONCATENATE(".*", PROF!E90, ".*")) + COUNTIF(CURSO!I$131,CONCATENATE(".*", PROF!E90, ".*")) + COUNTIF(CURSO!I$184,CONCATENATE(".*", PROF!E90, ".*")) + COUNTIF(CURSO!I$148,CONCATENATE(".*", PROF!E90, ".*")) + COUNTIF(CURSO!I$165,CONCATENATE(".*", PROF!E90, ".*"))    )   &gt;1   ,"CONFLITO",      IF( (  COUNTIF(CURSO!I$8,CONCATENATE(".*", PROF!E90, ".*"))  + COUNTIF(CURSO!I$27,CONCATENATE(".*", PROF!E90, ".*")) + COUNTIF(CURSO!I$45,CONCATENATE(".*", PROF!E90, ".*")) + COUNTIF(CURSO!I$63,CONCATENATE(".*", PROF!E90, ".*")) + COUNTIF(CURSO!I$80,CONCATENATE(".*", PROF!E90, ".*")) + COUNTIF(CURSO!I$97,CONCATENATE(".*", PROF!E90, ".*")) + COUNTIF(CURSO!I$114,CONCATENATE(".*", PROF!E90, ".*")) + COUNTIF(CURSO!I$131,CONCATENATE(".*", PROF!E90, ".*")) + COUNTIF(CURSO!I$184,CONCATENATE(".*", PROF!E90, ".*")) + COUNTIF(CURSO!I$148,CONCATENATE(".*", PROF!E90, ".*")) + COUNTIF(CURSO!I$165,CONCATENATE(".*", PROF!E90, ".*"))   )   =1       ,    IF( NOT(ISNA(MATCH(CONCATENATE(".*", PROF!E90, ".*"), CURSO!I$8,0)))    , CURSO!I$8            ,     IF( NOT(ISNA(MATCH(CONCATENATE(".*", PROF!E90, ".*"), CURSO!I$27,0)))    , CURSO!I$27              ,     IF( NOT(ISNA(MATCH(CONCATENATE(".*", PROF!E90, ".*"), CURSO!I$45,0)))    , CURSO!I$45               ,    IF( NOT(ISNA(MATCH(CONCATENATE(".*", PROF!E90, ".*"), CURSO!I$63,0)))    , CURSO!I$63                ,     IF( NOT(ISNA(MATCH(CONCATENATE(".*", PROF!E90, ".*"), CURSO!I$80,0)))    , CURSO!I$80                 ,      IF( NOT(ISNA(MATCH(CONCATENATE(".*", PROF!E90, ".*"), CURSO!I$97,0)))    , CURSO!I$97                  ,    IF( NOT(ISNA(MATCH(CONCATENATE(".*", PROF!E90, ".*"), CURSO!I$114,0)))    , CURSO!I$114                    ,     IF( NOT(ISNA(MATCH(CONCATENATE(".*", PROF!E90, ".*"), CURSO!I$131,0)))    , CURSO!I$131                      ,   IF( NOT(ISNA(MATCH(CONCATENATE(".*", PROF!E90, ".*"), CURSO!I$148,0)))    , CURSO!I$148                      ,   IF( NOT(ISNA(MATCH(CONCATENATE(".*", PROF!E90, ".*"), CURSO!I$165,0)))    , CURSO!I$165                      ,   IF( NOT(ISNA(MATCH(CONCATENATE(".*", PROF!E90, ".*"), CURSO!I$184,0)))    , CURSO!I$184    , "CONTINUE PROCURANDO QUE DEU BOSTA!!!"   )  ) ) ) )  )   )   )  ) )  )       , "-"         ))</f>
        <v>-</v>
      </c>
    </row>
    <row r="98" customFormat="false" ht="15" hidden="false" customHeight="false" outlineLevel="0" collapsed="false">
      <c r="A98" s="59"/>
      <c r="B98" s="63"/>
      <c r="C98" s="63"/>
      <c r="D98" s="63"/>
      <c r="E98" s="63"/>
      <c r="F98" s="63"/>
      <c r="G98" s="63"/>
      <c r="H98" s="63"/>
    </row>
    <row r="99" customFormat="false" ht="29.95" hidden="false" customHeight="true" outlineLevel="0" collapsed="false">
      <c r="A99" s="59"/>
      <c r="B99" s="64" t="n">
        <v>0.541666666666667</v>
      </c>
      <c r="C99" s="61" t="str">
        <f aca="false">IF( (  COUNTIF(CURSO!D$10,CONCATENATE(".*", PROF!E90, ".*"))  + COUNTIF(CURSO!D$29,CONCATENATE(".*", PROF!E90, ".*")) + COUNTIF(CURSO!D$47,CONCATENATE(".*", PROF!E90, ".*")) + COUNTIF(CURSO!D$65,CONCATENATE(".*", PROF!E90, ".*")) + COUNTIF(CURSO!D$82,CONCATENATE(".*", PROF!E90, ".*")) + COUNTIF(CURSO!D$99,CONCATENATE(".*", PROF!E90, ".*")) + COUNTIF(CURSO!D$116,CONCATENATE(".*", PROF!E90, ".*")) + COUNTIF(CURSO!D$133,CONCATENATE(".*", PROF!E90, ".*")) + COUNTIF(CURSO!D$186,CONCATENATE(".*", PROF!E90, ".*")) + COUNTIF(CURSO!D$150,CONCATENATE(".*", PROF!E90, ".*")) + COUNTIF(CURSO!D$167,CONCATENATE(".*", PROF!E90, ".*"))    )   &gt;1   ,"CONFLITO",      IF( (  COUNTIF(CURSO!D$10,CONCATENATE(".*", PROF!E90, ".*"))  + COUNTIF(CURSO!D$29,CONCATENATE(".*", PROF!E90, ".*")) + COUNTIF(CURSO!D$47,CONCATENATE(".*", PROF!E90, ".*")) + COUNTIF(CURSO!D$65,CONCATENATE(".*", PROF!E90, ".*")) + COUNTIF(CURSO!D$82,CONCATENATE(".*", PROF!E90, ".*")) + COUNTIF(CURSO!D$99,CONCATENATE(".*", PROF!E90, ".*")) + COUNTIF(CURSO!D$116,CONCATENATE(".*", PROF!E90, ".*")) + COUNTIF(CURSO!D$133,CONCATENATE(".*", PROF!E90, ".*")) + COUNTIF(CURSO!D$186,CONCATENATE(".*", PROF!E90, ".*")) + COUNTIF(CURSO!D$150,CONCATENATE(".*", PROF!E90, ".*")) + COUNTIF(CURSO!D$167,CONCATENATE(".*", PROF!E90, ".*"))   )   =1       ,    IF( NOT(ISNA(MATCH(CONCATENATE(".*", PROF!E90, ".*"), CURSO!D$10,0)))    , CURSO!D$10            ,     IF( NOT(ISNA(MATCH(CONCATENATE(".*", PROF!E90, ".*"), CURSO!D$29,0)))    , CURSO!D$29              ,     IF( NOT(ISNA(MATCH(CONCATENATE(".*", PROF!E90, ".*"), CURSO!D$47,0)))    , CURSO!D$47               ,    IF( NOT(ISNA(MATCH(CONCATENATE(".*", PROF!E90, ".*"), CURSO!D$65,0)))    , CURSO!D$65                ,     IF( NOT(ISNA(MATCH(CONCATENATE(".*", PROF!E90, ".*"), CURSO!D$82,0)))    , CURSO!D$82                 ,      IF( NOT(ISNA(MATCH(CONCATENATE(".*", PROF!E90, ".*"), CURSO!D$99,0)))    , CURSO!D$99                  ,    IF( NOT(ISNA(MATCH(CONCATENATE(".*", PROF!E90, ".*"), CURSO!D$116,0)))    , CURSO!D$116                    ,     IF( NOT(ISNA(MATCH(CONCATENATE(".*", PROF!E90, ".*"), CURSO!D$133,0)))    , CURSO!D$133                      ,   IF( NOT(ISNA(MATCH(CONCATENATE(".*", PROF!E90, ".*"), CURSO!D$150,0)))    , CURSO!D$150                      ,   IF( NOT(ISNA(MATCH(CONCATENATE(".*", PROF!E90, ".*"), CURSO!D$167,0)))    , CURSO!D$167                      ,   IF( NOT(ISNA(MATCH(CONCATENATE(".*", PROF!E90, ".*"), CURSO!D$186,0)))    , CURSO!D$186    , "CONTINUE PROCURANDO QUE DEU BOSTA!!!"   )  ) ) ) )  )   )   )  ) )  )       , "-"         ))</f>
        <v>-</v>
      </c>
      <c r="D99" s="61" t="str">
        <f aca="false">IF( (  COUNTIF(CURSO!E$10,CONCATENATE(".*", PROF!E90, ".*"))  + COUNTIF(CURSO!E$29,CONCATENATE(".*", PROF!E90, ".*")) + COUNTIF(CURSO!E$47,CONCATENATE(".*", PROF!E90, ".*")) + COUNTIF(CURSO!E$65,CONCATENATE(".*", PROF!E90, ".*")) + COUNTIF(CURSO!E$82,CONCATENATE(".*", PROF!E90, ".*")) + COUNTIF(CURSO!E$99,CONCATENATE(".*", PROF!E90, ".*")) + COUNTIF(CURSO!E$116,CONCATENATE(".*", PROF!E90, ".*")) + COUNTIF(CURSO!E$133,CONCATENATE(".*", PROF!E90, ".*")) + COUNTIF(CURSO!E$186,CONCATENATE(".*", PROF!E90, ".*")) + COUNTIF(CURSO!E$150,CONCATENATE(".*", PROF!E90, ".*")) + COUNTIF(CURSO!E$167,CONCATENATE(".*", PROF!E90, ".*"))    )   &gt;1   ,"CONFLITO",      IF( (  COUNTIF(CURSO!E$10,CONCATENATE(".*", PROF!E90, ".*"))  + COUNTIF(CURSO!E$29,CONCATENATE(".*", PROF!E90, ".*")) + COUNTIF(CURSO!E$47,CONCATENATE(".*", PROF!E90, ".*")) + COUNTIF(CURSO!E$65,CONCATENATE(".*", PROF!E90, ".*")) + COUNTIF(CURSO!E$82,CONCATENATE(".*", PROF!E90, ".*")) + COUNTIF(CURSO!E$99,CONCATENATE(".*", PROF!E90, ".*")) + COUNTIF(CURSO!E$116,CONCATENATE(".*", PROF!E90, ".*")) + COUNTIF(CURSO!E$133,CONCATENATE(".*", PROF!E90, ".*")) + COUNTIF(CURSO!E$186,CONCATENATE(".*", PROF!E90, ".*")) + COUNTIF(CURSO!E$150,CONCATENATE(".*", PROF!E90, ".*")) + COUNTIF(CURSO!E$167,CONCATENATE(".*", PROF!E90, ".*"))   )   =1       ,    IF( NOT(ISNA(MATCH(CONCATENATE(".*", PROF!E90, ".*"), CURSO!E$10,0)))    , CURSO!E$10            ,     IF( NOT(ISNA(MATCH(CONCATENATE(".*", PROF!E90, ".*"), CURSO!E$29,0)))    , CURSO!E$29              ,     IF( NOT(ISNA(MATCH(CONCATENATE(".*", PROF!E90, ".*"), CURSO!E$47,0)))    , CURSO!E$47               ,    IF( NOT(ISNA(MATCH(CONCATENATE(".*", PROF!E90, ".*"), CURSO!E$65,0)))    , CURSO!E$65                ,     IF( NOT(ISNA(MATCH(CONCATENATE(".*", PROF!E90, ".*"), CURSO!E$82,0)))    , CURSO!E$82                 ,      IF( NOT(ISNA(MATCH(CONCATENATE(".*", PROF!E90, ".*"), CURSO!E$99,0)))    , CURSO!E$99                  ,    IF( NOT(ISNA(MATCH(CONCATENATE(".*", PROF!E90, ".*"), CURSO!E$116,0)))    , CURSO!E$116                    ,     IF( NOT(ISNA(MATCH(CONCATENATE(".*", PROF!E90, ".*"), CURSO!E$133,0)))    , CURSO!E$133                      ,   IF( NOT(ISNA(MATCH(CONCATENATE(".*", PROF!E90, ".*"), CURSO!E$150,0)))    , CURSO!E$150                      ,   IF( NOT(ISNA(MATCH(CONCATENATE(".*", PROF!E90, ".*"), CURSO!E$167,0)))    , CURSO!E$167                      ,   IF( NOT(ISNA(MATCH(CONCATENATE(".*", PROF!E90, ".*"), CURSO!E$186,0)))    , CURSO!E$186    , "CONTINUE PROCURANDO QUE DEU BOSTA!!!"   )  ) ) ) )  )   )   )  ) )  )       , "-"         ))</f>
        <v>-</v>
      </c>
      <c r="E99" s="61" t="str">
        <f aca="false">IF( (  COUNTIF(CURSO!F$10,CONCATENATE(".*", PROF!E90, ".*"))  + COUNTIF(CURSO!F$29,CONCATENATE(".*", PROF!E90, ".*")) + COUNTIF(CURSO!F$47,CONCATENATE(".*", PROF!E90, ".*")) + COUNTIF(CURSO!F$65,CONCATENATE(".*", PROF!E90, ".*")) + COUNTIF(CURSO!F$82,CONCATENATE(".*", PROF!E90, ".*")) + COUNTIF(CURSO!F$99,CONCATENATE(".*", PROF!E90, ".*")) + COUNTIF(CURSO!F$116,CONCATENATE(".*", PROF!E90, ".*")) + COUNTIF(CURSO!F$133,CONCATENATE(".*", PROF!E90, ".*")) + COUNTIF(CURSO!F$186,CONCATENATE(".*", PROF!E90, ".*")) + COUNTIF(CURSO!F$150,CONCATENATE(".*", PROF!E90, ".*")) + COUNTIF(CURSO!F$167,CONCATENATE(".*", PROF!E90, ".*"))    )   &gt;1   ,"CONFLITO",      IF( (  COUNTIF(CURSO!F$10,CONCATENATE(".*", PROF!E90, ".*"))  + COUNTIF(CURSO!F$29,CONCATENATE(".*", PROF!E90, ".*")) + COUNTIF(CURSO!F$47,CONCATENATE(".*", PROF!E90, ".*")) + COUNTIF(CURSO!F$65,CONCATENATE(".*", PROF!E90, ".*")) + COUNTIF(CURSO!F$82,CONCATENATE(".*", PROF!E90, ".*")) + COUNTIF(CURSO!F$99,CONCATENATE(".*", PROF!E90, ".*")) + COUNTIF(CURSO!F$116,CONCATENATE(".*", PROF!E90, ".*")) + COUNTIF(CURSO!F$133,CONCATENATE(".*", PROF!E90, ".*")) + COUNTIF(CURSO!F$186,CONCATENATE(".*", PROF!E90, ".*")) + COUNTIF(CURSO!F$150,CONCATENATE(".*", PROF!E90, ".*")) + COUNTIF(CURSO!F$167,CONCATENATE(".*", PROF!E90, ".*"))   )   =1       ,    IF( NOT(ISNA(MATCH(CONCATENATE(".*", PROF!E90, ".*"), CURSO!F$10,0)))    , CURSO!F$10            ,     IF( NOT(ISNA(MATCH(CONCATENATE(".*", PROF!E90, ".*"), CURSO!F$29,0)))    , CURSO!F$29              ,     IF( NOT(ISNA(MATCH(CONCATENATE(".*", PROF!E90, ".*"), CURSO!F$47,0)))    , CURSO!F$47               ,    IF( NOT(ISNA(MATCH(CONCATENATE(".*", PROF!E90, ".*"), CURSO!F$65,0)))    , CURSO!F$65                ,     IF( NOT(ISNA(MATCH(CONCATENATE(".*", PROF!E90, ".*"), CURSO!F$82,0)))    , CURSO!F$82                 ,      IF( NOT(ISNA(MATCH(CONCATENATE(".*", PROF!E90, ".*"), CURSO!F$99,0)))    , CURSO!F$99                  ,    IF( NOT(ISNA(MATCH(CONCATENATE(".*", PROF!E90, ".*"), CURSO!F$116,0)))    , CURSO!F$116                    ,     IF( NOT(ISNA(MATCH(CONCATENATE(".*", PROF!E90, ".*"), CURSO!F$133,0)))    , CURSO!F$133                      ,   IF( NOT(ISNA(MATCH(CONCATENATE(".*", PROF!E90, ".*"), CURSO!F$150,0)))    , CURSO!F$150                      ,   IF( NOT(ISNA(MATCH(CONCATENATE(".*", PROF!E90, ".*"), CURSO!F$167,0)))    , CURSO!F$167                      ,   IF( NOT(ISNA(MATCH(CONCATENATE(".*", PROF!E90, ".*"), CURSO!F$186,0)))    , CURSO!F$186    , "CONTINUE PROCURANDO QUE DEU BOSTA!!!"   )  ) ) ) )  )   )   )  ) )  )       , "-"         ))</f>
        <v>-</v>
      </c>
      <c r="F99" s="61" t="str">
        <f aca="false">IF( (  COUNTIF(CURSO!G$10,CONCATENATE(".*", PROF!E90, ".*"))  + COUNTIF(CURSO!G$29,CONCATENATE(".*", PROF!E90, ".*")) + COUNTIF(CURSO!G$47,CONCATENATE(".*", PROF!E90, ".*")) + COUNTIF(CURSO!G$65,CONCATENATE(".*", PROF!E90, ".*")) + COUNTIF(CURSO!G$82,CONCATENATE(".*", PROF!E90, ".*")) + COUNTIF(CURSO!G$99,CONCATENATE(".*", PROF!E90, ".*")) + COUNTIF(CURSO!G$116,CONCATENATE(".*", PROF!E90, ".*")) + COUNTIF(CURSO!G$133,CONCATENATE(".*", PROF!E90, ".*")) + COUNTIF(CURSO!G$186,CONCATENATE(".*", PROF!E90, ".*")) + COUNTIF(CURSO!G$150,CONCATENATE(".*", PROF!E90, ".*")) + COUNTIF(CURSO!G$167,CONCATENATE(".*", PROF!E90, ".*"))    )   &gt;1   ,"CONFLITO",      IF( (  COUNTIF(CURSO!G$10,CONCATENATE(".*", PROF!E90, ".*"))  + COUNTIF(CURSO!G$29,CONCATENATE(".*", PROF!E90, ".*")) + COUNTIF(CURSO!G$47,CONCATENATE(".*", PROF!E90, ".*")) + COUNTIF(CURSO!G$65,CONCATENATE(".*", PROF!E90, ".*")) + COUNTIF(CURSO!G$82,CONCATENATE(".*", PROF!E90, ".*")) + COUNTIF(CURSO!G$99,CONCATENATE(".*", PROF!E90, ".*")) + COUNTIF(CURSO!G$116,CONCATENATE(".*", PROF!E90, ".*")) + COUNTIF(CURSO!G$133,CONCATENATE(".*", PROF!E90, ".*")) + COUNTIF(CURSO!G$186,CONCATENATE(".*", PROF!E90, ".*")) + COUNTIF(CURSO!G$150,CONCATENATE(".*", PROF!E90, ".*")) + COUNTIF(CURSO!G$167,CONCATENATE(".*", PROF!E90, ".*"))   )   =1       ,    IF( NOT(ISNA(MATCH(CONCATENATE(".*", PROF!E90, ".*"), CURSO!G$10,0)))    , CURSO!G$10            ,     IF( NOT(ISNA(MATCH(CONCATENATE(".*", PROF!E90, ".*"), CURSO!G$29,0)))    , CURSO!G$29              ,     IF( NOT(ISNA(MATCH(CONCATENATE(".*", PROF!E90, ".*"), CURSO!G$47,0)))    , CURSO!G$47               ,    IF( NOT(ISNA(MATCH(CONCATENATE(".*", PROF!E90, ".*"), CURSO!G$65,0)))    , CURSO!G$65                ,     IF( NOT(ISNA(MATCH(CONCATENATE(".*", PROF!E90, ".*"), CURSO!G$82,0)))    , CURSO!G$82                 ,      IF( NOT(ISNA(MATCH(CONCATENATE(".*", PROF!E90, ".*"), CURSO!G$99,0)))    , CURSO!G$99                  ,    IF( NOT(ISNA(MATCH(CONCATENATE(".*", PROF!E90, ".*"), CURSO!G$116,0)))    , CURSO!G$116                    ,     IF( NOT(ISNA(MATCH(CONCATENATE(".*", PROF!E90, ".*"), CURSO!G$133,0)))    , CURSO!G$133                      ,   IF( NOT(ISNA(MATCH(CONCATENATE(".*", PROF!E90, ".*"), CURSO!G$150,0)))    , CURSO!G$150                      ,   IF( NOT(ISNA(MATCH(CONCATENATE(".*", PROF!E90, ".*"), CURSO!G$167,0)))    , CURSO!G$167                      ,   IF( NOT(ISNA(MATCH(CONCATENATE(".*", PROF!E90, ".*"), CURSO!G$186,0)))    , CURSO!G$186    , "CONTINUE PROCURANDO QUE DEU BOSTA!!!"   )  ) ) ) )  )   )   )  ) )  )       , "-"         ))</f>
        <v>-</v>
      </c>
      <c r="G99" s="61" t="str">
        <f aca="false">IF( (  COUNTIF(CURSO!H$10,CONCATENATE(".*", PROF!E90, ".*"))  + COUNTIF(CURSO!H$29,CONCATENATE(".*", PROF!E90, ".*")) + COUNTIF(CURSO!H$47,CONCATENATE(".*", PROF!E90, ".*")) + COUNTIF(CURSO!H$65,CONCATENATE(".*", PROF!E90, ".*")) + COUNTIF(CURSO!H$82,CONCATENATE(".*", PROF!E90, ".*")) + COUNTIF(CURSO!H$99,CONCATENATE(".*", PROF!E90, ".*")) + COUNTIF(CURSO!H$116,CONCATENATE(".*", PROF!E90, ".*")) + COUNTIF(CURSO!H$133,CONCATENATE(".*", PROF!E90, ".*")) + COUNTIF(CURSO!H$186,CONCATENATE(".*", PROF!E90, ".*")) + COUNTIF(CURSO!H$150,CONCATENATE(".*", PROF!E90, ".*")) + COUNTIF(CURSO!H$167,CONCATENATE(".*", PROF!E90, ".*"))    )   &gt;1   ,"CONFLITO",      IF( (  COUNTIF(CURSO!H$10,CONCATENATE(".*", PROF!E90, ".*"))  + COUNTIF(CURSO!H$29,CONCATENATE(".*", PROF!E90, ".*")) + COUNTIF(CURSO!H$47,CONCATENATE(".*", PROF!E90, ".*")) + COUNTIF(CURSO!H$65,CONCATENATE(".*", PROF!E90, ".*")) + COUNTIF(CURSO!H$82,CONCATENATE(".*", PROF!E90, ".*")) + COUNTIF(CURSO!H$99,CONCATENATE(".*", PROF!E90, ".*")) + COUNTIF(CURSO!H$116,CONCATENATE(".*", PROF!E90, ".*")) + COUNTIF(CURSO!H$133,CONCATENATE(".*", PROF!E90, ".*")) + COUNTIF(CURSO!H$186,CONCATENATE(".*", PROF!E90, ".*")) + COUNTIF(CURSO!H$150,CONCATENATE(".*", PROF!E90, ".*")) + COUNTIF(CURSO!H$167,CONCATENATE(".*", PROF!E90, ".*"))   )   =1       ,    IF( NOT(ISNA(MATCH(CONCATENATE(".*", PROF!E90, ".*"), CURSO!H$10,0)))    , CURSO!H$10            ,     IF( NOT(ISNA(MATCH(CONCATENATE(".*", PROF!E90, ".*"), CURSO!H$29,0)))    , CURSO!H$29              ,     IF( NOT(ISNA(MATCH(CONCATENATE(".*", PROF!E90, ".*"), CURSO!H$47,0)))    , CURSO!H$47               ,    IF( NOT(ISNA(MATCH(CONCATENATE(".*", PROF!E90, ".*"), CURSO!H$65,0)))    , CURSO!H$65                ,     IF( NOT(ISNA(MATCH(CONCATENATE(".*", PROF!E90, ".*"), CURSO!H$82,0)))    , CURSO!H$82                 ,      IF( NOT(ISNA(MATCH(CONCATENATE(".*", PROF!E90, ".*"), CURSO!H$99,0)))    , CURSO!H$99                  ,    IF( NOT(ISNA(MATCH(CONCATENATE(".*", PROF!E90, ".*"), CURSO!H$116,0)))    , CURSO!H$116                    ,     IF( NOT(ISNA(MATCH(CONCATENATE(".*", PROF!E90, ".*"), CURSO!H$133,0)))    , CURSO!H$133                      ,   IF( NOT(ISNA(MATCH(CONCATENATE(".*", PROF!E90, ".*"), CURSO!H$150,0)))    , CURSO!H$150                      ,   IF( NOT(ISNA(MATCH(CONCATENATE(".*", PROF!E90, ".*"), CURSO!H$167,0)))    , CURSO!H$167                      ,   IF( NOT(ISNA(MATCH(CONCATENATE(".*", PROF!E90, ".*"), CURSO!H$186,0)))    , CURSO!H$186    , "CONTINUE PROCURANDO QUE DEU BOSTA!!!"   )  ) ) ) )  )   )   )  ) )  )       , "-"         ))</f>
        <v>-</v>
      </c>
      <c r="H99" s="0"/>
    </row>
    <row r="100" customFormat="false" ht="27.25" hidden="false" customHeight="false" outlineLevel="0" collapsed="false">
      <c r="A100" s="59"/>
      <c r="B100" s="64" t="n">
        <v>0.576388888888889</v>
      </c>
      <c r="C100" s="61" t="str">
        <f aca="false">IF( (  COUNTIF(CURSO!D$11,CONCATENATE(".*", PROF!E90, ".*"))  + COUNTIF(CURSO!D$30,CONCATENATE(".*", PROF!E90, ".*")) + COUNTIF(CURSO!D$48,CONCATENATE(".*", PROF!E90, ".*")) + COUNTIF(CURSO!D$66,CONCATENATE(".*", PROF!E90, ".*")) + COUNTIF(CURSO!D$83,CONCATENATE(".*", PROF!E90, ".*")) + COUNTIF(CURSO!D$100,CONCATENATE(".*", PROF!E90, ".*")) + COUNTIF(CURSO!D$117,CONCATENATE(".*", PROF!E90, ".*")) + COUNTIF(CURSO!D$134,CONCATENATE(".*", PROF!E90, ".*")) + COUNTIF(CURSO!D$187,CONCATENATE(".*", PROF!E90, ".*")) + COUNTIF(CURSO!D$151,CONCATENATE(".*", PROF!E90, ".*")) + COUNTIF(CURSO!D$168,CONCATENATE(".*", PROF!E90, ".*"))    )   &gt;1   ,"CONFLITO",      IF( (  COUNTIF(CURSO!D$11,CONCATENATE(".*", PROF!E90, ".*"))  + COUNTIF(CURSO!D$30,CONCATENATE(".*", PROF!E90, ".*")) + COUNTIF(CURSO!D$48,CONCATENATE(".*", PROF!E90, ".*")) + COUNTIF(CURSO!D$66,CONCATENATE(".*", PROF!E90, ".*")) + COUNTIF(CURSO!D$83,CONCATENATE(".*", PROF!E90, ".*")) + COUNTIF(CURSO!D$100,CONCATENATE(".*", PROF!E90, ".*")) + COUNTIF(CURSO!D$117,CONCATENATE(".*", PROF!E90, ".*")) + COUNTIF(CURSO!D$134,CONCATENATE(".*", PROF!E90, ".*")) + COUNTIF(CURSO!D$187,CONCATENATE(".*", PROF!E90, ".*")) + COUNTIF(CURSO!D$151,CONCATENATE(".*", PROF!E90, ".*")) + COUNTIF(CURSO!D$168,CONCATENATE(".*", PROF!E90, ".*"))   )   =1       ,    IF( NOT(ISNA(MATCH(CONCATENATE(".*", PROF!E90, ".*"), CURSO!D$11,0)))    , CURSO!D$11            ,     IF( NOT(ISNA(MATCH(CONCATENATE(".*", PROF!E90, ".*"), CURSO!D$30,0)))    , CURSO!D$30              ,     IF( NOT(ISNA(MATCH(CONCATENATE(".*", PROF!E90, ".*"), CURSO!D$48,0)))    , CURSO!D$48               ,    IF( NOT(ISNA(MATCH(CONCATENATE(".*", PROF!E90, ".*"), CURSO!D$66,0)))    , CURSO!D$66                ,     IF( NOT(ISNA(MATCH(CONCATENATE(".*", PROF!E90, ".*"), CURSO!D$83,0)))    , CURSO!D$83                 ,      IF( NOT(ISNA(MATCH(CONCATENATE(".*", PROF!E90, ".*"), CURSO!D$100,0)))    , CURSO!D$100                  ,    IF( NOT(ISNA(MATCH(CONCATENATE(".*", PROF!E90, ".*"), CURSO!D$117,0)))    , CURSO!D$117                    ,     IF( NOT(ISNA(MATCH(CONCATENATE(".*", PROF!E90, ".*"), CURSO!D$134,0)))    , CURSO!D$134                      ,   IF( NOT(ISNA(MATCH(CONCATENATE(".*", PROF!E90, ".*"), CURSO!D$151,0)))    , CURSO!D$151                      ,   IF( NOT(ISNA(MATCH(CONCATENATE(".*", PROF!E90, ".*"), CURSO!D$168,0)))    , CURSO!D$168                      ,   IF( NOT(ISNA(MATCH(CONCATENATE(".*", PROF!E90, ".*"), CURSO!D$187,0)))    , CURSO!D$187    , "CONTINUE PROCURANDO QUE DEU BOSTA!!!"   )  ) ) ) )  )   )   )  ) )  )       , "-"         ))</f>
        <v>-</v>
      </c>
      <c r="D100" s="61" t="str">
        <f aca="false">IF( (  COUNTIF(CURSO!E$11,CONCATENATE(".*", PROF!E90, ".*"))  + COUNTIF(CURSO!E$30,CONCATENATE(".*", PROF!E90, ".*")) + COUNTIF(CURSO!E$48,CONCATENATE(".*", PROF!E90, ".*")) + COUNTIF(CURSO!E$66,CONCATENATE(".*", PROF!E90, ".*")) + COUNTIF(CURSO!E$83,CONCATENATE(".*", PROF!E90, ".*")) + COUNTIF(CURSO!E$100,CONCATENATE(".*", PROF!E90, ".*")) + COUNTIF(CURSO!E$117,CONCATENATE(".*", PROF!E90, ".*")) + COUNTIF(CURSO!E$134,CONCATENATE(".*", PROF!E90, ".*")) + COUNTIF(CURSO!E$187,CONCATENATE(".*", PROF!E90, ".*")) + COUNTIF(CURSO!E$151,CONCATENATE(".*", PROF!E90, ".*")) + COUNTIF(CURSO!E$168,CONCATENATE(".*", PROF!E90, ".*"))    )   &gt;1   ,"CONFLITO",      IF( (  COUNTIF(CURSO!E$11,CONCATENATE(".*", PROF!E90, ".*"))  + COUNTIF(CURSO!E$30,CONCATENATE(".*", PROF!E90, ".*")) + COUNTIF(CURSO!E$48,CONCATENATE(".*", PROF!E90, ".*")) + COUNTIF(CURSO!E$66,CONCATENATE(".*", PROF!E90, ".*")) + COUNTIF(CURSO!E$83,CONCATENATE(".*", PROF!E90, ".*")) + COUNTIF(CURSO!E$100,CONCATENATE(".*", PROF!E90, ".*")) + COUNTIF(CURSO!E$117,CONCATENATE(".*", PROF!E90, ".*")) + COUNTIF(CURSO!E$134,CONCATENATE(".*", PROF!E90, ".*")) + COUNTIF(CURSO!E$187,CONCATENATE(".*", PROF!E90, ".*")) + COUNTIF(CURSO!E$151,CONCATENATE(".*", PROF!E90, ".*")) + COUNTIF(CURSO!E$168,CONCATENATE(".*", PROF!E90, ".*"))   )   =1       ,    IF( NOT(ISNA(MATCH(CONCATENATE(".*", PROF!E90, ".*"), CURSO!E$11,0)))    , CURSO!E$11            ,     IF( NOT(ISNA(MATCH(CONCATENATE(".*", PROF!E90, ".*"), CURSO!E$30,0)))    , CURSO!E$30              ,     IF( NOT(ISNA(MATCH(CONCATENATE(".*", PROF!E90, ".*"), CURSO!E$48,0)))    , CURSO!E$48               ,    IF( NOT(ISNA(MATCH(CONCATENATE(".*", PROF!E90, ".*"), CURSO!E$66,0)))    , CURSO!E$66                ,     IF( NOT(ISNA(MATCH(CONCATENATE(".*", PROF!E90, ".*"), CURSO!E$83,0)))    , CURSO!E$83                 ,      IF( NOT(ISNA(MATCH(CONCATENATE(".*", PROF!E90, ".*"), CURSO!E$100,0)))    , CURSO!E$100                  ,    IF( NOT(ISNA(MATCH(CONCATENATE(".*", PROF!E90, ".*"), CURSO!E$117,0)))    , CURSO!E$117                    ,     IF( NOT(ISNA(MATCH(CONCATENATE(".*", PROF!E90, ".*"), CURSO!E$134,0)))    , CURSO!E$134                      ,   IF( NOT(ISNA(MATCH(CONCATENATE(".*", PROF!E90, ".*"), CURSO!E$151,0)))    , CURSO!E$151                      ,   IF( NOT(ISNA(MATCH(CONCATENATE(".*", PROF!E90, ".*"), CURSO!E$168,0)))    , CURSO!E$168                      ,   IF( NOT(ISNA(MATCH(CONCATENATE(".*", PROF!E90, ".*"), CURSO!E$187,0)))    , CURSO!E$187    , "CONTINUE PROCURANDO QUE DEU BOSTA!!!"   )  ) ) ) )  )   )   )  ) )  )       , "-"         ))</f>
        <v>-</v>
      </c>
      <c r="E100" s="61" t="str">
        <f aca="false">IF( (  COUNTIF(CURSO!F$11,CONCATENATE(".*", PROF!E90, ".*"))  + COUNTIF(CURSO!F$30,CONCATENATE(".*", PROF!E90, ".*")) + COUNTIF(CURSO!F$48,CONCATENATE(".*", PROF!E90, ".*")) + COUNTIF(CURSO!F$66,CONCATENATE(".*", PROF!E90, ".*")) + COUNTIF(CURSO!F$83,CONCATENATE(".*", PROF!E90, ".*")) + COUNTIF(CURSO!F$100,CONCATENATE(".*", PROF!E90, ".*")) + COUNTIF(CURSO!F$117,CONCATENATE(".*", PROF!E90, ".*")) + COUNTIF(CURSO!F$134,CONCATENATE(".*", PROF!E90, ".*")) + COUNTIF(CURSO!F$187,CONCATENATE(".*", PROF!E90, ".*")) + COUNTIF(CURSO!F$151,CONCATENATE(".*", PROF!E90, ".*")) + COUNTIF(CURSO!F$168,CONCATENATE(".*", PROF!E90, ".*"))    )   &gt;1   ,"CONFLITO",      IF( (  COUNTIF(CURSO!F$11,CONCATENATE(".*", PROF!E90, ".*"))  + COUNTIF(CURSO!F$30,CONCATENATE(".*", PROF!E90, ".*")) + COUNTIF(CURSO!F$48,CONCATENATE(".*", PROF!E90, ".*")) + COUNTIF(CURSO!F$66,CONCATENATE(".*", PROF!E90, ".*")) + COUNTIF(CURSO!F$83,CONCATENATE(".*", PROF!E90, ".*")) + COUNTIF(CURSO!F$100,CONCATENATE(".*", PROF!E90, ".*")) + COUNTIF(CURSO!F$117,CONCATENATE(".*", PROF!E90, ".*")) + COUNTIF(CURSO!F$134,CONCATENATE(".*", PROF!E90, ".*")) + COUNTIF(CURSO!F$187,CONCATENATE(".*", PROF!E90, ".*")) + COUNTIF(CURSO!F$151,CONCATENATE(".*", PROF!E90, ".*")) + COUNTIF(CURSO!F$168,CONCATENATE(".*", PROF!E90, ".*"))   )   =1       ,    IF( NOT(ISNA(MATCH(CONCATENATE(".*", PROF!E90, ".*"), CURSO!F$11,0)))    , CURSO!F$11            ,     IF( NOT(ISNA(MATCH(CONCATENATE(".*", PROF!E90, ".*"), CURSO!F$30,0)))    , CURSO!F$30              ,     IF( NOT(ISNA(MATCH(CONCATENATE(".*", PROF!E90, ".*"), CURSO!F$48,0)))    , CURSO!F$48               ,    IF( NOT(ISNA(MATCH(CONCATENATE(".*", PROF!E90, ".*"), CURSO!F$66,0)))    , CURSO!F$66                ,     IF( NOT(ISNA(MATCH(CONCATENATE(".*", PROF!E90, ".*"), CURSO!F$83,0)))    , CURSO!F$83                 ,      IF( NOT(ISNA(MATCH(CONCATENATE(".*", PROF!E90, ".*"), CURSO!F$100,0)))    , CURSO!F$100                  ,    IF( NOT(ISNA(MATCH(CONCATENATE(".*", PROF!E90, ".*"), CURSO!F$117,0)))    , CURSO!F$117                    ,     IF( NOT(ISNA(MATCH(CONCATENATE(".*", PROF!E90, ".*"), CURSO!F$134,0)))    , CURSO!F$134                      ,   IF( NOT(ISNA(MATCH(CONCATENATE(".*", PROF!E90, ".*"), CURSO!F$151,0)))    , CURSO!F$151                      ,   IF( NOT(ISNA(MATCH(CONCATENATE(".*", PROF!E90, ".*"), CURSO!F$168,0)))    , CURSO!F$168                      ,   IF( NOT(ISNA(MATCH(CONCATENATE(".*", PROF!E90, ".*"), CURSO!F$187,0)))    , CURSO!F$187    , "CONTINUE PROCURANDO QUE DEU BOSTA!!!"   )  ) ) ) )  )   )   )  ) )  )       , "-"         ))</f>
        <v>-</v>
      </c>
      <c r="F100" s="61" t="str">
        <f aca="false">IF( (  COUNTIF(CURSO!G$11,CONCATENATE(".*", PROF!E90, ".*"))  + COUNTIF(CURSO!G$30,CONCATENATE(".*", PROF!E90, ".*")) + COUNTIF(CURSO!G$48,CONCATENATE(".*", PROF!E90, ".*")) + COUNTIF(CURSO!G$66,CONCATENATE(".*", PROF!E90, ".*")) + COUNTIF(CURSO!G$83,CONCATENATE(".*", PROF!E90, ".*")) + COUNTIF(CURSO!G$100,CONCATENATE(".*", PROF!E90, ".*")) + COUNTIF(CURSO!G$117,CONCATENATE(".*", PROF!E90, ".*")) + COUNTIF(CURSO!G$134,CONCATENATE(".*", PROF!E90, ".*")) + COUNTIF(CURSO!G$187,CONCATENATE(".*", PROF!E90, ".*")) + COUNTIF(CURSO!G$151,CONCATENATE(".*", PROF!E90, ".*")) + COUNTIF(CURSO!G$168,CONCATENATE(".*", PROF!E90, ".*"))    )   &gt;1   ,"CONFLITO",      IF( (  COUNTIF(CURSO!G$11,CONCATENATE(".*", PROF!E90, ".*"))  + COUNTIF(CURSO!G$30,CONCATENATE(".*", PROF!E90, ".*")) + COUNTIF(CURSO!G$48,CONCATENATE(".*", PROF!E90, ".*")) + COUNTIF(CURSO!G$66,CONCATENATE(".*", PROF!E90, ".*")) + COUNTIF(CURSO!G$83,CONCATENATE(".*", PROF!E90, ".*")) + COUNTIF(CURSO!G$100,CONCATENATE(".*", PROF!E90, ".*")) + COUNTIF(CURSO!G$117,CONCATENATE(".*", PROF!E90, ".*")) + COUNTIF(CURSO!G$134,CONCATENATE(".*", PROF!E90, ".*")) + COUNTIF(CURSO!G$187,CONCATENATE(".*", PROF!E90, ".*")) + COUNTIF(CURSO!G$151,CONCATENATE(".*", PROF!E90, ".*")) + COUNTIF(CURSO!G$168,CONCATENATE(".*", PROF!E90, ".*"))   )   =1       ,    IF( NOT(ISNA(MATCH(CONCATENATE(".*", PROF!E90, ".*"), CURSO!G$11,0)))    , CURSO!G$11            ,     IF( NOT(ISNA(MATCH(CONCATENATE(".*", PROF!E90, ".*"), CURSO!G$30,0)))    , CURSO!G$30              ,     IF( NOT(ISNA(MATCH(CONCATENATE(".*", PROF!E90, ".*"), CURSO!G$48,0)))    , CURSO!G$48               ,    IF( NOT(ISNA(MATCH(CONCATENATE(".*", PROF!E90, ".*"), CURSO!G$66,0)))    , CURSO!G$66                ,     IF( NOT(ISNA(MATCH(CONCATENATE(".*", PROF!E90, ".*"), CURSO!G$83,0)))    , CURSO!G$83                 ,      IF( NOT(ISNA(MATCH(CONCATENATE(".*", PROF!E90, ".*"), CURSO!G$100,0)))    , CURSO!G$100                  ,    IF( NOT(ISNA(MATCH(CONCATENATE(".*", PROF!E90, ".*"), CURSO!G$117,0)))    , CURSO!G$117                    ,     IF( NOT(ISNA(MATCH(CONCATENATE(".*", PROF!E90, ".*"), CURSO!G$134,0)))    , CURSO!G$134                      ,   IF( NOT(ISNA(MATCH(CONCATENATE(".*", PROF!E90, ".*"), CURSO!G$151,0)))    , CURSO!G$151                      ,   IF( NOT(ISNA(MATCH(CONCATENATE(".*", PROF!E90, ".*"), CURSO!G$168,0)))    , CURSO!G$168                      ,   IF( NOT(ISNA(MATCH(CONCATENATE(".*", PROF!E90, ".*"), CURSO!G$187,0)))    , CURSO!G$187    , "CONTINUE PROCURANDO QUE DEU BOSTA!!!"   )  ) ) ) )  )   )   )  ) )  )       , "-"         ))</f>
        <v>-</v>
      </c>
      <c r="G100" s="61" t="str">
        <f aca="false">IF( (  COUNTIF(CURSO!H$11,CONCATENATE(".*", PROF!E90, ".*"))  + COUNTIF(CURSO!H$30,CONCATENATE(".*", PROF!E90, ".*")) + COUNTIF(CURSO!H$48,CONCATENATE(".*", PROF!E90, ".*")) + COUNTIF(CURSO!H$66,CONCATENATE(".*", PROF!E90, ".*")) + COUNTIF(CURSO!H$83,CONCATENATE(".*", PROF!E90, ".*")) + COUNTIF(CURSO!H$100,CONCATENATE(".*", PROF!E90, ".*")) + COUNTIF(CURSO!H$117,CONCATENATE(".*", PROF!E90, ".*")) + COUNTIF(CURSO!H$134,CONCATENATE(".*", PROF!E90, ".*")) + COUNTIF(CURSO!H$187,CONCATENATE(".*", PROF!E90, ".*")) + COUNTIF(CURSO!H$151,CONCATENATE(".*", PROF!E90, ".*")) + COUNTIF(CURSO!H$168,CONCATENATE(".*", PROF!E90, ".*"))    )   &gt;1   ,"CONFLITO",      IF( (  COUNTIF(CURSO!H$11,CONCATENATE(".*", PROF!E90, ".*"))  + COUNTIF(CURSO!H$30,CONCATENATE(".*", PROF!E90, ".*")) + COUNTIF(CURSO!H$48,CONCATENATE(".*", PROF!E90, ".*")) + COUNTIF(CURSO!H$66,CONCATENATE(".*", PROF!E90, ".*")) + COUNTIF(CURSO!H$83,CONCATENATE(".*", PROF!E90, ".*")) + COUNTIF(CURSO!H$100,CONCATENATE(".*", PROF!E90, ".*")) + COUNTIF(CURSO!H$117,CONCATENATE(".*", PROF!E90, ".*")) + COUNTIF(CURSO!H$134,CONCATENATE(".*", PROF!E90, ".*")) + COUNTIF(CURSO!H$187,CONCATENATE(".*", PROF!E90, ".*")) + COUNTIF(CURSO!H$151,CONCATENATE(".*", PROF!E90, ".*")) + COUNTIF(CURSO!H$168,CONCATENATE(".*", PROF!E90, ".*"))   )   =1       ,    IF( NOT(ISNA(MATCH(CONCATENATE(".*", PROF!E90, ".*"), CURSO!H$11,0)))    , CURSO!H$11            ,     IF( NOT(ISNA(MATCH(CONCATENATE(".*", PROF!E90, ".*"), CURSO!H$30,0)))    , CURSO!H$30              ,     IF( NOT(ISNA(MATCH(CONCATENATE(".*", PROF!E90, ".*"), CURSO!H$48,0)))    , CURSO!H$48               ,    IF( NOT(ISNA(MATCH(CONCATENATE(".*", PROF!E90, ".*"), CURSO!H$66,0)))    , CURSO!H$66                ,     IF( NOT(ISNA(MATCH(CONCATENATE(".*", PROF!E90, ".*"), CURSO!H$83,0)))    , CURSO!H$83                 ,      IF( NOT(ISNA(MATCH(CONCATENATE(".*", PROF!E90, ".*"), CURSO!H$100,0)))    , CURSO!H$100                  ,    IF( NOT(ISNA(MATCH(CONCATENATE(".*", PROF!E90, ".*"), CURSO!H$117,0)))    , CURSO!H$117                    ,     IF( NOT(ISNA(MATCH(CONCATENATE(".*", PROF!E90, ".*"), CURSO!H$134,0)))    , CURSO!H$134                      ,   IF( NOT(ISNA(MATCH(CONCATENATE(".*", PROF!E90, ".*"), CURSO!H$151,0)))    , CURSO!H$151                      ,   IF( NOT(ISNA(MATCH(CONCATENATE(".*", PROF!E90, ".*"), CURSO!H$168,0)))    , CURSO!H$168                      ,   IF( NOT(ISNA(MATCH(CONCATENATE(".*", PROF!E90, ".*"), CURSO!H$187,0)))    , CURSO!H$187    , "CONTINUE PROCURANDO QUE DEU BOSTA!!!"   )  ) ) ) )  )   )   )  ) )  )       , "-"         ))</f>
        <v>-</v>
      </c>
      <c r="H100" s="0"/>
    </row>
    <row r="101" customFormat="false" ht="27.25" hidden="false" customHeight="false" outlineLevel="0" collapsed="false">
      <c r="A101" s="59"/>
      <c r="B101" s="64" t="n">
        <v>0.611111111111111</v>
      </c>
      <c r="C101" s="61" t="str">
        <f aca="false">IF( (  COUNTIF(CURSO!D$12,CONCATENATE(".*", PROF!E90, ".*"))  + COUNTIF(CURSO!D$31,CONCATENATE(".*", PROF!E90, ".*")) + COUNTIF(CURSO!D$49,CONCATENATE(".*", PROF!E90, ".*")) + COUNTIF(CURSO!D$67,CONCATENATE(".*", PROF!E90, ".*")) + COUNTIF(CURSO!D$84,CONCATENATE(".*", PROF!E90, ".*")) + COUNTIF(CURSO!D$101,CONCATENATE(".*", PROF!E90, ".*")) + COUNTIF(CURSO!D$118,CONCATENATE(".*", PROF!E90, ".*")) + COUNTIF(CURSO!D$135,CONCATENATE(".*", PROF!E90, ".*")) + COUNTIF(CURSO!D$188,CONCATENATE(".*", PROF!E90, ".*")) + COUNTIF(CURSO!D$152,CONCATENATE(".*", PROF!E90, ".*")) + COUNTIF(CURSO!D$169,CONCATENATE(".*", PROF!E90, ".*"))    )   &gt;1   ,"CONFLITO",      IF( (  COUNTIF(CURSO!D$12,CONCATENATE(".*", PROF!E90, ".*"))  + COUNTIF(CURSO!D$31,CONCATENATE(".*", PROF!E90, ".*")) + COUNTIF(CURSO!D$49,CONCATENATE(".*", PROF!E90, ".*")) + COUNTIF(CURSO!D$67,CONCATENATE(".*", PROF!E90, ".*")) + COUNTIF(CURSO!D$84,CONCATENATE(".*", PROF!E90, ".*")) + COUNTIF(CURSO!D$101,CONCATENATE(".*", PROF!E90, ".*")) + COUNTIF(CURSO!D$118,CONCATENATE(".*", PROF!E90, ".*")) + COUNTIF(CURSO!D$135,CONCATENATE(".*", PROF!E90, ".*")) + COUNTIF(CURSO!D$188,CONCATENATE(".*", PROF!E90, ".*")) + COUNTIF(CURSO!D$152,CONCATENATE(".*", PROF!E90, ".*")) + COUNTIF(CURSO!D$169,CONCATENATE(".*", PROF!E90, ".*"))   )   =1       ,    IF( NOT(ISNA(MATCH(CONCATENATE(".*", PROF!E90, ".*"), CURSO!D$12,0)))    , CURSO!D$12            ,     IF( NOT(ISNA(MATCH(CONCATENATE(".*", PROF!E90, ".*"), CURSO!D$31,0)))    , CURSO!D$31              ,     IF( NOT(ISNA(MATCH(CONCATENATE(".*", PROF!E90, ".*"), CURSO!D$49,0)))    , CURSO!D$49               ,    IF( NOT(ISNA(MATCH(CONCATENATE(".*", PROF!E90, ".*"), CURSO!D$67,0)))    , CURSO!D$67                ,     IF( NOT(ISNA(MATCH(CONCATENATE(".*", PROF!E90, ".*"), CURSO!D$84,0)))    , CURSO!D$84                 ,      IF( NOT(ISNA(MATCH(CONCATENATE(".*", PROF!E90, ".*"), CURSO!D$101,0)))    , CURSO!D$101                  ,    IF( NOT(ISNA(MATCH(CONCATENATE(".*", PROF!E90, ".*"), CURSO!D$118,0)))    , CURSO!D$118                    ,     IF( NOT(ISNA(MATCH(CONCATENATE(".*", PROF!E90, ".*"), CURSO!D$135,0)))    , CURSO!D$135                      ,   IF( NOT(ISNA(MATCH(CONCATENATE(".*", PROF!E90, ".*"), CURSO!D$152,0)))    , CURSO!D$152                      ,   IF( NOT(ISNA(MATCH(CONCATENATE(".*", PROF!E90, ".*"), CURSO!D$169,0)))    , CURSO!D$169                      ,   IF( NOT(ISNA(MATCH(CONCATENATE(".*", PROF!E90, ".*"), CURSO!D$188,0)))    , CURSO!D$188    , "CONTINUE PROCURANDO QUE DEU BOSTA!!!"   )  ) ) ) )  )   )   )  ) )  )       , "-"         ))</f>
        <v>-</v>
      </c>
      <c r="D101" s="61" t="str">
        <f aca="false">IF( (  COUNTIF(CURSO!E$12,CONCATENATE(".*", PROF!E90, ".*"))  + COUNTIF(CURSO!E$31,CONCATENATE(".*", PROF!E90, ".*")) + COUNTIF(CURSO!E$49,CONCATENATE(".*", PROF!E90, ".*")) + COUNTIF(CURSO!E$67,CONCATENATE(".*", PROF!E90, ".*")) + COUNTIF(CURSO!E$84,CONCATENATE(".*", PROF!E90, ".*")) + COUNTIF(CURSO!E$101,CONCATENATE(".*", PROF!E90, ".*")) + COUNTIF(CURSO!E$118,CONCATENATE(".*", PROF!E90, ".*")) + COUNTIF(CURSO!E$135,CONCATENATE(".*", PROF!E90, ".*")) + COUNTIF(CURSO!E$188,CONCATENATE(".*", PROF!E90, ".*")) + COUNTIF(CURSO!E$152,CONCATENATE(".*", PROF!E90, ".*")) + COUNTIF(CURSO!E$169,CONCATENATE(".*", PROF!E90, ".*"))    )   &gt;1   ,"CONFLITO",      IF( (  COUNTIF(CURSO!E$12,CONCATENATE(".*", PROF!E90, ".*"))  + COUNTIF(CURSO!E$31,CONCATENATE(".*", PROF!E90, ".*")) + COUNTIF(CURSO!E$49,CONCATENATE(".*", PROF!E90, ".*")) + COUNTIF(CURSO!E$67,CONCATENATE(".*", PROF!E90, ".*")) + COUNTIF(CURSO!E$84,CONCATENATE(".*", PROF!E90, ".*")) + COUNTIF(CURSO!E$101,CONCATENATE(".*", PROF!E90, ".*")) + COUNTIF(CURSO!E$118,CONCATENATE(".*", PROF!E90, ".*")) + COUNTIF(CURSO!E$135,CONCATENATE(".*", PROF!E90, ".*")) + COUNTIF(CURSO!E$188,CONCATENATE(".*", PROF!E90, ".*")) + COUNTIF(CURSO!E$152,CONCATENATE(".*", PROF!E90, ".*")) + COUNTIF(CURSO!E$169,CONCATENATE(".*", PROF!E90, ".*"))   )   =1       ,    IF( NOT(ISNA(MATCH(CONCATENATE(".*", PROF!E90, ".*"), CURSO!E$12,0)))    , CURSO!E$12            ,     IF( NOT(ISNA(MATCH(CONCATENATE(".*", PROF!E90, ".*"), CURSO!E$31,0)))    , CURSO!E$31              ,     IF( NOT(ISNA(MATCH(CONCATENATE(".*", PROF!E90, ".*"), CURSO!E$49,0)))    , CURSO!E$49               ,    IF( NOT(ISNA(MATCH(CONCATENATE(".*", PROF!E90, ".*"), CURSO!E$67,0)))    , CURSO!E$67                ,     IF( NOT(ISNA(MATCH(CONCATENATE(".*", PROF!E90, ".*"), CURSO!E$84,0)))    , CURSO!E$84                 ,      IF( NOT(ISNA(MATCH(CONCATENATE(".*", PROF!E90, ".*"), CURSO!E$101,0)))    , CURSO!E$101                  ,    IF( NOT(ISNA(MATCH(CONCATENATE(".*", PROF!E90, ".*"), CURSO!E$118,0)))    , CURSO!E$118                    ,     IF( NOT(ISNA(MATCH(CONCATENATE(".*", PROF!E90, ".*"), CURSO!E$135,0)))    , CURSO!E$135                      ,   IF( NOT(ISNA(MATCH(CONCATENATE(".*", PROF!E90, ".*"), CURSO!E$152,0)))    , CURSO!E$152                      ,   IF( NOT(ISNA(MATCH(CONCATENATE(".*", PROF!E90, ".*"), CURSO!E$169,0)))    , CURSO!E$169                      ,   IF( NOT(ISNA(MATCH(CONCATENATE(".*", PROF!E90, ".*"), CURSO!E$188,0)))    , CURSO!E$188    , "CONTINUE PROCURANDO QUE DEU BOSTA!!!"   )  ) ) ) )  )   )   )  ) )  )       , "-"         ))</f>
        <v>-</v>
      </c>
      <c r="E101" s="61" t="str">
        <f aca="false">IF( (  COUNTIF(CURSO!F$12,CONCATENATE(".*", PROF!E90, ".*"))  + COUNTIF(CURSO!F$31,CONCATENATE(".*", PROF!E90, ".*")) + COUNTIF(CURSO!F$49,CONCATENATE(".*", PROF!E90, ".*")) + COUNTIF(CURSO!F$67,CONCATENATE(".*", PROF!E90, ".*")) + COUNTIF(CURSO!F$84,CONCATENATE(".*", PROF!E90, ".*")) + COUNTIF(CURSO!F$101,CONCATENATE(".*", PROF!E90, ".*")) + COUNTIF(CURSO!F$118,CONCATENATE(".*", PROF!E90, ".*")) + COUNTIF(CURSO!F$135,CONCATENATE(".*", PROF!E90, ".*")) + COUNTIF(CURSO!F$188,CONCATENATE(".*", PROF!E90, ".*")) + COUNTIF(CURSO!F$152,CONCATENATE(".*", PROF!E90, ".*")) + COUNTIF(CURSO!F$169,CONCATENATE(".*", PROF!E90, ".*"))    )   &gt;1   ,"CONFLITO",      IF( (  COUNTIF(CURSO!F$12,CONCATENATE(".*", PROF!E90, ".*"))  + COUNTIF(CURSO!F$31,CONCATENATE(".*", PROF!E90, ".*")) + COUNTIF(CURSO!F$49,CONCATENATE(".*", PROF!E90, ".*")) + COUNTIF(CURSO!F$67,CONCATENATE(".*", PROF!E90, ".*")) + COUNTIF(CURSO!F$84,CONCATENATE(".*", PROF!E90, ".*")) + COUNTIF(CURSO!F$101,CONCATENATE(".*", PROF!E90, ".*")) + COUNTIF(CURSO!F$118,CONCATENATE(".*", PROF!E90, ".*")) + COUNTIF(CURSO!F$135,CONCATENATE(".*", PROF!E90, ".*")) + COUNTIF(CURSO!F$188,CONCATENATE(".*", PROF!E90, ".*")) + COUNTIF(CURSO!F$152,CONCATENATE(".*", PROF!E90, ".*")) + COUNTIF(CURSO!F$169,CONCATENATE(".*", PROF!E90, ".*"))   )   =1       ,    IF( NOT(ISNA(MATCH(CONCATENATE(".*", PROF!E90, ".*"), CURSO!F$12,0)))    , CURSO!F$12            ,     IF( NOT(ISNA(MATCH(CONCATENATE(".*", PROF!E90, ".*"), CURSO!F$31,0)))    , CURSO!F$31              ,     IF( NOT(ISNA(MATCH(CONCATENATE(".*", PROF!E90, ".*"), CURSO!F$49,0)))    , CURSO!F$49               ,    IF( NOT(ISNA(MATCH(CONCATENATE(".*", PROF!E90, ".*"), CURSO!F$67,0)))    , CURSO!F$67                ,     IF( NOT(ISNA(MATCH(CONCATENATE(".*", PROF!E90, ".*"), CURSO!F$84,0)))    , CURSO!F$84                 ,      IF( NOT(ISNA(MATCH(CONCATENATE(".*", PROF!E90, ".*"), CURSO!F$101,0)))    , CURSO!F$101                  ,    IF( NOT(ISNA(MATCH(CONCATENATE(".*", PROF!E90, ".*"), CURSO!F$118,0)))    , CURSO!F$118                    ,     IF( NOT(ISNA(MATCH(CONCATENATE(".*", PROF!E90, ".*"), CURSO!F$135,0)))    , CURSO!F$135                      ,   IF( NOT(ISNA(MATCH(CONCATENATE(".*", PROF!E90, ".*"), CURSO!F$152,0)))    , CURSO!F$152                      ,   IF( NOT(ISNA(MATCH(CONCATENATE(".*", PROF!E90, ".*"), CURSO!F$169,0)))    , CURSO!F$169                      ,   IF( NOT(ISNA(MATCH(CONCATENATE(".*", PROF!E90, ".*"), CURSO!F$188,0)))    , CURSO!F$188    , "CONTINUE PROCURANDO QUE DEU BOSTA!!!"   )  ) ) ) )  )   )   )  ) )  )       , "-"         ))</f>
        <v>-</v>
      </c>
      <c r="F101" s="61" t="str">
        <f aca="false">IF( (  COUNTIF(CURSO!G$12,CONCATENATE(".*", PROF!E90, ".*"))  + COUNTIF(CURSO!G$31,CONCATENATE(".*", PROF!E90, ".*")) + COUNTIF(CURSO!G$49,CONCATENATE(".*", PROF!E90, ".*")) + COUNTIF(CURSO!G$67,CONCATENATE(".*", PROF!E90, ".*")) + COUNTIF(CURSO!G$84,CONCATENATE(".*", PROF!E90, ".*")) + COUNTIF(CURSO!G$101,CONCATENATE(".*", PROF!E90, ".*")) + COUNTIF(CURSO!G$118,CONCATENATE(".*", PROF!E90, ".*")) + COUNTIF(CURSO!G$135,CONCATENATE(".*", PROF!E90, ".*")) + COUNTIF(CURSO!G$188,CONCATENATE(".*", PROF!E90, ".*")) + COUNTIF(CURSO!G$152,CONCATENATE(".*", PROF!E90, ".*")) + COUNTIF(CURSO!G$169,CONCATENATE(".*", PROF!E90, ".*"))    )   &gt;1   ,"CONFLITO",      IF( (  COUNTIF(CURSO!G$12,CONCATENATE(".*", PROF!E90, ".*"))  + COUNTIF(CURSO!G$31,CONCATENATE(".*", PROF!E90, ".*")) + COUNTIF(CURSO!G$49,CONCATENATE(".*", PROF!E90, ".*")) + COUNTIF(CURSO!G$67,CONCATENATE(".*", PROF!E90, ".*")) + COUNTIF(CURSO!G$84,CONCATENATE(".*", PROF!E90, ".*")) + COUNTIF(CURSO!G$101,CONCATENATE(".*", PROF!E90, ".*")) + COUNTIF(CURSO!G$118,CONCATENATE(".*", PROF!E90, ".*")) + COUNTIF(CURSO!G$135,CONCATENATE(".*", PROF!E90, ".*")) + COUNTIF(CURSO!G$188,CONCATENATE(".*", PROF!E90, ".*")) + COUNTIF(CURSO!G$152,CONCATENATE(".*", PROF!E90, ".*")) + COUNTIF(CURSO!G$169,CONCATENATE(".*", PROF!E90, ".*"))   )   =1       ,    IF( NOT(ISNA(MATCH(CONCATENATE(".*", PROF!E90, ".*"), CURSO!G$12,0)))    , CURSO!G$12            ,     IF( NOT(ISNA(MATCH(CONCATENATE(".*", PROF!E90, ".*"), CURSO!G$31,0)))    , CURSO!G$31              ,     IF( NOT(ISNA(MATCH(CONCATENATE(".*", PROF!E90, ".*"), CURSO!G$49,0)))    , CURSO!G$49               ,    IF( NOT(ISNA(MATCH(CONCATENATE(".*", PROF!E90, ".*"), CURSO!G$67,0)))    , CURSO!G$67                ,     IF( NOT(ISNA(MATCH(CONCATENATE(".*", PROF!E90, ".*"), CURSO!G$84,0)))    , CURSO!G$84                 ,      IF( NOT(ISNA(MATCH(CONCATENATE(".*", PROF!E90, ".*"), CURSO!G$101,0)))    , CURSO!G$101                  ,    IF( NOT(ISNA(MATCH(CONCATENATE(".*", PROF!E90, ".*"), CURSO!G$118,0)))    , CURSO!G$118                    ,     IF( NOT(ISNA(MATCH(CONCATENATE(".*", PROF!E90, ".*"), CURSO!G$135,0)))    , CURSO!G$135                      ,   IF( NOT(ISNA(MATCH(CONCATENATE(".*", PROF!E90, ".*"), CURSO!G$152,0)))    , CURSO!G$152                      ,   IF( NOT(ISNA(MATCH(CONCATENATE(".*", PROF!E90, ".*"), CURSO!G$169,0)))    , CURSO!G$169                      ,   IF( NOT(ISNA(MATCH(CONCATENATE(".*", PROF!E90, ".*"), CURSO!G$188,0)))    , CURSO!G$188    , "CONTINUE PROCURANDO QUE DEU BOSTA!!!"   )  ) ) ) )  )   )   )  ) )  )       , "-"         ))</f>
        <v>-</v>
      </c>
      <c r="G101" s="61" t="str">
        <f aca="false">IF( (  COUNTIF(CURSO!H$12,CONCATENATE(".*", PROF!E90, ".*"))  + COUNTIF(CURSO!H$31,CONCATENATE(".*", PROF!E90, ".*")) + COUNTIF(CURSO!H$49,CONCATENATE(".*", PROF!E90, ".*")) + COUNTIF(CURSO!H$67,CONCATENATE(".*", PROF!E90, ".*")) + COUNTIF(CURSO!H$84,CONCATENATE(".*", PROF!E90, ".*")) + COUNTIF(CURSO!H$101,CONCATENATE(".*", PROF!E90, ".*")) + COUNTIF(CURSO!H$118,CONCATENATE(".*", PROF!E90, ".*")) + COUNTIF(CURSO!H$135,CONCATENATE(".*", PROF!E90, ".*")) + COUNTIF(CURSO!H$188,CONCATENATE(".*", PROF!E90, ".*")) + COUNTIF(CURSO!H$152,CONCATENATE(".*", PROF!E90, ".*")) + COUNTIF(CURSO!H$169,CONCATENATE(".*", PROF!E90, ".*"))    )   &gt;1   ,"CONFLITO",      IF( (  COUNTIF(CURSO!H$12,CONCATENATE(".*", PROF!E90, ".*"))  + COUNTIF(CURSO!H$31,CONCATENATE(".*", PROF!E90, ".*")) + COUNTIF(CURSO!H$49,CONCATENATE(".*", PROF!E90, ".*")) + COUNTIF(CURSO!H$67,CONCATENATE(".*", PROF!E90, ".*")) + COUNTIF(CURSO!H$84,CONCATENATE(".*", PROF!E90, ".*")) + COUNTIF(CURSO!H$101,CONCATENATE(".*", PROF!E90, ".*")) + COUNTIF(CURSO!H$118,CONCATENATE(".*", PROF!E90, ".*")) + COUNTIF(CURSO!H$135,CONCATENATE(".*", PROF!E90, ".*")) + COUNTIF(CURSO!H$188,CONCATENATE(".*", PROF!E90, ".*")) + COUNTIF(CURSO!H$152,CONCATENATE(".*", PROF!E90, ".*")) + COUNTIF(CURSO!H$169,CONCATENATE(".*", PROF!E90, ".*"))   )   =1       ,    IF( NOT(ISNA(MATCH(CONCATENATE(".*", PROF!E90, ".*"), CURSO!H$12,0)))    , CURSO!H$12            ,     IF( NOT(ISNA(MATCH(CONCATENATE(".*", PROF!E90, ".*"), CURSO!H$31,0)))    , CURSO!H$31              ,     IF( NOT(ISNA(MATCH(CONCATENATE(".*", PROF!E90, ".*"), CURSO!H$49,0)))    , CURSO!H$49               ,    IF( NOT(ISNA(MATCH(CONCATENATE(".*", PROF!E90, ".*"), CURSO!H$67,0)))    , CURSO!H$67                ,     IF( NOT(ISNA(MATCH(CONCATENATE(".*", PROF!E90, ".*"), CURSO!H$84,0)))    , CURSO!H$84                 ,      IF( NOT(ISNA(MATCH(CONCATENATE(".*", PROF!E90, ".*"), CURSO!H$101,0)))    , CURSO!H$101                  ,    IF( NOT(ISNA(MATCH(CONCATENATE(".*", PROF!E90, ".*"), CURSO!H$118,0)))    , CURSO!H$118                    ,     IF( NOT(ISNA(MATCH(CONCATENATE(".*", PROF!E90, ".*"), CURSO!H$135,0)))    , CURSO!H$135                      ,   IF( NOT(ISNA(MATCH(CONCATENATE(".*", PROF!E90, ".*"), CURSO!H$152,0)))    , CURSO!H$152                      ,   IF( NOT(ISNA(MATCH(CONCATENATE(".*", PROF!E90, ".*"), CURSO!H$169,0)))    , CURSO!H$169                      ,   IF( NOT(ISNA(MATCH(CONCATENATE(".*", PROF!E90, ".*"), CURSO!H$188,0)))    , CURSO!H$188    , "CONTINUE PROCURANDO QUE DEU BOSTA!!!"   )  ) ) ) )  )   )   )  ) )  )       , "-"         ))</f>
        <v>-</v>
      </c>
      <c r="H101" s="0"/>
    </row>
    <row r="102" customFormat="false" ht="27.25" hidden="false" customHeight="false" outlineLevel="0" collapsed="false">
      <c r="A102" s="59"/>
      <c r="B102" s="64" t="n">
        <v>0.659722222222222</v>
      </c>
      <c r="C102" s="61" t="str">
        <f aca="false">IF( (  COUNTIF(CURSO!D$13,CONCATENATE(".*", PROF!E90, ".*"))  + COUNTIF(CURSO!D$32,CONCATENATE(".*", PROF!E90, ".*")) + COUNTIF(CURSO!D$50,CONCATENATE(".*", PROF!E90, ".*")) + COUNTIF(CURSO!D$68,CONCATENATE(".*", PROF!E90, ".*")) + COUNTIF(CURSO!D$85,CONCATENATE(".*", PROF!E90, ".*")) + COUNTIF(CURSO!D$102,CONCATENATE(".*", PROF!E90, ".*")) + COUNTIF(CURSO!D$119,CONCATENATE(".*", PROF!E90, ".*")) + COUNTIF(CURSO!D$136,CONCATENATE(".*", PROF!E90, ".*")) + COUNTIF(CURSO!D$189,CONCATENATE(".*", PROF!E90, ".*")) + COUNTIF(CURSO!D$153,CONCATENATE(".*", PROF!E90, ".*")) + COUNTIF(CURSO!D$170,CONCATENATE(".*", PROF!E90, ".*"))    )   &gt;1   ,"CONFLITO",      IF( (  COUNTIF(CURSO!D$13,CONCATENATE(".*", PROF!E90, ".*"))  + COUNTIF(CURSO!D$32,CONCATENATE(".*", PROF!E90, ".*")) + COUNTIF(CURSO!D$50,CONCATENATE(".*", PROF!E90, ".*")) + COUNTIF(CURSO!D$68,CONCATENATE(".*", PROF!E90, ".*")) + COUNTIF(CURSO!D$85,CONCATENATE(".*", PROF!E90, ".*")) + COUNTIF(CURSO!D$102,CONCATENATE(".*", PROF!E90, ".*")) + COUNTIF(CURSO!D$119,CONCATENATE(".*", PROF!E90, ".*")) + COUNTIF(CURSO!D$136,CONCATENATE(".*", PROF!E90, ".*")) + COUNTIF(CURSO!D$189,CONCATENATE(".*", PROF!E90, ".*")) + COUNTIF(CURSO!D$153,CONCATENATE(".*", PROF!E90, ".*")) + COUNTIF(CURSO!D$170,CONCATENATE(".*", PROF!E90, ".*"))   )   =1       ,    IF( NOT(ISNA(MATCH(CONCATENATE(".*", PROF!E90, ".*"), CURSO!D$13,0)))    , CURSO!D$13            ,     IF( NOT(ISNA(MATCH(CONCATENATE(".*", PROF!E90, ".*"), CURSO!D$32,0)))    , CURSO!D$32              ,     IF( NOT(ISNA(MATCH(CONCATENATE(".*", PROF!E90, ".*"), CURSO!D$50,0)))    , CURSO!D$50               ,    IF( NOT(ISNA(MATCH(CONCATENATE(".*", PROF!E90, ".*"), CURSO!D$68,0)))    , CURSO!D$68                ,     IF( NOT(ISNA(MATCH(CONCATENATE(".*", PROF!E90, ".*"), CURSO!D$85,0)))    , CURSO!D$85                 ,      IF( NOT(ISNA(MATCH(CONCATENATE(".*", PROF!E90, ".*"), CURSO!D$102,0)))    , CURSO!D$102                  ,    IF( NOT(ISNA(MATCH(CONCATENATE(".*", PROF!E90, ".*"), CURSO!D$119,0)))    , CURSO!D$119                    ,     IF( NOT(ISNA(MATCH(CONCATENATE(".*", PROF!E90, ".*"), CURSO!D$136,0)))    , CURSO!D$136                      ,   IF( NOT(ISNA(MATCH(CONCATENATE(".*", PROF!E90, ".*"), CURSO!D$153,0)))    , CURSO!D$153                      ,   IF( NOT(ISNA(MATCH(CONCATENATE(".*", PROF!E90, ".*"), CURSO!D$170,0)))    , CURSO!D$170                      ,   IF( NOT(ISNA(MATCH(CONCATENATE(".*", PROF!E90, ".*"), CURSO!D$189,0)))    , CURSO!D$189    , "CONTINUE PROCURANDO QUE DEU BOSTA!!!"   )  ) ) ) )  )   )   )  ) )  )       , "-"         ))</f>
        <v>-</v>
      </c>
      <c r="D102" s="61" t="str">
        <f aca="false">IF( (  COUNTIF(CURSO!E$13,CONCATENATE(".*", PROF!E90, ".*"))  + COUNTIF(CURSO!E$32,CONCATENATE(".*", PROF!E90, ".*")) + COUNTIF(CURSO!E$50,CONCATENATE(".*", PROF!E90, ".*")) + COUNTIF(CURSO!E$68,CONCATENATE(".*", PROF!E90, ".*")) + COUNTIF(CURSO!E$85,CONCATENATE(".*", PROF!E90, ".*")) + COUNTIF(CURSO!E$102,CONCATENATE(".*", PROF!E90, ".*")) + COUNTIF(CURSO!E$119,CONCATENATE(".*", PROF!E90, ".*")) + COUNTIF(CURSO!E$136,CONCATENATE(".*", PROF!E90, ".*")) + COUNTIF(CURSO!E$189,CONCATENATE(".*", PROF!E90, ".*")) + COUNTIF(CURSO!E$153,CONCATENATE(".*", PROF!E90, ".*")) + COUNTIF(CURSO!E$170,CONCATENATE(".*", PROF!E90, ".*"))    )   &gt;1   ,"CONFLITO",      IF( (  COUNTIF(CURSO!E$13,CONCATENATE(".*", PROF!E90, ".*"))  + COUNTIF(CURSO!E$32,CONCATENATE(".*", PROF!E90, ".*")) + COUNTIF(CURSO!E$50,CONCATENATE(".*", PROF!E90, ".*")) + COUNTIF(CURSO!E$68,CONCATENATE(".*", PROF!E90, ".*")) + COUNTIF(CURSO!E$85,CONCATENATE(".*", PROF!E90, ".*")) + COUNTIF(CURSO!E$102,CONCATENATE(".*", PROF!E90, ".*")) + COUNTIF(CURSO!E$119,CONCATENATE(".*", PROF!E90, ".*")) + COUNTIF(CURSO!E$136,CONCATENATE(".*", PROF!E90, ".*")) + COUNTIF(CURSO!E$189,CONCATENATE(".*", PROF!E90, ".*")) + COUNTIF(CURSO!E$153,CONCATENATE(".*", PROF!E90, ".*")) + COUNTIF(CURSO!E$170,CONCATENATE(".*", PROF!E90, ".*"))   )   =1       ,    IF( NOT(ISNA(MATCH(CONCATENATE(".*", PROF!E90, ".*"), CURSO!E$13,0)))    , CURSO!E$13            ,     IF( NOT(ISNA(MATCH(CONCATENATE(".*", PROF!E90, ".*"), CURSO!E$32,0)))    , CURSO!E$32              ,     IF( NOT(ISNA(MATCH(CONCATENATE(".*", PROF!E90, ".*"), CURSO!E$50,0)))    , CURSO!E$50               ,    IF( NOT(ISNA(MATCH(CONCATENATE(".*", PROF!E90, ".*"), CURSO!E$68,0)))    , CURSO!E$68                ,     IF( NOT(ISNA(MATCH(CONCATENATE(".*", PROF!E90, ".*"), CURSO!E$85,0)))    , CURSO!E$85                 ,      IF( NOT(ISNA(MATCH(CONCATENATE(".*", PROF!E90, ".*"), CURSO!E$102,0)))    , CURSO!E$102                  ,    IF( NOT(ISNA(MATCH(CONCATENATE(".*", PROF!E90, ".*"), CURSO!E$119,0)))    , CURSO!E$119                    ,     IF( NOT(ISNA(MATCH(CONCATENATE(".*", PROF!E90, ".*"), CURSO!E$136,0)))    , CURSO!E$136                      ,   IF( NOT(ISNA(MATCH(CONCATENATE(".*", PROF!E90, ".*"), CURSO!E$153,0)))    , CURSO!E$153                      ,   IF( NOT(ISNA(MATCH(CONCATENATE(".*", PROF!E90, ".*"), CURSO!E$170,0)))    , CURSO!E$170                      ,   IF( NOT(ISNA(MATCH(CONCATENATE(".*", PROF!E90, ".*"), CURSO!E$189,0)))    , CURSO!E$189    , "CONTINUE PROCURANDO QUE DEU BOSTA!!!"   )  ) ) ) )  )   )   )  ) )  )       , "-"         ))</f>
        <v>-</v>
      </c>
      <c r="E102" s="61" t="str">
        <f aca="false">IF( (  COUNTIF(CURSO!F$13,CONCATENATE(".*", PROF!E90, ".*"))  + COUNTIF(CURSO!F$32,CONCATENATE(".*", PROF!E90, ".*")) + COUNTIF(CURSO!F$50,CONCATENATE(".*", PROF!E90, ".*")) + COUNTIF(CURSO!F$68,CONCATENATE(".*", PROF!E90, ".*")) + COUNTIF(CURSO!F$85,CONCATENATE(".*", PROF!E90, ".*")) + COUNTIF(CURSO!F$102,CONCATENATE(".*", PROF!E90, ".*")) + COUNTIF(CURSO!F$119,CONCATENATE(".*", PROF!E90, ".*")) + COUNTIF(CURSO!F$136,CONCATENATE(".*", PROF!E90, ".*")) + COUNTIF(CURSO!F$189,CONCATENATE(".*", PROF!E90, ".*")) + COUNTIF(CURSO!F$153,CONCATENATE(".*", PROF!E90, ".*")) + COUNTIF(CURSO!F$170,CONCATENATE(".*", PROF!E90, ".*"))    )   &gt;1   ,"CONFLITO",      IF( (  COUNTIF(CURSO!F$13,CONCATENATE(".*", PROF!E90, ".*"))  + COUNTIF(CURSO!F$32,CONCATENATE(".*", PROF!E90, ".*")) + COUNTIF(CURSO!F$50,CONCATENATE(".*", PROF!E90, ".*")) + COUNTIF(CURSO!F$68,CONCATENATE(".*", PROF!E90, ".*")) + COUNTIF(CURSO!F$85,CONCATENATE(".*", PROF!E90, ".*")) + COUNTIF(CURSO!F$102,CONCATENATE(".*", PROF!E90, ".*")) + COUNTIF(CURSO!F$119,CONCATENATE(".*", PROF!E90, ".*")) + COUNTIF(CURSO!F$136,CONCATENATE(".*", PROF!E90, ".*")) + COUNTIF(CURSO!F$189,CONCATENATE(".*", PROF!E90, ".*")) + COUNTIF(CURSO!F$153,CONCATENATE(".*", PROF!E90, ".*")) + COUNTIF(CURSO!F$170,CONCATENATE(".*", PROF!E90, ".*"))   )   =1       ,    IF( NOT(ISNA(MATCH(CONCATENATE(".*", PROF!E90, ".*"), CURSO!F$13,0)))    , CURSO!F$13            ,     IF( NOT(ISNA(MATCH(CONCATENATE(".*", PROF!E90, ".*"), CURSO!F$32,0)))    , CURSO!F$32              ,     IF( NOT(ISNA(MATCH(CONCATENATE(".*", PROF!E90, ".*"), CURSO!F$50,0)))    , CURSO!F$50               ,    IF( NOT(ISNA(MATCH(CONCATENATE(".*", PROF!E90, ".*"), CURSO!F$68,0)))    , CURSO!F$68                ,     IF( NOT(ISNA(MATCH(CONCATENATE(".*", PROF!E90, ".*"), CURSO!F$85,0)))    , CURSO!F$85                 ,      IF( NOT(ISNA(MATCH(CONCATENATE(".*", PROF!E90, ".*"), CURSO!F$102,0)))    , CURSO!F$102                  ,    IF( NOT(ISNA(MATCH(CONCATENATE(".*", PROF!E90, ".*"), CURSO!F$119,0)))    , CURSO!F$119                    ,     IF( NOT(ISNA(MATCH(CONCATENATE(".*", PROF!E90, ".*"), CURSO!F$136,0)))    , CURSO!F$136                      ,   IF( NOT(ISNA(MATCH(CONCATENATE(".*", PROF!E90, ".*"), CURSO!F$153,0)))    , CURSO!F$153                      ,   IF( NOT(ISNA(MATCH(CONCATENATE(".*", PROF!E90, ".*"), CURSO!F$170,0)))    , CURSO!F$170                      ,   IF( NOT(ISNA(MATCH(CONCATENATE(".*", PROF!E90, ".*"), CURSO!F$189,0)))    , CURSO!F$189    , "CONTINUE PROCURANDO QUE DEU BOSTA!!!"   )  ) ) ) )  )   )   )  ) )  )       , "-"         ))</f>
        <v>-</v>
      </c>
      <c r="F102" s="61" t="str">
        <f aca="false">IF( (  COUNTIF(CURSO!G$13,CONCATENATE(".*", PROF!E90, ".*"))  + COUNTIF(CURSO!G$32,CONCATENATE(".*", PROF!E90, ".*")) + COUNTIF(CURSO!G$50,CONCATENATE(".*", PROF!E90, ".*")) + COUNTIF(CURSO!G$68,CONCATENATE(".*", PROF!E90, ".*")) + COUNTIF(CURSO!G$85,CONCATENATE(".*", PROF!E90, ".*")) + COUNTIF(CURSO!G$102,CONCATENATE(".*", PROF!E90, ".*")) + COUNTIF(CURSO!G$119,CONCATENATE(".*", PROF!E90, ".*")) + COUNTIF(CURSO!G$136,CONCATENATE(".*", PROF!E90, ".*")) + COUNTIF(CURSO!G$189,CONCATENATE(".*", PROF!E90, ".*")) + COUNTIF(CURSO!G$153,CONCATENATE(".*", PROF!E90, ".*")) + COUNTIF(CURSO!G$170,CONCATENATE(".*", PROF!E90, ".*"))    )   &gt;1   ,"CONFLITO",      IF( (  COUNTIF(CURSO!G$13,CONCATENATE(".*", PROF!E90, ".*"))  + COUNTIF(CURSO!G$32,CONCATENATE(".*", PROF!E90, ".*")) + COUNTIF(CURSO!G$50,CONCATENATE(".*", PROF!E90, ".*")) + COUNTIF(CURSO!G$68,CONCATENATE(".*", PROF!E90, ".*")) + COUNTIF(CURSO!G$85,CONCATENATE(".*", PROF!E90, ".*")) + COUNTIF(CURSO!G$102,CONCATENATE(".*", PROF!E90, ".*")) + COUNTIF(CURSO!G$119,CONCATENATE(".*", PROF!E90, ".*")) + COUNTIF(CURSO!G$136,CONCATENATE(".*", PROF!E90, ".*")) + COUNTIF(CURSO!G$189,CONCATENATE(".*", PROF!E90, ".*")) + COUNTIF(CURSO!G$153,CONCATENATE(".*", PROF!E90, ".*")) + COUNTIF(CURSO!G$170,CONCATENATE(".*", PROF!E90, ".*"))   )   =1       ,    IF( NOT(ISNA(MATCH(CONCATENATE(".*", PROF!E90, ".*"), CURSO!G$13,0)))    , CURSO!G$13            ,     IF( NOT(ISNA(MATCH(CONCATENATE(".*", PROF!E90, ".*"), CURSO!G$32,0)))    , CURSO!G$32              ,     IF( NOT(ISNA(MATCH(CONCATENATE(".*", PROF!E90, ".*"), CURSO!G$50,0)))    , CURSO!G$50               ,    IF( NOT(ISNA(MATCH(CONCATENATE(".*", PROF!E90, ".*"), CURSO!G$68,0)))    , CURSO!G$68                ,     IF( NOT(ISNA(MATCH(CONCATENATE(".*", PROF!E90, ".*"), CURSO!G$85,0)))    , CURSO!G$85                 ,      IF( NOT(ISNA(MATCH(CONCATENATE(".*", PROF!E90, ".*"), CURSO!G$102,0)))    , CURSO!G$102                  ,    IF( NOT(ISNA(MATCH(CONCATENATE(".*", PROF!E90, ".*"), CURSO!G$119,0)))    , CURSO!G$119                    ,     IF( NOT(ISNA(MATCH(CONCATENATE(".*", PROF!E90, ".*"), CURSO!G$136,0)))    , CURSO!G$136                      ,   IF( NOT(ISNA(MATCH(CONCATENATE(".*", PROF!E90, ".*"), CURSO!G$153,0)))    , CURSO!G$153                      ,   IF( NOT(ISNA(MATCH(CONCATENATE(".*", PROF!E90, ".*"), CURSO!G$170,0)))    , CURSO!G$170                      ,   IF( NOT(ISNA(MATCH(CONCATENATE(".*", PROF!E90, ".*"), CURSO!G$189,0)))    , CURSO!G$189    , "CONTINUE PROCURANDO QUE DEU BOSTA!!!"   )  ) ) ) )  )   )   )  ) )  )       , "-"         ))</f>
        <v>-</v>
      </c>
      <c r="G102" s="61" t="str">
        <f aca="false">IF( (  COUNTIF(CURSO!H$13,CONCATENATE(".*", PROF!E90, ".*"))  + COUNTIF(CURSO!H$32,CONCATENATE(".*", PROF!E90, ".*")) + COUNTIF(CURSO!H$50,CONCATENATE(".*", PROF!E90, ".*")) + COUNTIF(CURSO!H$68,CONCATENATE(".*", PROF!E90, ".*")) + COUNTIF(CURSO!H$85,CONCATENATE(".*", PROF!E90, ".*")) + COUNTIF(CURSO!H$102,CONCATENATE(".*", PROF!E90, ".*")) + COUNTIF(CURSO!H$119,CONCATENATE(".*", PROF!E90, ".*")) + COUNTIF(CURSO!H$136,CONCATENATE(".*", PROF!E90, ".*")) + COUNTIF(CURSO!H$189,CONCATENATE(".*", PROF!E90, ".*")) + COUNTIF(CURSO!H$153,CONCATENATE(".*", PROF!E90, ".*")) + COUNTIF(CURSO!H$170,CONCATENATE(".*", PROF!E90, ".*"))    )   &gt;1   ,"CONFLITO",      IF( (  COUNTIF(CURSO!H$13,CONCATENATE(".*", PROF!E90, ".*"))  + COUNTIF(CURSO!H$32,CONCATENATE(".*", PROF!E90, ".*")) + COUNTIF(CURSO!H$50,CONCATENATE(".*", PROF!E90, ".*")) + COUNTIF(CURSO!H$68,CONCATENATE(".*", PROF!E90, ".*")) + COUNTIF(CURSO!H$85,CONCATENATE(".*", PROF!E90, ".*")) + COUNTIF(CURSO!H$102,CONCATENATE(".*", PROF!E90, ".*")) + COUNTIF(CURSO!H$119,CONCATENATE(".*", PROF!E90, ".*")) + COUNTIF(CURSO!H$136,CONCATENATE(".*", PROF!E90, ".*")) + COUNTIF(CURSO!H$189,CONCATENATE(".*", PROF!E90, ".*")) + COUNTIF(CURSO!H$153,CONCATENATE(".*", PROF!E90, ".*")) + COUNTIF(CURSO!H$170,CONCATENATE(".*", PROF!E90, ".*"))   )   =1       ,    IF( NOT(ISNA(MATCH(CONCATENATE(".*", PROF!E90, ".*"), CURSO!H$13,0)))    , CURSO!H$13            ,     IF( NOT(ISNA(MATCH(CONCATENATE(".*", PROF!E90, ".*"), CURSO!H$32,0)))    , CURSO!H$32              ,     IF( NOT(ISNA(MATCH(CONCATENATE(".*", PROF!E90, ".*"), CURSO!H$50,0)))    , CURSO!H$50               ,    IF( NOT(ISNA(MATCH(CONCATENATE(".*", PROF!E90, ".*"), CURSO!H$68,0)))    , CURSO!H$68                ,     IF( NOT(ISNA(MATCH(CONCATENATE(".*", PROF!E90, ".*"), CURSO!H$85,0)))    , CURSO!H$85                 ,      IF( NOT(ISNA(MATCH(CONCATENATE(".*", PROF!E90, ".*"), CURSO!H$102,0)))    , CURSO!H$102                  ,    IF( NOT(ISNA(MATCH(CONCATENATE(".*", PROF!E90, ".*"), CURSO!H$119,0)))    , CURSO!H$119                    ,     IF( NOT(ISNA(MATCH(CONCATENATE(".*", PROF!E90, ".*"), CURSO!H$136,0)))    , CURSO!H$136                      ,   IF( NOT(ISNA(MATCH(CONCATENATE(".*", PROF!E90, ".*"), CURSO!H$153,0)))    , CURSO!H$153                      ,   IF( NOT(ISNA(MATCH(CONCATENATE(".*", PROF!E90, ".*"), CURSO!H$170,0)))    , CURSO!H$170                      ,   IF( NOT(ISNA(MATCH(CONCATENATE(".*", PROF!E90, ".*"), CURSO!H$189,0)))    , CURSO!H$189    , "CONTINUE PROCURANDO QUE DEU BOSTA!!!"   )  ) ) ) )  )   )   )  ) )  )       , "-"         ))</f>
        <v>-</v>
      </c>
      <c r="H102" s="0"/>
    </row>
    <row r="103" customFormat="false" ht="32.3" hidden="false" customHeight="true" outlineLevel="0" collapsed="false">
      <c r="A103" s="59"/>
      <c r="B103" s="64" t="n">
        <v>0.694444444444444</v>
      </c>
      <c r="C103" s="61" t="str">
        <f aca="false">IF( (  COUNTIF(CURSO!D$14,CONCATENATE(".*", PROF!E90, ".*"))  + COUNTIF(CURSO!D$33,CONCATENATE(".*", PROF!E90, ".*")) + COUNTIF(CURSO!D$51,CONCATENATE(".*", PROF!E90, ".*")) + COUNTIF(CURSO!D$69,CONCATENATE(".*", PROF!E90, ".*")) + COUNTIF(CURSO!D$86,CONCATENATE(".*", PROF!E90, ".*")) + COUNTIF(CURSO!D$103,CONCATENATE(".*", PROF!E90, ".*")) + COUNTIF(CURSO!D$120,CONCATENATE(".*", PROF!E90, ".*")) + COUNTIF(CURSO!D$137,CONCATENATE(".*", PROF!E90, ".*")) + COUNTIF(CURSO!D$190,CONCATENATE(".*", PROF!E90, ".*")) + COUNTIF(CURSO!D$154,CONCATENATE(".*", PROF!E90, ".*")) + COUNTIF(CURSO!D$171,CONCATENATE(".*", PROF!E90, ".*"))    )   &gt;1   ,"CONFLITO",      IF( (  COUNTIF(CURSO!D$14,CONCATENATE(".*", PROF!E90, ".*"))  + COUNTIF(CURSO!D$33,CONCATENATE(".*", PROF!E90, ".*")) + COUNTIF(CURSO!D$51,CONCATENATE(".*", PROF!E90, ".*")) + COUNTIF(CURSO!D$69,CONCATENATE(".*", PROF!E90, ".*")) + COUNTIF(CURSO!D$86,CONCATENATE(".*", PROF!E90, ".*")) + COUNTIF(CURSO!D$103,CONCATENATE(".*", PROF!E90, ".*")) + COUNTIF(CURSO!D$120,CONCATENATE(".*", PROF!E90, ".*")) + COUNTIF(CURSO!D$137,CONCATENATE(".*", PROF!E90, ".*")) + COUNTIF(CURSO!D$190,CONCATENATE(".*", PROF!E90, ".*")) + COUNTIF(CURSO!D$154,CONCATENATE(".*", PROF!E90, ".*")) + COUNTIF(CURSO!D$171,CONCATENATE(".*", PROF!E90, ".*"))   )   =1       ,    IF( NOT(ISNA(MATCH(CONCATENATE(".*", PROF!E90, ".*"), CURSO!D$14,0)))    , CURSO!D$14            ,     IF( NOT(ISNA(MATCH(CONCATENATE(".*", PROF!E90, ".*"), CURSO!D$33,0)))    , CURSO!D$33              ,     IF( NOT(ISNA(MATCH(CONCATENATE(".*", PROF!E90, ".*"), CURSO!D$51,0)))    , CURSO!D$51               ,    IF( NOT(ISNA(MATCH(CONCATENATE(".*", PROF!E90, ".*"), CURSO!D$69,0)))    , CURSO!D$69                ,     IF( NOT(ISNA(MATCH(CONCATENATE(".*", PROF!E90, ".*"), CURSO!D$86,0)))    , CURSO!D$86                 ,      IF( NOT(ISNA(MATCH(CONCATENATE(".*", PROF!E90, ".*"), CURSO!D$103,0)))    , CURSO!D$103                  ,    IF( NOT(ISNA(MATCH(CONCATENATE(".*", PROF!E90, ".*"), CURSO!D$120,0)))    , CURSO!D$120                    ,     IF( NOT(ISNA(MATCH(CONCATENATE(".*", PROF!E90, ".*"), CURSO!D$137,0)))    , CURSO!D$137                      ,   IF( NOT(ISNA(MATCH(CONCATENATE(".*", PROF!E90, ".*"), CURSO!D$154,0)))    , CURSO!D$154                      ,   IF( NOT(ISNA(MATCH(CONCATENATE(".*", PROF!E90, ".*"), CURSO!D$171,0)))    , CURSO!D$171                      ,   IF( NOT(ISNA(MATCH(CONCATENATE(".*", PROF!E90, ".*"), CURSO!D$190,0)))    , CURSO!D$190    , "CONTINUE PROCURANDO QUE DEU BOSTA!!!"   )  ) ) ) )  )   )   )  ) )  )       , "-"         ))</f>
        <v>-</v>
      </c>
      <c r="D103" s="61" t="str">
        <f aca="false">IF( (  COUNTIF(CURSO!E$14,CONCATENATE(".*", PROF!E90, ".*"))  + COUNTIF(CURSO!E$33,CONCATENATE(".*", PROF!E90, ".*")) + COUNTIF(CURSO!E$51,CONCATENATE(".*", PROF!E90, ".*")) + COUNTIF(CURSO!E$69,CONCATENATE(".*", PROF!E90, ".*")) + COUNTIF(CURSO!E$86,CONCATENATE(".*", PROF!E90, ".*")) + COUNTIF(CURSO!E$103,CONCATENATE(".*", PROF!E90, ".*")) + COUNTIF(CURSO!E$120,CONCATENATE(".*", PROF!E90, ".*")) + COUNTIF(CURSO!E$137,CONCATENATE(".*", PROF!E90, ".*")) + COUNTIF(CURSO!E$190,CONCATENATE(".*", PROF!E90, ".*")) + COUNTIF(CURSO!E$154,CONCATENATE(".*", PROF!E90, ".*")) + COUNTIF(CURSO!E$171,CONCATENATE(".*", PROF!E90, ".*"))    )   &gt;1   ,"CONFLITO",      IF( (  COUNTIF(CURSO!E$14,CONCATENATE(".*", PROF!E90, ".*"))  + COUNTIF(CURSO!E$33,CONCATENATE(".*", PROF!E90, ".*")) + COUNTIF(CURSO!E$51,CONCATENATE(".*", PROF!E90, ".*")) + COUNTIF(CURSO!E$69,CONCATENATE(".*", PROF!E90, ".*")) + COUNTIF(CURSO!E$86,CONCATENATE(".*", PROF!E90, ".*")) + COUNTIF(CURSO!E$103,CONCATENATE(".*", PROF!E90, ".*")) + COUNTIF(CURSO!E$120,CONCATENATE(".*", PROF!E90, ".*")) + COUNTIF(CURSO!E$137,CONCATENATE(".*", PROF!E90, ".*")) + COUNTIF(CURSO!E$190,CONCATENATE(".*", PROF!E90, ".*")) + COUNTIF(CURSO!E$154,CONCATENATE(".*", PROF!E90, ".*")) + COUNTIF(CURSO!E$171,CONCATENATE(".*", PROF!E90, ".*"))   )   =1       ,    IF( NOT(ISNA(MATCH(CONCATENATE(".*", PROF!E90, ".*"), CURSO!E$14,0)))    , CURSO!E$14            ,     IF( NOT(ISNA(MATCH(CONCATENATE(".*", PROF!E90, ".*"), CURSO!E$33,0)))    , CURSO!E$33              ,     IF( NOT(ISNA(MATCH(CONCATENATE(".*", PROF!E90, ".*"), CURSO!E$51,0)))    , CURSO!E$51               ,    IF( NOT(ISNA(MATCH(CONCATENATE(".*", PROF!E90, ".*"), CURSO!E$69,0)))    , CURSO!E$69                ,     IF( NOT(ISNA(MATCH(CONCATENATE(".*", PROF!E90, ".*"), CURSO!E$86,0)))    , CURSO!E$86                 ,      IF( NOT(ISNA(MATCH(CONCATENATE(".*", PROF!E90, ".*"), CURSO!E$103,0)))    , CURSO!E$103                  ,    IF( NOT(ISNA(MATCH(CONCATENATE(".*", PROF!E90, ".*"), CURSO!E$120,0)))    , CURSO!E$120                    ,     IF( NOT(ISNA(MATCH(CONCATENATE(".*", PROF!E90, ".*"), CURSO!E$137,0)))    , CURSO!E$137                      ,   IF( NOT(ISNA(MATCH(CONCATENATE(".*", PROF!E90, ".*"), CURSO!E$154,0)))    , CURSO!E$154                      ,   IF( NOT(ISNA(MATCH(CONCATENATE(".*", PROF!E90, ".*"), CURSO!E$171,0)))    , CURSO!E$171                      ,   IF( NOT(ISNA(MATCH(CONCATENATE(".*", PROF!E90, ".*"), CURSO!E$190,0)))    , CURSO!E$190    , "CONTINUE PROCURANDO QUE DEU BOSTA!!!"   )  ) ) ) )  )   )   )  ) )  )       , "-"         ))</f>
        <v>-</v>
      </c>
      <c r="E103" s="61" t="str">
        <f aca="false">IF( (  COUNTIF(CURSO!F$14,CONCATENATE(".*", PROF!E90, ".*"))  + COUNTIF(CURSO!F$33,CONCATENATE(".*", PROF!E90, ".*")) + COUNTIF(CURSO!F$51,CONCATENATE(".*", PROF!E90, ".*")) + COUNTIF(CURSO!F$69,CONCATENATE(".*", PROF!E90, ".*")) + COUNTIF(CURSO!F$86,CONCATENATE(".*", PROF!E90, ".*")) + COUNTIF(CURSO!F$103,CONCATENATE(".*", PROF!E90, ".*")) + COUNTIF(CURSO!F$120,CONCATENATE(".*", PROF!E90, ".*")) + COUNTIF(CURSO!F$137,CONCATENATE(".*", PROF!E90, ".*")) + COUNTIF(CURSO!F$190,CONCATENATE(".*", PROF!E90, ".*")) + COUNTIF(CURSO!F$154,CONCATENATE(".*", PROF!E90, ".*")) + COUNTIF(CURSO!F$171,CONCATENATE(".*", PROF!E90, ".*"))    )   &gt;1   ,"CONFLITO",      IF( (  COUNTIF(CURSO!F$14,CONCATENATE(".*", PROF!E90, ".*"))  + COUNTIF(CURSO!F$33,CONCATENATE(".*", PROF!E90, ".*")) + COUNTIF(CURSO!F$51,CONCATENATE(".*", PROF!E90, ".*")) + COUNTIF(CURSO!F$69,CONCATENATE(".*", PROF!E90, ".*")) + COUNTIF(CURSO!F$86,CONCATENATE(".*", PROF!E90, ".*")) + COUNTIF(CURSO!F$103,CONCATENATE(".*", PROF!E90, ".*")) + COUNTIF(CURSO!F$120,CONCATENATE(".*", PROF!E90, ".*")) + COUNTIF(CURSO!F$137,CONCATENATE(".*", PROF!E90, ".*")) + COUNTIF(CURSO!F$190,CONCATENATE(".*", PROF!E90, ".*")) + COUNTIF(CURSO!F$154,CONCATENATE(".*", PROF!E90, ".*")) + COUNTIF(CURSO!F$171,CONCATENATE(".*", PROF!E90, ".*"))   )   =1       ,    IF( NOT(ISNA(MATCH(CONCATENATE(".*", PROF!E90, ".*"), CURSO!F$14,0)))    , CURSO!F$14            ,     IF( NOT(ISNA(MATCH(CONCATENATE(".*", PROF!E90, ".*"), CURSO!F$33,0)))    , CURSO!F$33              ,     IF( NOT(ISNA(MATCH(CONCATENATE(".*", PROF!E90, ".*"), CURSO!F$51,0)))    , CURSO!F$51               ,    IF( NOT(ISNA(MATCH(CONCATENATE(".*", PROF!E90, ".*"), CURSO!F$69,0)))    , CURSO!F$69                ,     IF( NOT(ISNA(MATCH(CONCATENATE(".*", PROF!E90, ".*"), CURSO!F$86,0)))    , CURSO!F$86                 ,      IF( NOT(ISNA(MATCH(CONCATENATE(".*", PROF!E90, ".*"), CURSO!F$103,0)))    , CURSO!F$103                  ,    IF( NOT(ISNA(MATCH(CONCATENATE(".*", PROF!E90, ".*"), CURSO!F$120,0)))    , CURSO!F$120                    ,     IF( NOT(ISNA(MATCH(CONCATENATE(".*", PROF!E90, ".*"), CURSO!F$137,0)))    , CURSO!F$137                      ,   IF( NOT(ISNA(MATCH(CONCATENATE(".*", PROF!E90, ".*"), CURSO!F$154,0)))    , CURSO!F$154                      ,   IF( NOT(ISNA(MATCH(CONCATENATE(".*", PROF!E90, ".*"), CURSO!F$171,0)))    , CURSO!F$171                      ,   IF( NOT(ISNA(MATCH(CONCATENATE(".*", PROF!E90, ".*"), CURSO!F$190,0)))    , CURSO!F$190    , "CONTINUE PROCURANDO QUE DEU BOSTA!!!"   )  ) ) ) )  )   )   )  ) )  )       , "-"         ))</f>
        <v>-</v>
      </c>
      <c r="F103" s="61" t="str">
        <f aca="false">IF( (  COUNTIF(CURSO!G$14,CONCATENATE(".*", PROF!E90, ".*"))  + COUNTIF(CURSO!G$33,CONCATENATE(".*", PROF!E90, ".*")) + COUNTIF(CURSO!G$51,CONCATENATE(".*", PROF!E90, ".*")) + COUNTIF(CURSO!G$69,CONCATENATE(".*", PROF!E90, ".*")) + COUNTIF(CURSO!G$86,CONCATENATE(".*", PROF!E90, ".*")) + COUNTIF(CURSO!G$103,CONCATENATE(".*", PROF!E90, ".*")) + COUNTIF(CURSO!G$120,CONCATENATE(".*", PROF!E90, ".*")) + COUNTIF(CURSO!G$137,CONCATENATE(".*", PROF!E90, ".*")) + COUNTIF(CURSO!G$190,CONCATENATE(".*", PROF!E90, ".*")) + COUNTIF(CURSO!G$154,CONCATENATE(".*", PROF!E90, ".*")) + COUNTIF(CURSO!G$171,CONCATENATE(".*", PROF!E90, ".*"))    )   &gt;1   ,"CONFLITO",      IF( (  COUNTIF(CURSO!G$14,CONCATENATE(".*", PROF!E90, ".*"))  + COUNTIF(CURSO!G$33,CONCATENATE(".*", PROF!E90, ".*")) + COUNTIF(CURSO!G$51,CONCATENATE(".*", PROF!E90, ".*")) + COUNTIF(CURSO!G$69,CONCATENATE(".*", PROF!E90, ".*")) + COUNTIF(CURSO!G$86,CONCATENATE(".*", PROF!E90, ".*")) + COUNTIF(CURSO!G$103,CONCATENATE(".*", PROF!E90, ".*")) + COUNTIF(CURSO!G$120,CONCATENATE(".*", PROF!E90, ".*")) + COUNTIF(CURSO!G$137,CONCATENATE(".*", PROF!E90, ".*")) + COUNTIF(CURSO!G$190,CONCATENATE(".*", PROF!E90, ".*")) + COUNTIF(CURSO!G$154,CONCATENATE(".*", PROF!E90, ".*")) + COUNTIF(CURSO!G$171,CONCATENATE(".*", PROF!E90, ".*"))   )   =1       ,    IF( NOT(ISNA(MATCH(CONCATENATE(".*", PROF!E90, ".*"), CURSO!G$14,0)))    , CURSO!G$14            ,     IF( NOT(ISNA(MATCH(CONCATENATE(".*", PROF!E90, ".*"), CURSO!G$33,0)))    , CURSO!G$33              ,     IF( NOT(ISNA(MATCH(CONCATENATE(".*", PROF!E90, ".*"), CURSO!G$51,0)))    , CURSO!G$51               ,    IF( NOT(ISNA(MATCH(CONCATENATE(".*", PROF!E90, ".*"), CURSO!G$69,0)))    , CURSO!G$69                ,     IF( NOT(ISNA(MATCH(CONCATENATE(".*", PROF!E90, ".*"), CURSO!G$86,0)))    , CURSO!G$86                 ,      IF( NOT(ISNA(MATCH(CONCATENATE(".*", PROF!E90, ".*"), CURSO!G$103,0)))    , CURSO!G$103                  ,    IF( NOT(ISNA(MATCH(CONCATENATE(".*", PROF!E90, ".*"), CURSO!G$120,0)))    , CURSO!G$120                    ,     IF( NOT(ISNA(MATCH(CONCATENATE(".*", PROF!E90, ".*"), CURSO!G$137,0)))    , CURSO!G$137                      ,   IF( NOT(ISNA(MATCH(CONCATENATE(".*", PROF!E90, ".*"), CURSO!G$154,0)))    , CURSO!G$154                      ,   IF( NOT(ISNA(MATCH(CONCATENATE(".*", PROF!E90, ".*"), CURSO!G$171,0)))    , CURSO!G$171                      ,   IF( NOT(ISNA(MATCH(CONCATENATE(".*", PROF!E90, ".*"), CURSO!G$190,0)))    , CURSO!G$190    , "CONTINUE PROCURANDO QUE DEU BOSTA!!!"   )  ) ) ) )  )   )   )  ) )  )       , "-"         ))</f>
        <v>-</v>
      </c>
      <c r="G103" s="61" t="str">
        <f aca="false">IF( (  COUNTIF(CURSO!H$14,CONCATENATE(".*", PROF!E90, ".*"))  + COUNTIF(CURSO!H$33,CONCATENATE(".*", PROF!E90, ".*")) + COUNTIF(CURSO!H$51,CONCATENATE(".*", PROF!E90, ".*")) + COUNTIF(CURSO!H$69,CONCATENATE(".*", PROF!E90, ".*")) + COUNTIF(CURSO!H$86,CONCATENATE(".*", PROF!E90, ".*")) + COUNTIF(CURSO!H$103,CONCATENATE(".*", PROF!E90, ".*")) + COUNTIF(CURSO!H$120,CONCATENATE(".*", PROF!E90, ".*")) + COUNTIF(CURSO!H$137,CONCATENATE(".*", PROF!E90, ".*")) + COUNTIF(CURSO!H$190,CONCATENATE(".*", PROF!E90, ".*")) + COUNTIF(CURSO!H$154,CONCATENATE(".*", PROF!E90, ".*")) + COUNTIF(CURSO!H$171,CONCATENATE(".*", PROF!E90, ".*"))    )   &gt;1   ,"CONFLITO",      IF( (  COUNTIF(CURSO!H$14,CONCATENATE(".*", PROF!E90, ".*"))  + COUNTIF(CURSO!H$33,CONCATENATE(".*", PROF!E90, ".*")) + COUNTIF(CURSO!H$51,CONCATENATE(".*", PROF!E90, ".*")) + COUNTIF(CURSO!H$69,CONCATENATE(".*", PROF!E90, ".*")) + COUNTIF(CURSO!H$86,CONCATENATE(".*", PROF!E90, ".*")) + COUNTIF(CURSO!H$103,CONCATENATE(".*", PROF!E90, ".*")) + COUNTIF(CURSO!H$120,CONCATENATE(".*", PROF!E90, ".*")) + COUNTIF(CURSO!H$137,CONCATENATE(".*", PROF!E90, ".*")) + COUNTIF(CURSO!H$190,CONCATENATE(".*", PROF!E90, ".*")) + COUNTIF(CURSO!H$154,CONCATENATE(".*", PROF!E90, ".*")) + COUNTIF(CURSO!H$171,CONCATENATE(".*", PROF!E90, ".*"))   )   =1       ,    IF( NOT(ISNA(MATCH(CONCATENATE(".*", PROF!E90, ".*"), CURSO!H$14,0)))    , CURSO!H$14            ,     IF( NOT(ISNA(MATCH(CONCATENATE(".*", PROF!E90, ".*"), CURSO!H$33,0)))    , CURSO!H$33              ,     IF( NOT(ISNA(MATCH(CONCATENATE(".*", PROF!E90, ".*"), CURSO!H$51,0)))    , CURSO!H$51               ,    IF( NOT(ISNA(MATCH(CONCATENATE(".*", PROF!E90, ".*"), CURSO!H$69,0)))    , CURSO!H$69                ,     IF( NOT(ISNA(MATCH(CONCATENATE(".*", PROF!E90, ".*"), CURSO!H$86,0)))    , CURSO!H$86                 ,      IF( NOT(ISNA(MATCH(CONCATENATE(".*", PROF!E90, ".*"), CURSO!H$103,0)))    , CURSO!H$103                  ,    IF( NOT(ISNA(MATCH(CONCATENATE(".*", PROF!E90, ".*"), CURSO!H$120,0)))    , CURSO!H$120                    ,     IF( NOT(ISNA(MATCH(CONCATENATE(".*", PROF!E90, ".*"), CURSO!H$137,0)))    , CURSO!H$137                      ,   IF( NOT(ISNA(MATCH(CONCATENATE(".*", PROF!E90, ".*"), CURSO!H$154,0)))    , CURSO!H$154                      ,   IF( NOT(ISNA(MATCH(CONCATENATE(".*", PROF!E90, ".*"), CURSO!H$171,0)))    , CURSO!H$171                      ,   IF( NOT(ISNA(MATCH(CONCATENATE(".*", PROF!E90, ".*"), CURSO!H$190,0)))    , CURSO!H$190    , "CONTINUE PROCURANDO QUE DEU BOSTA!!!"   )  ) ) ) )  )   )   )  ) )  )       , "-"         ))</f>
        <v>-</v>
      </c>
      <c r="H103" s="0"/>
    </row>
    <row r="104" customFormat="false" ht="15" hidden="false" customHeight="false" outlineLevel="0" collapsed="false">
      <c r="A104" s="59"/>
      <c r="B104" s="64" t="n">
        <v>0.729166666666667</v>
      </c>
      <c r="C104" s="61" t="str">
        <f aca="false">IF( (  COUNTIF(CURSO!D$15,CONCATENATE(".*", PROF!E90, ".*"))  + COUNTIF(CURSO!D$34,CONCATENATE(".*", PROF!E90, ".*")) + COUNTIF(CURSO!D$52,CONCATENATE(".*", PROF!E90, ".*")) + COUNTIF(CURSO!D$70,CONCATENATE(".*", PROF!E90, ".*")) + COUNTIF(CURSO!D$87,CONCATENATE(".*", PROF!E90, ".*")) + COUNTIF(CURSO!D$104,CONCATENATE(".*", PROF!E90, ".*")) + COUNTIF(CURSO!D$121,CONCATENATE(".*", PROF!E90, ".*")) + COUNTIF(CURSO!D$138,CONCATENATE(".*", PROF!E90, ".*")) + COUNTIF(CURSO!D$191,CONCATENATE(".*", PROF!E90, ".*")) + COUNTIF(CURSO!D$155,CONCATENATE(".*", PROF!E90, ".*")) + COUNTIF(CURSO!D$172,CONCATENATE(".*", PROF!E90, ".*"))    )   &gt;1   ,"CONFLITO",      IF( (  COUNTIF(CURSO!D$15,CONCATENATE(".*", PROF!E90, ".*"))  + COUNTIF(CURSO!D$34,CONCATENATE(".*", PROF!E90, ".*")) + COUNTIF(CURSO!D$52,CONCATENATE(".*", PROF!E90, ".*")) + COUNTIF(CURSO!D$70,CONCATENATE(".*", PROF!E90, ".*")) + COUNTIF(CURSO!D$87,CONCATENATE(".*", PROF!E90, ".*")) + COUNTIF(CURSO!D$104,CONCATENATE(".*", PROF!E90, ".*")) + COUNTIF(CURSO!D$121,CONCATENATE(".*", PROF!E90, ".*")) + COUNTIF(CURSO!D$138,CONCATENATE(".*", PROF!E90, ".*")) + COUNTIF(CURSO!D$191,CONCATENATE(".*", PROF!E90, ".*")) + COUNTIF(CURSO!D$155,CONCATENATE(".*", PROF!E90, ".*")) + COUNTIF(CURSO!D$172,CONCATENATE(".*", PROF!E90, ".*"))   )   =1       ,    IF( NOT(ISNA(MATCH(CONCATENATE(".*", PROF!E90, ".*"), CURSO!D$15,0)))    , CURSO!D$15            ,     IF( NOT(ISNA(MATCH(CONCATENATE(".*", PROF!E90, ".*"), CURSO!D$34,0)))    , CURSO!D$34              ,     IF( NOT(ISNA(MATCH(CONCATENATE(".*", PROF!E90, ".*"), CURSO!D$52,0)))    , CURSO!D$52               ,    IF( NOT(ISNA(MATCH(CONCATENATE(".*", PROF!E90, ".*"), CURSO!D$70,0)))    , CURSO!D$70                ,     IF( NOT(ISNA(MATCH(CONCATENATE(".*", PROF!E90, ".*"), CURSO!D$87,0)))    , CURSO!D$87                 ,      IF( NOT(ISNA(MATCH(CONCATENATE(".*", PROF!E90, ".*"), CURSO!D$104,0)))    , CURSO!D$104                  ,    IF( NOT(ISNA(MATCH(CONCATENATE(".*", PROF!E90, ".*"), CURSO!D$121,0)))    , CURSO!D$121                    ,     IF( NOT(ISNA(MATCH(CONCATENATE(".*", PROF!E90, ".*"), CURSO!D$138,0)))    , CURSO!D$138                      ,   IF( NOT(ISNA(MATCH(CONCATENATE(".*", PROF!E90, ".*"), CURSO!D$155,0)))    , CURSO!D$155                      ,   IF( NOT(ISNA(MATCH(CONCATENATE(".*", PROF!E90, ".*"), CURSO!D$172,0)))    , CURSO!D$172                      ,   IF( NOT(ISNA(MATCH(CONCATENATE(".*", PROF!E90, ".*"), CURSO!D$191,0)))    , CURSO!D$191    , "CONTINUE PROCURANDO QUE DEU BOSTA!!!"   )  ) ) ) )  )   )   )  ) )  )       , "-"         ))</f>
        <v>-</v>
      </c>
      <c r="D104" s="61" t="str">
        <f aca="false">IF( (  COUNTIF(CURSO!E$15,CONCATENATE(".*", PROF!E90, ".*"))  + COUNTIF(CURSO!E$34,CONCATENATE(".*", PROF!E90, ".*")) + COUNTIF(CURSO!E$52,CONCATENATE(".*", PROF!E90, ".*")) + COUNTIF(CURSO!E$70,CONCATENATE(".*", PROF!E90, ".*")) + COUNTIF(CURSO!E$87,CONCATENATE(".*", PROF!E90, ".*")) + COUNTIF(CURSO!E$104,CONCATENATE(".*", PROF!E90, ".*")) + COUNTIF(CURSO!E$121,CONCATENATE(".*", PROF!E90, ".*")) + COUNTIF(CURSO!E$138,CONCATENATE(".*", PROF!E90, ".*")) + COUNTIF(CURSO!E$191,CONCATENATE(".*", PROF!E90, ".*")) + COUNTIF(CURSO!E$155,CONCATENATE(".*", PROF!E90, ".*")) + COUNTIF(CURSO!E$172,CONCATENATE(".*", PROF!E90, ".*"))    )   &gt;1   ,"CONFLITO",      IF( (  COUNTIF(CURSO!E$15,CONCATENATE(".*", PROF!E90, ".*"))  + COUNTIF(CURSO!E$34,CONCATENATE(".*", PROF!E90, ".*")) + COUNTIF(CURSO!E$52,CONCATENATE(".*", PROF!E90, ".*")) + COUNTIF(CURSO!E$70,CONCATENATE(".*", PROF!E90, ".*")) + COUNTIF(CURSO!E$87,CONCATENATE(".*", PROF!E90, ".*")) + COUNTIF(CURSO!E$104,CONCATENATE(".*", PROF!E90, ".*")) + COUNTIF(CURSO!E$121,CONCATENATE(".*", PROF!E90, ".*")) + COUNTIF(CURSO!E$138,CONCATENATE(".*", PROF!E90, ".*")) + COUNTIF(CURSO!E$191,CONCATENATE(".*", PROF!E90, ".*")) + COUNTIF(CURSO!E$155,CONCATENATE(".*", PROF!E90, ".*")) + COUNTIF(CURSO!E$172,CONCATENATE(".*", PROF!E90, ".*"))   )   =1       ,    IF( NOT(ISNA(MATCH(CONCATENATE(".*", PROF!E90, ".*"), CURSO!E$15,0)))    , CURSO!E$15            ,     IF( NOT(ISNA(MATCH(CONCATENATE(".*", PROF!E90, ".*"), CURSO!E$34,0)))    , CURSO!E$34              ,     IF( NOT(ISNA(MATCH(CONCATENATE(".*", PROF!E90, ".*"), CURSO!E$52,0)))    , CURSO!E$52               ,    IF( NOT(ISNA(MATCH(CONCATENATE(".*", PROF!E90, ".*"), CURSO!E$70,0)))    , CURSO!E$70                ,     IF( NOT(ISNA(MATCH(CONCATENATE(".*", PROF!E90, ".*"), CURSO!E$87,0)))    , CURSO!E$87                 ,      IF( NOT(ISNA(MATCH(CONCATENATE(".*", PROF!E90, ".*"), CURSO!E$104,0)))    , CURSO!E$104                  ,    IF( NOT(ISNA(MATCH(CONCATENATE(".*", PROF!E90, ".*"), CURSO!E$121,0)))    , CURSO!E$121                    ,     IF( NOT(ISNA(MATCH(CONCATENATE(".*", PROF!E90, ".*"), CURSO!E$138,0)))    , CURSO!E$138                      ,   IF( NOT(ISNA(MATCH(CONCATENATE(".*", PROF!E90, ".*"), CURSO!E$155,0)))    , CURSO!E$155                      ,   IF( NOT(ISNA(MATCH(CONCATENATE(".*", PROF!E90, ".*"), CURSO!E$172,0)))    , CURSO!E$172                      ,   IF( NOT(ISNA(MATCH(CONCATENATE(".*", PROF!E90, ".*"), CURSO!E$191,0)))    , CURSO!E$191    , "CONTINUE PROCURANDO QUE DEU BOSTA!!!"   )  ) ) ) )  )   )   )  ) )  )       , "-"         ))</f>
        <v>-</v>
      </c>
      <c r="E104" s="61" t="str">
        <f aca="false">IF( (  COUNTIF(CURSO!F$15,CONCATENATE(".*", PROF!E90, ".*"))  + COUNTIF(CURSO!F$34,CONCATENATE(".*", PROF!E90, ".*")) + COUNTIF(CURSO!F$52,CONCATENATE(".*", PROF!E90, ".*")) + COUNTIF(CURSO!F$70,CONCATENATE(".*", PROF!E90, ".*")) + COUNTIF(CURSO!F$87,CONCATENATE(".*", PROF!E90, ".*")) + COUNTIF(CURSO!F$104,CONCATENATE(".*", PROF!E90, ".*")) + COUNTIF(CURSO!F$121,CONCATENATE(".*", PROF!E90, ".*")) + COUNTIF(CURSO!F$138,CONCATENATE(".*", PROF!E90, ".*")) + COUNTIF(CURSO!F$191,CONCATENATE(".*", PROF!E90, ".*")) + COUNTIF(CURSO!F$155,CONCATENATE(".*", PROF!E90, ".*")) + COUNTIF(CURSO!F$172,CONCATENATE(".*", PROF!E90, ".*"))    )   &gt;1   ,"CONFLITO",      IF( (  COUNTIF(CURSO!F$15,CONCATENATE(".*", PROF!E90, ".*"))  + COUNTIF(CURSO!F$34,CONCATENATE(".*", PROF!E90, ".*")) + COUNTIF(CURSO!F$52,CONCATENATE(".*", PROF!E90, ".*")) + COUNTIF(CURSO!F$70,CONCATENATE(".*", PROF!E90, ".*")) + COUNTIF(CURSO!F$87,CONCATENATE(".*", PROF!E90, ".*")) + COUNTIF(CURSO!F$104,CONCATENATE(".*", PROF!E90, ".*")) + COUNTIF(CURSO!F$121,CONCATENATE(".*", PROF!E90, ".*")) + COUNTIF(CURSO!F$138,CONCATENATE(".*", PROF!E90, ".*")) + COUNTIF(CURSO!F$191,CONCATENATE(".*", PROF!E90, ".*")) + COUNTIF(CURSO!F$155,CONCATENATE(".*", PROF!E90, ".*")) + COUNTIF(CURSO!F$172,CONCATENATE(".*", PROF!E90, ".*"))   )   =1       ,    IF( NOT(ISNA(MATCH(CONCATENATE(".*", PROF!E90, ".*"), CURSO!F$15,0)))    , CURSO!F$15            ,     IF( NOT(ISNA(MATCH(CONCATENATE(".*", PROF!E90, ".*"), CURSO!F$34,0)))    , CURSO!F$34              ,     IF( NOT(ISNA(MATCH(CONCATENATE(".*", PROF!E90, ".*"), CURSO!F$52,0)))    , CURSO!F$52               ,    IF( NOT(ISNA(MATCH(CONCATENATE(".*", PROF!E90, ".*"), CURSO!F$70,0)))    , CURSO!F$70                ,     IF( NOT(ISNA(MATCH(CONCATENATE(".*", PROF!E90, ".*"), CURSO!F$87,0)))    , CURSO!F$87                 ,      IF( NOT(ISNA(MATCH(CONCATENATE(".*", PROF!E90, ".*"), CURSO!F$104,0)))    , CURSO!F$104                  ,    IF( NOT(ISNA(MATCH(CONCATENATE(".*", PROF!E90, ".*"), CURSO!F$121,0)))    , CURSO!F$121                    ,     IF( NOT(ISNA(MATCH(CONCATENATE(".*", PROF!E90, ".*"), CURSO!F$138,0)))    , CURSO!F$138                      ,   IF( NOT(ISNA(MATCH(CONCATENATE(".*", PROF!E90, ".*"), CURSO!F$155,0)))    , CURSO!F$155                      ,   IF( NOT(ISNA(MATCH(CONCATENATE(".*", PROF!E90, ".*"), CURSO!F$172,0)))    , CURSO!F$172                      ,   IF( NOT(ISNA(MATCH(CONCATENATE(".*", PROF!E90, ".*"), CURSO!F$191,0)))    , CURSO!F$191    , "CONTINUE PROCURANDO QUE DEU BOSTA!!!"   )  ) ) ) )  )   )   )  ) )  )       , "-"         ))</f>
        <v>-</v>
      </c>
      <c r="F104" s="61" t="str">
        <f aca="false">IF( (  COUNTIF(CURSO!G$15,CONCATENATE(".*", PROF!E90, ".*"))  + COUNTIF(CURSO!G$34,CONCATENATE(".*", PROF!E90, ".*")) + COUNTIF(CURSO!G$52,CONCATENATE(".*", PROF!E90, ".*")) + COUNTIF(CURSO!G$70,CONCATENATE(".*", PROF!E90, ".*")) + COUNTIF(CURSO!G$87,CONCATENATE(".*", PROF!E90, ".*")) + COUNTIF(CURSO!G$104,CONCATENATE(".*", PROF!E90, ".*")) + COUNTIF(CURSO!G$121,CONCATENATE(".*", PROF!E90, ".*")) + COUNTIF(CURSO!G$138,CONCATENATE(".*", PROF!E90, ".*")) + COUNTIF(CURSO!G$191,CONCATENATE(".*", PROF!E90, ".*")) + COUNTIF(CURSO!G$155,CONCATENATE(".*", PROF!E90, ".*")) + COUNTIF(CURSO!G$172,CONCATENATE(".*", PROF!E90, ".*"))    )   &gt;1   ,"CONFLITO",      IF( (  COUNTIF(CURSO!G$15,CONCATENATE(".*", PROF!E90, ".*"))  + COUNTIF(CURSO!G$34,CONCATENATE(".*", PROF!E90, ".*")) + COUNTIF(CURSO!G$52,CONCATENATE(".*", PROF!E90, ".*")) + COUNTIF(CURSO!G$70,CONCATENATE(".*", PROF!E90, ".*")) + COUNTIF(CURSO!G$87,CONCATENATE(".*", PROF!E90, ".*")) + COUNTIF(CURSO!G$104,CONCATENATE(".*", PROF!E90, ".*")) + COUNTIF(CURSO!G$121,CONCATENATE(".*", PROF!E90, ".*")) + COUNTIF(CURSO!G$138,CONCATENATE(".*", PROF!E90, ".*")) + COUNTIF(CURSO!G$191,CONCATENATE(".*", PROF!E90, ".*")) + COUNTIF(CURSO!G$155,CONCATENATE(".*", PROF!E90, ".*")) + COUNTIF(CURSO!G$172,CONCATENATE(".*", PROF!E90, ".*"))   )   =1       ,    IF( NOT(ISNA(MATCH(CONCATENATE(".*", PROF!E90, ".*"), CURSO!G$15,0)))    , CURSO!G$15            ,     IF( NOT(ISNA(MATCH(CONCATENATE(".*", PROF!E90, ".*"), CURSO!G$34,0)))    , CURSO!G$34              ,     IF( NOT(ISNA(MATCH(CONCATENATE(".*", PROF!E90, ".*"), CURSO!G$52,0)))    , CURSO!G$52               ,    IF( NOT(ISNA(MATCH(CONCATENATE(".*", PROF!E90, ".*"), CURSO!G$70,0)))    , CURSO!G$70                ,     IF( NOT(ISNA(MATCH(CONCATENATE(".*", PROF!E90, ".*"), CURSO!G$87,0)))    , CURSO!G$87                 ,      IF( NOT(ISNA(MATCH(CONCATENATE(".*", PROF!E90, ".*"), CURSO!G$104,0)))    , CURSO!G$104                  ,    IF( NOT(ISNA(MATCH(CONCATENATE(".*", PROF!E90, ".*"), CURSO!G$121,0)))    , CURSO!G$121                    ,     IF( NOT(ISNA(MATCH(CONCATENATE(".*", PROF!E90, ".*"), CURSO!G$138,0)))    , CURSO!G$138                      ,   IF( NOT(ISNA(MATCH(CONCATENATE(".*", PROF!E90, ".*"), CURSO!G$155,0)))    , CURSO!G$155                      ,   IF( NOT(ISNA(MATCH(CONCATENATE(".*", PROF!E90, ".*"), CURSO!G$172,0)))    , CURSO!G$172                      ,   IF( NOT(ISNA(MATCH(CONCATENATE(".*", PROF!E90, ".*"), CURSO!G$191,0)))    , CURSO!G$191    , "CONTINUE PROCURANDO QUE DEU BOSTA!!!"   )  ) ) ) )  )   )   )  ) )  )       , "-"         ))</f>
        <v>-</v>
      </c>
      <c r="G104" s="61" t="str">
        <f aca="false">IF( (  COUNTIF(CURSO!H$15,CONCATENATE(".*", PROF!E90, ".*"))  + COUNTIF(CURSO!H$34,CONCATENATE(".*", PROF!E90, ".*")) + COUNTIF(CURSO!H$52,CONCATENATE(".*", PROF!E90, ".*")) + COUNTIF(CURSO!H$70,CONCATENATE(".*", PROF!E90, ".*")) + COUNTIF(CURSO!H$87,CONCATENATE(".*", PROF!E90, ".*")) + COUNTIF(CURSO!H$104,CONCATENATE(".*", PROF!E90, ".*")) + COUNTIF(CURSO!H$121,CONCATENATE(".*", PROF!E90, ".*")) + COUNTIF(CURSO!H$138,CONCATENATE(".*", PROF!E90, ".*")) + COUNTIF(CURSO!H$191,CONCATENATE(".*", PROF!E90, ".*")) + COUNTIF(CURSO!H$155,CONCATENATE(".*", PROF!E90, ".*")) + COUNTIF(CURSO!H$172,CONCATENATE(".*", PROF!E90, ".*"))    )   &gt;1   ,"CONFLITO",      IF( (  COUNTIF(CURSO!H$15,CONCATENATE(".*", PROF!E90, ".*"))  + COUNTIF(CURSO!H$34,CONCATENATE(".*", PROF!E90, ".*")) + COUNTIF(CURSO!H$52,CONCATENATE(".*", PROF!E90, ".*")) + COUNTIF(CURSO!H$70,CONCATENATE(".*", PROF!E90, ".*")) + COUNTIF(CURSO!H$87,CONCATENATE(".*", PROF!E90, ".*")) + COUNTIF(CURSO!H$104,CONCATENATE(".*", PROF!E90, ".*")) + COUNTIF(CURSO!H$121,CONCATENATE(".*", PROF!E90, ".*")) + COUNTIF(CURSO!H$138,CONCATENATE(".*", PROF!E90, ".*")) + COUNTIF(CURSO!H$191,CONCATENATE(".*", PROF!E90, ".*")) + COUNTIF(CURSO!H$155,CONCATENATE(".*", PROF!E90, ".*")) + COUNTIF(CURSO!H$172,CONCATENATE(".*", PROF!E90, ".*"))   )   =1       ,    IF( NOT(ISNA(MATCH(CONCATENATE(".*", PROF!E90, ".*"), CURSO!H$15,0)))    , CURSO!H$15            ,     IF( NOT(ISNA(MATCH(CONCATENATE(".*", PROF!E90, ".*"), CURSO!H$34,0)))    , CURSO!H$34              ,     IF( NOT(ISNA(MATCH(CONCATENATE(".*", PROF!E90, ".*"), CURSO!H$52,0)))    , CURSO!H$52               ,    IF( NOT(ISNA(MATCH(CONCATENATE(".*", PROF!E90, ".*"), CURSO!H$70,0)))    , CURSO!H$70                ,     IF( NOT(ISNA(MATCH(CONCATENATE(".*", PROF!E90, ".*"), CURSO!H$87,0)))    , CURSO!H$87                 ,      IF( NOT(ISNA(MATCH(CONCATENATE(".*", PROF!E90, ".*"), CURSO!H$104,0)))    , CURSO!H$104                  ,    IF( NOT(ISNA(MATCH(CONCATENATE(".*", PROF!E90, ".*"), CURSO!H$121,0)))    , CURSO!H$121                    ,     IF( NOT(ISNA(MATCH(CONCATENATE(".*", PROF!E90, ".*"), CURSO!H$138,0)))    , CURSO!H$138                      ,   IF( NOT(ISNA(MATCH(CONCATENATE(".*", PROF!E90, ".*"), CURSO!H$155,0)))    , CURSO!H$155                      ,   IF( NOT(ISNA(MATCH(CONCATENATE(".*", PROF!E90, ".*"), CURSO!H$172,0)))    , CURSO!H$172                      ,   IF( NOT(ISNA(MATCH(CONCATENATE(".*", PROF!E90, ".*"), CURSO!H$191,0)))    , CURSO!H$191    , "CONTINUE PROCURANDO QUE DEU BOSTA!!!"   )  ) ) ) )  )   )   )  ) )  )       , "-"         ))</f>
        <v>-</v>
      </c>
      <c r="H104" s="0"/>
    </row>
    <row r="105" customFormat="false" ht="24.3" hidden="false" customHeight="false" outlineLevel="0" collapsed="false"/>
    <row r="106" customFormat="false" ht="13.8" hidden="false" customHeight="false" outlineLevel="0" collapsed="false"/>
    <row r="107" customFormat="false" ht="24.3" hidden="false" customHeight="true" outlineLevel="0" collapsed="false"/>
    <row r="108" customFormat="false" ht="13.8" hidden="false" customHeight="false" outlineLevel="0" collapsed="false"/>
    <row r="109" customFormat="false" ht="24.3" hidden="false" customHeight="tru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54.5" hidden="false" customHeight="tru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31.15" hidden="false" customHeight="tru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24.3" hidden="false" customHeight="true" outlineLevel="0" collapsed="false"/>
    <row r="126" customFormat="false" ht="13.8" hidden="false" customHeight="false" outlineLevel="0" collapsed="false"/>
    <row r="127" customFormat="false" ht="24.3" hidden="false" customHeight="true" outlineLevel="0" collapsed="false"/>
    <row r="128" customFormat="false" ht="36.9" hidden="false" customHeight="true" outlineLevel="0" collapsed="false"/>
    <row r="129" customFormat="false" ht="35.75" hidden="false" customHeight="true" outlineLevel="0" collapsed="false"/>
    <row r="130" customFormat="false" ht="58.6" hidden="false" customHeight="true" outlineLevel="0" collapsed="false"/>
    <row r="131" customFormat="false" ht="33.45" hidden="false" customHeight="tru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33.45" hidden="false" customHeight="true" outlineLevel="0" collapsed="false"/>
    <row r="135" customFormat="false" ht="34.6" hidden="false" customHeight="true" outlineLevel="0" collapsed="false"/>
    <row r="136" customFormat="false" ht="39.2" hidden="false" customHeight="true" outlineLevel="0" collapsed="false"/>
    <row r="137" customFormat="false" ht="43.8" hidden="false" customHeight="tru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24.3" hidden="false" customHeight="true" outlineLevel="0" collapsed="false"/>
    <row r="145" customFormat="false" ht="13.8" hidden="false" customHeight="false" outlineLevel="0" collapsed="false"/>
    <row r="146" customFormat="false" ht="24.3" hidden="false" customHeight="tru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53.15" hidden="false" customHeight="true" outlineLevel="0" collapsed="false"/>
    <row r="150" customFormat="false" ht="31.35" hidden="false" customHeight="tru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32.7" hidden="false" customHeight="true" outlineLevel="0" collapsed="false"/>
    <row r="154" customFormat="false" ht="42.25" hidden="false" customHeight="true" outlineLevel="0" collapsed="false"/>
    <row r="155" customFormat="false" ht="31.35" hidden="false" customHeight="true" outlineLevel="0" collapsed="false"/>
    <row r="156" customFormat="false" ht="39.5" hidden="false" customHeight="tru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21.95" hidden="false" customHeight="true" outlineLevel="0" collapsed="false"/>
    <row r="162" customFormat="false" ht="25.95" hidden="false" customHeight="true" outlineLevel="0" collapsed="false"/>
    <row r="163" customFormat="false" ht="24.3" hidden="false" customHeight="true" outlineLevel="0" collapsed="false"/>
    <row r="164" customFormat="false" ht="13.8" hidden="false" customHeight="false" outlineLevel="0" collapsed="false"/>
    <row r="165" customFormat="false" ht="24.3" hidden="false" customHeight="tru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24.3" hidden="false" customHeight="true" outlineLevel="0" collapsed="false"/>
    <row r="181" customFormat="false" ht="13.8" hidden="false" customHeight="false" outlineLevel="0" collapsed="false"/>
    <row r="182" customFormat="false" ht="35.75" hidden="false" customHeight="true" outlineLevel="0" collapsed="false"/>
    <row r="183" customFormat="false" ht="13.8" hidden="false" customHeight="false" outlineLevel="0" collapsed="false"/>
    <row r="184" customFormat="false" ht="40.9" hidden="false" customHeight="true" outlineLevel="0" collapsed="false"/>
    <row r="185" customFormat="false" ht="53.15" hidden="false" customHeight="true" outlineLevel="0" collapsed="false"/>
    <row r="186" customFormat="false" ht="29.95" hidden="false" customHeight="true" outlineLevel="0" collapsed="false"/>
    <row r="187" customFormat="false" ht="36.8" hidden="false" customHeight="true" outlineLevel="0" collapsed="false"/>
    <row r="188" customFormat="false" ht="13.8" hidden="false" customHeight="false" outlineLevel="0" collapsed="false"/>
    <row r="189" customFormat="false" ht="33.45" hidden="false" customHeight="true" outlineLevel="0" collapsed="false"/>
    <row r="190" customFormat="false" ht="13.8" hidden="false" customHeight="false" outlineLevel="0" collapsed="false"/>
    <row r="191" customFormat="false" ht="27.25" hidden="false" customHeight="true" outlineLevel="0" collapsed="false"/>
    <row r="192" customFormat="false" ht="24.5" hidden="false" customHeight="tru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21.8" hidden="false" customHeight="true" outlineLevel="0" collapsed="false"/>
    <row r="196" customFormat="false" ht="28.6" hidden="false" customHeight="true" outlineLevel="0" collapsed="false"/>
    <row r="197" customFormat="false" ht="24.5" hidden="false" customHeight="true" outlineLevel="0" collapsed="false"/>
    <row r="198" customFormat="false" ht="25.9" hidden="false" customHeight="true" outlineLevel="0" collapsed="false"/>
    <row r="199" customFormat="false" ht="24.3" hidden="false" customHeight="true" outlineLevel="0" collapsed="false"/>
    <row r="200" customFormat="false" ht="13.8" hidden="false" customHeight="false" outlineLevel="0" collapsed="false"/>
    <row r="201" customFormat="false" ht="24.3" hidden="false" customHeight="tru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61.35" hidden="false" customHeight="tru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39.5" hidden="false" customHeight="true" outlineLevel="0" collapsed="false"/>
    <row r="211" customFormat="false" ht="28.6" hidden="false" customHeight="true" outlineLevel="0" collapsed="false"/>
    <row r="212" customFormat="false" ht="40.35" hidden="false" customHeight="true" outlineLevel="0" collapsed="false"/>
    <row r="213" customFormat="false" ht="43.8" hidden="false" customHeight="tru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59.95" hidden="false" customHeight="true" outlineLevel="0" collapsed="false"/>
    <row r="219" customFormat="false" ht="24.3" hidden="false" customHeight="true" outlineLevel="0" collapsed="false"/>
    <row r="220" customFormat="false" ht="13.8" hidden="false" customHeight="false" outlineLevel="0" collapsed="false"/>
    <row r="221" customFormat="false" ht="24.3" hidden="false" customHeight="true" outlineLevel="0" collapsed="false"/>
    <row r="222" customFormat="false" ht="35.45" hidden="false" customHeight="true" outlineLevel="0" collapsed="false"/>
    <row r="223" customFormat="false" ht="32.7" hidden="false" customHeight="tru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31.95" hidden="false" customHeight="true" outlineLevel="0" collapsed="false"/>
    <row r="229" customFormat="false" ht="28.95" hidden="false" customHeight="true" outlineLevel="0" collapsed="false"/>
    <row r="230" customFormat="false" ht="38.15" hidden="false" customHeight="true" outlineLevel="0" collapsed="false"/>
    <row r="231" customFormat="false" ht="35.45" hidden="false" customHeight="true" outlineLevel="0" collapsed="false"/>
    <row r="232" customFormat="false" ht="38.15" hidden="false" customHeight="true" outlineLevel="0" collapsed="false"/>
    <row r="233" customFormat="false" ht="34.05" hidden="false" customHeight="tru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24.3" hidden="false" customHeight="true" outlineLevel="0" collapsed="false"/>
    <row r="237" customFormat="false" ht="13.8" hidden="false" customHeight="false" outlineLevel="0" collapsed="false"/>
    <row r="238" customFormat="false" ht="24.3" hidden="false" customHeight="tru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27.25" hidden="false" customHeight="true" outlineLevel="0" collapsed="false"/>
    <row r="249" customFormat="false" ht="13.8" hidden="false" customHeight="false" outlineLevel="0" collapsed="false"/>
    <row r="250" customFormat="false" ht="33.7" hidden="false" customHeight="tru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C1:D1"/>
    <mergeCell ref="A3:A15"/>
    <mergeCell ref="T5:DR5"/>
    <mergeCell ref="C18:D18"/>
    <mergeCell ref="A20:A32"/>
    <mergeCell ref="C35:D35"/>
    <mergeCell ref="A37:A49"/>
    <mergeCell ref="C52:D52"/>
    <mergeCell ref="A54:A66"/>
    <mergeCell ref="C71:D71"/>
    <mergeCell ref="A73:A85"/>
    <mergeCell ref="C90:D90"/>
    <mergeCell ref="A92:A104"/>
  </mergeCells>
  <conditionalFormatting sqref="A37:H49">
    <cfRule type="cellIs" priority="2" operator="equal" aboveAverage="0" equalAverage="0" bottom="0" percent="0" rank="0" text="" dxfId="0">
      <formula>"conflito"</formula>
    </cfRule>
  </conditionalFormatting>
  <conditionalFormatting sqref="A54:H66">
    <cfRule type="cellIs" priority="3" operator="equal" aboveAverage="0" equalAverage="0" bottom="0" percent="0" rank="0" text="" dxfId="0">
      <formula>"conflito"</formula>
    </cfRule>
  </conditionalFormatting>
  <conditionalFormatting sqref="A73:H85">
    <cfRule type="cellIs" priority="4" operator="equal" aboveAverage="0" equalAverage="0" bottom="0" percent="0" rank="0" text="" dxfId="0">
      <formula>"conflito"</formula>
    </cfRule>
  </conditionalFormatting>
  <conditionalFormatting sqref="A92:H104">
    <cfRule type="cellIs" priority="5" operator="equal" aboveAverage="0" equalAverage="0" bottom="0" percent="0" rank="0" text="" dxfId="0">
      <formula>"conflito"</formula>
    </cfRule>
  </conditionalFormatting>
  <conditionalFormatting sqref="A2:B4">
    <cfRule type="cellIs" priority="6" operator="equal" aboveAverage="0" equalAverage="0" bottom="0" percent="0" rank="0" text="" dxfId="0">
      <formula>"conflito"</formula>
    </cfRule>
  </conditionalFormatting>
  <conditionalFormatting sqref="A3:B4">
    <cfRule type="cellIs" priority="7" operator="equal" aboveAverage="0" equalAverage="0" bottom="0" percent="0" rank="0" text="" dxfId="0">
      <formula>"conflito"</formula>
    </cfRule>
  </conditionalFormatting>
  <conditionalFormatting sqref="C3">
    <cfRule type="cellIs" priority="8" operator="equal" aboveAverage="0" equalAverage="0" bottom="0" percent="0" rank="0" text="" dxfId="0">
      <formula>"conflito"</formula>
    </cfRule>
  </conditionalFormatting>
  <conditionalFormatting sqref="C4">
    <cfRule type="cellIs" priority="9" operator="equal" aboveAverage="0" equalAverage="0" bottom="0" percent="0" rank="0" text="" dxfId="0">
      <formula>"conflito"</formula>
    </cfRule>
  </conditionalFormatting>
  <conditionalFormatting sqref="C4">
    <cfRule type="cellIs" priority="10" operator="equal" aboveAverage="0" equalAverage="0" bottom="0" percent="0" rank="0" text="" dxfId="0">
      <formula>"conflito"</formula>
    </cfRule>
  </conditionalFormatting>
  <conditionalFormatting sqref="A20:A32">
    <cfRule type="cellIs" priority="11" operator="equal" aboveAverage="0" equalAverage="0" bottom="0" percent="0" rank="0" text="" dxfId="0">
      <formula>"conflito"</formula>
    </cfRule>
  </conditionalFormatting>
  <conditionalFormatting sqref="B20:H32">
    <cfRule type="cellIs" priority="12" operator="equal" aboveAverage="0" equalAverage="0" bottom="0" percent="0" rank="0" text="" dxfId="0">
      <formula>"conflito"</formula>
    </cfRule>
  </conditionalFormatting>
  <printOptions headings="false" gridLines="false" gridLinesSet="true" horizontalCentered="false" verticalCentered="false"/>
  <pageMargins left="0.7875" right="0.7875" top="1.19722222222222" bottom="1.61736111111111" header="0.931944444444444" footer="1.3520833333333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R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1" activeCellId="0" sqref="E1"/>
    </sheetView>
  </sheetViews>
  <sheetFormatPr defaultRowHeight="15"/>
  <cols>
    <col collapsed="false" hidden="false" max="1" min="1" style="3" width="6"/>
    <col collapsed="false" hidden="false" max="2" min="2" style="3" width="9.10526315789474"/>
    <col collapsed="false" hidden="false" max="3" min="3" style="3" width="33.2064777327935"/>
    <col collapsed="false" hidden="false" max="4" min="4" style="3" width="27.2064777327935"/>
    <col collapsed="false" hidden="false" max="5" min="5" style="3" width="30.6356275303644"/>
    <col collapsed="false" hidden="false" max="6" min="6" style="3" width="31.17004048583"/>
    <col collapsed="false" hidden="false" max="7" min="7" style="3" width="30.8502024291498"/>
    <col collapsed="false" hidden="false" max="8" min="8" style="3" width="9.10526315789474"/>
    <col collapsed="false" hidden="false" max="1025" min="9" style="0" width="9.10526315789474"/>
  </cols>
  <sheetData>
    <row r="1" customFormat="false" ht="24.2" hidden="false" customHeight="true" outlineLevel="0" collapsed="false">
      <c r="A1" s="0"/>
      <c r="B1" s="0"/>
      <c r="C1" s="54" t="s">
        <v>40</v>
      </c>
      <c r="D1" s="54"/>
      <c r="E1" s="55" t="s">
        <v>56</v>
      </c>
      <c r="F1" s="0"/>
      <c r="G1" s="0"/>
      <c r="H1" s="0"/>
    </row>
    <row r="2" customFormat="false" ht="27.2" hidden="false" customHeight="false" outlineLevel="0" collapsed="false">
      <c r="A2" s="56"/>
      <c r="B2" s="57"/>
      <c r="C2" s="58" t="s">
        <v>1</v>
      </c>
      <c r="D2" s="58" t="s">
        <v>2</v>
      </c>
      <c r="E2" s="58" t="s">
        <v>3</v>
      </c>
      <c r="F2" s="58" t="s">
        <v>4</v>
      </c>
      <c r="G2" s="58" t="s">
        <v>5</v>
      </c>
      <c r="H2" s="58" t="s">
        <v>6</v>
      </c>
    </row>
    <row r="3" customFormat="false" ht="30" hidden="false" customHeight="true" outlineLevel="0" collapsed="false">
      <c r="A3" s="59" t="s">
        <v>57</v>
      </c>
      <c r="B3" s="60" t="s">
        <v>10</v>
      </c>
      <c r="C3" s="61" t="str">
        <f aca="false">IF( (  COUNTIF(CURSO!D$3,CONCATENATE(".*", SALAS!E1, ".*"))  + COUNTIF(CURSO!D$22,CONCATENATE(".*", SALAS!E1, ".*")) + COUNTIF(CURSO!D$40,CONCATENATE(".*", SALAS!E1, ".*")) + COUNTIF(CURSO!D$58,CONCATENATE(".*", SALAS!E1, ".*")) + COUNTIF(CURSO!D$75,CONCATENATE(".*", SALAS!E1, ".*")) + COUNTIF(CURSO!D$92,CONCATENATE(".*", SALAS!E1, ".*")) + COUNTIF(CURSO!D$109,CONCATENATE(".*", SALAS!E1, ".*")) + COUNTIF(CURSO!D$126,CONCATENATE(".*", SALAS!E1, ".*")) + COUNTIF(CURSO!D$179,CONCATENATE(".*", SALAS!E1, ".*")) + COUNTIF(CURSO!D$143,CONCATENATE(".*", SALAS!E1, ".*")) + COUNTIF(CURSO!D$160,CONCATENATE(".*", SALAS!E1, ".*"))    )   &gt;1   ,"CONFLITO",      IF( (  COUNTIF(CURSO!D$3,CONCATENATE(".*", SALAS!E1, ".*"))  + COUNTIF(CURSO!D$22,CONCATENATE(".*", SALAS!E1, ".*")) + COUNTIF(CURSO!D$40,CONCATENATE(".*", SALAS!E1, ".*")) + COUNTIF(CURSO!D$58,CONCATENATE(".*", SALAS!E1, ".*")) + COUNTIF(CURSO!D$75,CONCATENATE(".*", SALAS!E1, ".*")) + COUNTIF(CURSO!D$92,CONCATENATE(".*", SALAS!E1, ".*")) + COUNTIF(CURSO!D$109,CONCATENATE(".*", SALAS!E1, ".*")) + COUNTIF(CURSO!D$126,CONCATENATE(".*", SALAS!E1, ".*")) + COUNTIF(CURSO!D$179,CONCATENATE(".*", SALAS!E1, ".*")) + COUNTIF(CURSO!D$143,CONCATENATE(".*", SALAS!E1, ".*")) + COUNTIF(CURSO!D$160,CONCATENATE(".*", SALAS!E1, ".*"))   )   =1       ,    IF( NOT(ISNA(MATCH(CONCATENATE(".*", SALAS!E1, ".*"), CURSO!D$3,0)))    , CURSO!D$3            ,     IF( NOT(ISNA(MATCH(CONCATENATE(".*", SALAS!E1, ".*"), CURSO!D$22,0)))    , CURSO!D$22              ,     IF( NOT(ISNA(MATCH(CONCATENATE(".*", SALAS!E1, ".*"), CURSO!D$40,0)))    , CURSO!D$40               ,    IF( NOT(ISNA(MATCH(CONCATENATE(".*", SALAS!E1, ".*"), CURSO!D$58,0)))    , CURSO!D$58                ,     IF( NOT(ISNA(MATCH(CONCATENATE(".*", SALAS!E1, ".*"), CURSO!D$75,0)))    , CURSO!D$75                 ,      IF( NOT(ISNA(MATCH(CONCATENATE(".*", SALAS!E1, ".*"), CURSO!D$92,0)))    , CURSO!D$92                  ,    IF( NOT(ISNA(MATCH(CONCATENATE(".*", SALAS!E1, ".*"), CURSO!D$109,0)))    , CURSO!D$109                    ,     IF( NOT(ISNA(MATCH(CONCATENATE(".*", SALAS!E1, ".*"), CURSO!D$126,0)))    , CURSO!D$126                      ,   IF( NOT(ISNA(MATCH(CONCATENATE(".*", SALAS!E1, ".*"), CURSO!D$143,0)))    , CURSO!D$143                      ,   IF( NOT(ISNA(MATCH(CONCATENATE(".*", SALAS!E1, ".*"), CURSO!D$160,0)))    , CURSO!D$160                      ,   IF( NOT(ISNA(MATCH(CONCATENATE(".*", SALAS!E1, ".*"), CURSO!D$179,0)))    , CURSO!D$179    , "CONTINUE PROCURANDO QUE DEU BOSTA!!!"   )  ) ) ) )  )   )   )  ) )  )       , "-"         ))</f>
        <v>-</v>
      </c>
      <c r="D3" s="61" t="str">
        <f aca="false">IF( (  COUNTIF(CURSO!E$3,CONCATENATE(".*", SALAS!E1, ".*"))  + COUNTIF(CURSO!E$22,CONCATENATE(".*", SALAS!E1, ".*")) + COUNTIF(CURSO!E$40,CONCATENATE(".*", SALAS!E1, ".*")) + COUNTIF(CURSO!E$58,CONCATENATE(".*", SALAS!E1, ".*")) + COUNTIF(CURSO!E$75,CONCATENATE(".*", SALAS!E1, ".*")) + COUNTIF(CURSO!E$92,CONCATENATE(".*", SALAS!E1, ".*")) + COUNTIF(CURSO!E$109,CONCATENATE(".*", SALAS!E1, ".*")) + COUNTIF(CURSO!E$126,CONCATENATE(".*", SALAS!E1, ".*")) + COUNTIF(CURSO!E$179,CONCATENATE(".*", SALAS!E1, ".*")) + COUNTIF(CURSO!E$143,CONCATENATE(".*", SALAS!E1, ".*")) + COUNTIF(CURSO!E$160,CONCATENATE(".*", SALAS!E1, ".*"))    )   &gt;1   ,"CONFLITO",      IF( (  COUNTIF(CURSO!E$3,CONCATENATE(".*", SALAS!E1, ".*"))  + COUNTIF(CURSO!E$22,CONCATENATE(".*", SALAS!E1, ".*")) + COUNTIF(CURSO!E$40,CONCATENATE(".*", SALAS!E1, ".*")) + COUNTIF(CURSO!E$58,CONCATENATE(".*", SALAS!E1, ".*")) + COUNTIF(CURSO!E$75,CONCATENATE(".*", SALAS!E1, ".*")) + COUNTIF(CURSO!E$92,CONCATENATE(".*", SALAS!E1, ".*")) + COUNTIF(CURSO!E$109,CONCATENATE(".*", SALAS!E1, ".*")) + COUNTIF(CURSO!E$126,CONCATENATE(".*", SALAS!E1, ".*")) + COUNTIF(CURSO!E$179,CONCATENATE(".*", SALAS!E1, ".*")) + COUNTIF(CURSO!E$143,CONCATENATE(".*", SALAS!E1, ".*")) + COUNTIF(CURSO!E$160,CONCATENATE(".*", SALAS!E1, ".*"))   )   =1       ,    IF( NOT(ISNA(MATCH(CONCATENATE(".*", SALAS!E1, ".*"), CURSO!E$3,0)))    , CURSO!E$3            ,     IF( NOT(ISNA(MATCH(CONCATENATE(".*", SALAS!E1, ".*"), CURSO!E$22,0)))    , CURSO!E$22              ,     IF( NOT(ISNA(MATCH(CONCATENATE(".*", SALAS!E1, ".*"), CURSO!E$40,0)))    , CURSO!E$40               ,    IF( NOT(ISNA(MATCH(CONCATENATE(".*", SALAS!E1, ".*"), CURSO!E$58,0)))    , CURSO!E$58                ,     IF( NOT(ISNA(MATCH(CONCATENATE(".*", SALAS!E1, ".*"), CURSO!E$75,0)))    , CURSO!E$75                 ,      IF( NOT(ISNA(MATCH(CONCATENATE(".*", SALAS!E1, ".*"), CURSO!E$92,0)))    , CURSO!E$92                  ,    IF( NOT(ISNA(MATCH(CONCATENATE(".*", SALAS!E1, ".*"), CURSO!E$109,0)))    , CURSO!E$109                    ,     IF( NOT(ISNA(MATCH(CONCATENATE(".*", SALAS!E1, ".*"), CURSO!E$126,0)))    , CURSO!E$126                      ,   IF( NOT(ISNA(MATCH(CONCATENATE(".*", SALAS!E1, ".*"), CURSO!E$143,0)))    , CURSO!E$143                      ,   IF( NOT(ISNA(MATCH(CONCATENATE(".*", SALAS!E1, ".*"), CURSO!E$160,0)))    , CURSO!E$160                      ,   IF( NOT(ISNA(MATCH(CONCATENATE(".*", SALAS!E1, ".*"), CURSO!E$179,0)))    , CURSO!E$179    , "CONTINUE PROCURANDO QUE DEU BOSTA!!!"   )  ) ) ) )  )   )   )  ) )  )       , "-"         ))</f>
        <v>-</v>
      </c>
      <c r="E3" s="61" t="str">
        <f aca="false">IF( (  COUNTIF(CURSO!F$3,CONCATENATE(".*", SALAS!E1, ".*"))  + COUNTIF(CURSO!F$22,CONCATENATE(".*", SALAS!E1, ".*")) + COUNTIF(CURSO!F$40,CONCATENATE(".*", SALAS!E1, ".*")) + COUNTIF(CURSO!F$58,CONCATENATE(".*", SALAS!E1, ".*")) + COUNTIF(CURSO!F$75,CONCATENATE(".*", SALAS!E1, ".*")) + COUNTIF(CURSO!F$92,CONCATENATE(".*", SALAS!E1, ".*")) + COUNTIF(CURSO!F$109,CONCATENATE(".*", SALAS!E1, ".*")) + COUNTIF(CURSO!F$126,CONCATENATE(".*", SALAS!E1, ".*")) + COUNTIF(CURSO!F$179,CONCATENATE(".*", SALAS!E1, ".*")) + COUNTIF(CURSO!F$143,CONCATENATE(".*", SALAS!E1, ".*")) + COUNTIF(CURSO!F$160,CONCATENATE(".*", SALAS!E1, ".*"))    )   &gt;1   ,"CONFLITO",      IF( (  COUNTIF(CURSO!F$3,CONCATENATE(".*", SALAS!E1, ".*"))  + COUNTIF(CURSO!F$22,CONCATENATE(".*", SALAS!E1, ".*")) + COUNTIF(CURSO!F$40,CONCATENATE(".*", SALAS!E1, ".*")) + COUNTIF(CURSO!F$58,CONCATENATE(".*", SALAS!E1, ".*")) + COUNTIF(CURSO!F$75,CONCATENATE(".*", SALAS!E1, ".*")) + COUNTIF(CURSO!F$92,CONCATENATE(".*", SALAS!E1, ".*")) + COUNTIF(CURSO!F$109,CONCATENATE(".*", SALAS!E1, ".*")) + COUNTIF(CURSO!F$126,CONCATENATE(".*", SALAS!E1, ".*")) + COUNTIF(CURSO!F$179,CONCATENATE(".*", SALAS!E1, ".*")) + COUNTIF(CURSO!F$143,CONCATENATE(".*", SALAS!E1, ".*")) + COUNTIF(CURSO!F$160,CONCATENATE(".*", SALAS!E1, ".*"))   )   =1       ,    IF( NOT(ISNA(MATCH(CONCATENATE(".*", SALAS!E1, ".*"), CURSO!F$3,0)))    , CURSO!F$3            ,     IF( NOT(ISNA(MATCH(CONCATENATE(".*", SALAS!E1, ".*"), CURSO!F$22,0)))    , CURSO!F$22              ,     IF( NOT(ISNA(MATCH(CONCATENATE(".*", SALAS!E1, ".*"), CURSO!F$40,0)))    , CURSO!F$40               ,    IF( NOT(ISNA(MATCH(CONCATENATE(".*", SALAS!E1, ".*"), CURSO!F$58,0)))    , CURSO!F$58                ,     IF( NOT(ISNA(MATCH(CONCATENATE(".*", SALAS!E1, ".*"), CURSO!F$75,0)))    , CURSO!F$75                 ,      IF( NOT(ISNA(MATCH(CONCATENATE(".*", SALAS!E1, ".*"), CURSO!F$92,0)))    , CURSO!F$92                  ,    IF( NOT(ISNA(MATCH(CONCATENATE(".*", SALAS!E1, ".*"), CURSO!F$109,0)))    , CURSO!F$109                    ,     IF( NOT(ISNA(MATCH(CONCATENATE(".*", SALAS!E1, ".*"), CURSO!F$126,0)))    , CURSO!F$126                      ,   IF( NOT(ISNA(MATCH(CONCATENATE(".*", SALAS!E1, ".*"), CURSO!F$143,0)))    , CURSO!F$143                      ,   IF( NOT(ISNA(MATCH(CONCATENATE(".*", SALAS!E1, ".*"), CURSO!F$160,0)))    , CURSO!F$160                      ,   IF( NOT(ISNA(MATCH(CONCATENATE(".*", SALAS!E1, ".*"), CURSO!F$179,0)))    , CURSO!F$179    , "CONTINUE PROCURANDO QUE DEU BOSTA!!!"   )  ) ) ) )  )   )   )  ) )  )       , "-"         ))</f>
        <v>-</v>
      </c>
      <c r="F3" s="61" t="str">
        <f aca="false">IF( (  COUNTIF(CURSO!G$3,CONCATENATE(".*", SALAS!E1, ".*"))  + COUNTIF(CURSO!G$22,CONCATENATE(".*", SALAS!E1, ".*")) + COUNTIF(CURSO!G$40,CONCATENATE(".*", SALAS!E1, ".*")) + COUNTIF(CURSO!G$58,CONCATENATE(".*", SALAS!E1, ".*")) + COUNTIF(CURSO!G$75,CONCATENATE(".*", SALAS!E1, ".*")) + COUNTIF(CURSO!G$92,CONCATENATE(".*", SALAS!E1, ".*")) + COUNTIF(CURSO!G$109,CONCATENATE(".*", SALAS!E1, ".*")) + COUNTIF(CURSO!G$126,CONCATENATE(".*", SALAS!E1, ".*")) + COUNTIF(CURSO!G$179,CONCATENATE(".*", SALAS!E1, ".*")) + COUNTIF(CURSO!G$143,CONCATENATE(".*", SALAS!E1, ".*")) + COUNTIF(CURSO!G$160,CONCATENATE(".*", SALAS!E1, ".*"))    )   &gt;1   ,"CONFLITO",      IF( (  COUNTIF(CURSO!G$3,CONCATENATE(".*", SALAS!E1, ".*"))  + COUNTIF(CURSO!G$22,CONCATENATE(".*", SALAS!E1, ".*")) + COUNTIF(CURSO!G$40,CONCATENATE(".*", SALAS!E1, ".*")) + COUNTIF(CURSO!G$58,CONCATENATE(".*", SALAS!E1, ".*")) + COUNTIF(CURSO!G$75,CONCATENATE(".*", SALAS!E1, ".*")) + COUNTIF(CURSO!G$92,CONCATENATE(".*", SALAS!E1, ".*")) + COUNTIF(CURSO!G$109,CONCATENATE(".*", SALAS!E1, ".*")) + COUNTIF(CURSO!G$126,CONCATENATE(".*", SALAS!E1, ".*")) + COUNTIF(CURSO!G$179,CONCATENATE(".*", SALAS!E1, ".*")) + COUNTIF(CURSO!G$143,CONCATENATE(".*", SALAS!E1, ".*")) + COUNTIF(CURSO!G$160,CONCATENATE(".*", SALAS!E1, ".*"))   )   =1       ,    IF( NOT(ISNA(MATCH(CONCATENATE(".*", SALAS!E1, ".*"), CURSO!G$3,0)))    , CURSO!G$3            ,     IF( NOT(ISNA(MATCH(CONCATENATE(".*", SALAS!E1, ".*"), CURSO!G$22,0)))    , CURSO!G$22              ,     IF( NOT(ISNA(MATCH(CONCATENATE(".*", SALAS!E1, ".*"), CURSO!G$40,0)))    , CURSO!G$40               ,    IF( NOT(ISNA(MATCH(CONCATENATE(".*", SALAS!E1, ".*"), CURSO!G$58,0)))    , CURSO!G$58                ,     IF( NOT(ISNA(MATCH(CONCATENATE(".*", SALAS!E1, ".*"), CURSO!G$75,0)))    , CURSO!G$75                 ,      IF( NOT(ISNA(MATCH(CONCATENATE(".*", SALAS!E1, ".*"), CURSO!G$92,0)))    , CURSO!G$92                  ,    IF( NOT(ISNA(MATCH(CONCATENATE(".*", SALAS!E1, ".*"), CURSO!G$109,0)))    , CURSO!G$109                    ,     IF( NOT(ISNA(MATCH(CONCATENATE(".*", SALAS!E1, ".*"), CURSO!G$126,0)))    , CURSO!G$126                      ,   IF( NOT(ISNA(MATCH(CONCATENATE(".*", SALAS!E1, ".*"), CURSO!G$143,0)))    , CURSO!G$143                      ,   IF( NOT(ISNA(MATCH(CONCATENATE(".*", SALAS!E1, ".*"), CURSO!G$160,0)))    , CURSO!G$160                      ,   IF( NOT(ISNA(MATCH(CONCATENATE(".*", SALAS!E1, ".*"), CURSO!G$179,0)))    , CURSO!G$179    , "CONTINUE PROCURANDO QUE DEU BOSTA!!!"   )  ) ) ) )  )   )   )  ) )  )       , "-"         ))</f>
        <v>-</v>
      </c>
      <c r="G3" s="61" t="str">
        <f aca="false">IF( (  COUNTIF(CURSO!H$3,CONCATENATE(".*", SALAS!E1, ".*"))  + COUNTIF(CURSO!H$22,CONCATENATE(".*", SALAS!E1, ".*")) + COUNTIF(CURSO!H$40,CONCATENATE(".*", SALAS!E1, ".*")) + COUNTIF(CURSO!H$58,CONCATENATE(".*", SALAS!E1, ".*")) + COUNTIF(CURSO!H$75,CONCATENATE(".*", SALAS!E1, ".*")) + COUNTIF(CURSO!H$92,CONCATENATE(".*", SALAS!E1, ".*")) + COUNTIF(CURSO!H$109,CONCATENATE(".*", SALAS!E1, ".*")) + COUNTIF(CURSO!H$126,CONCATENATE(".*", SALAS!E1, ".*")) + COUNTIF(CURSO!H$179,CONCATENATE(".*", SALAS!E1, ".*")) + COUNTIF(CURSO!H$143,CONCATENATE(".*", SALAS!E1, ".*")) + COUNTIF(CURSO!H$160,CONCATENATE(".*", SALAS!E1, ".*"))    )   &gt;1   ,"CONFLITO",      IF( (  COUNTIF(CURSO!H$3,CONCATENATE(".*", SALAS!E1, ".*"))  + COUNTIF(CURSO!H$22,CONCATENATE(".*", SALAS!E1, ".*")) + COUNTIF(CURSO!H$40,CONCATENATE(".*", SALAS!E1, ".*")) + COUNTIF(CURSO!H$58,CONCATENATE(".*", SALAS!E1, ".*")) + COUNTIF(CURSO!H$75,CONCATENATE(".*", SALAS!E1, ".*")) + COUNTIF(CURSO!H$92,CONCATENATE(".*", SALAS!E1, ".*")) + COUNTIF(CURSO!H$109,CONCATENATE(".*", SALAS!E1, ".*")) + COUNTIF(CURSO!H$126,CONCATENATE(".*", SALAS!E1, ".*")) + COUNTIF(CURSO!H$179,CONCATENATE(".*", SALAS!E1, ".*")) + COUNTIF(CURSO!H$143,CONCATENATE(".*", SALAS!E1, ".*")) + COUNTIF(CURSO!H$160,CONCATENATE(".*", SALAS!E1, ".*"))   )   =1       ,    IF( NOT(ISNA(MATCH(CONCATENATE(".*", SALAS!E1, ".*"), CURSO!H$3,0)))    , CURSO!H$3            ,     IF( NOT(ISNA(MATCH(CONCATENATE(".*", SALAS!E1, ".*"), CURSO!H$22,0)))    , CURSO!H$22              ,     IF( NOT(ISNA(MATCH(CONCATENATE(".*", SALAS!E1, ".*"), CURSO!H$40,0)))    , CURSO!H$40               ,    IF( NOT(ISNA(MATCH(CONCATENATE(".*", SALAS!E1, ".*"), CURSO!H$58,0)))    , CURSO!H$58                ,     IF( NOT(ISNA(MATCH(CONCATENATE(".*", SALAS!E1, ".*"), CURSO!H$75,0)))    , CURSO!H$75                 ,      IF( NOT(ISNA(MATCH(CONCATENATE(".*", SALAS!E1, ".*"), CURSO!H$92,0)))    , CURSO!H$92                  ,    IF( NOT(ISNA(MATCH(CONCATENATE(".*", SALAS!E1, ".*"), CURSO!H$109,0)))    , CURSO!H$109                    ,     IF( NOT(ISNA(MATCH(CONCATENATE(".*", SALAS!E1, ".*"), CURSO!H$126,0)))    , CURSO!H$126                      ,   IF( NOT(ISNA(MATCH(CONCATENATE(".*", SALAS!E1, ".*"), CURSO!H$143,0)))    , CURSO!H$143                      ,   IF( NOT(ISNA(MATCH(CONCATENATE(".*", SALAS!E1, ".*"), CURSO!H$160,0)))    , CURSO!H$160                      ,   IF( NOT(ISNA(MATCH(CONCATENATE(".*", SALAS!E1, ".*"), CURSO!H$179,0)))    , CURSO!H$179    , "CONTINUE PROCURANDO QUE DEU BOSTA!!!"   )  ) ) ) )  )   )   )  ) )  )       , "-"         ))</f>
        <v>-</v>
      </c>
      <c r="H3" s="61" t="str">
        <f aca="false">IF( (  COUNTIF(CURSO!I$3,CONCATENATE(".*", SALAS!E1, ".*"))  + COUNTIF(CURSO!I$22,CONCATENATE(".*", SALAS!E1, ".*")) + COUNTIF(CURSO!I$40,CONCATENATE(".*", SALAS!E1, ".*")) + COUNTIF(CURSO!I$58,CONCATENATE(".*", SALAS!E1, ".*")) + COUNTIF(CURSO!I$75,CONCATENATE(".*", SALAS!E1, ".*")) + COUNTIF(CURSO!I$92,CONCATENATE(".*", SALAS!E1, ".*")) + COUNTIF(CURSO!I$109,CONCATENATE(".*", SALAS!E1, ".*")) + COUNTIF(CURSO!I$126,CONCATENATE(".*", SALAS!E1, ".*")) + COUNTIF(CURSO!I$179,CONCATENATE(".*", SALAS!E1, ".*")) + COUNTIF(CURSO!I$143,CONCATENATE(".*", SALAS!E1, ".*")) + COUNTIF(CURSO!I$160,CONCATENATE(".*", SALAS!E1, ".*"))    )   &gt;1   ,"CONFLITO",      IF( (  COUNTIF(CURSO!I$3,CONCATENATE(".*", SALAS!E1, ".*"))  + COUNTIF(CURSO!I$22,CONCATENATE(".*", SALAS!E1, ".*")) + COUNTIF(CURSO!I$40,CONCATENATE(".*", SALAS!E1, ".*")) + COUNTIF(CURSO!I$58,CONCATENATE(".*", SALAS!E1, ".*")) + COUNTIF(CURSO!I$75,CONCATENATE(".*", SALAS!E1, ".*")) + COUNTIF(CURSO!I$92,CONCATENATE(".*", SALAS!E1, ".*")) + COUNTIF(CURSO!I$109,CONCATENATE(".*", SALAS!E1, ".*")) + COUNTIF(CURSO!I$126,CONCATENATE(".*", SALAS!E1, ".*")) + COUNTIF(CURSO!I$179,CONCATENATE(".*", SALAS!E1, ".*")) + COUNTIF(CURSO!I$143,CONCATENATE(".*", SALAS!E1, ".*")) + COUNTIF(CURSO!I$160,CONCATENATE(".*", SALAS!E1, ".*"))   )   =1       ,    IF( NOT(ISNA(MATCH(CONCATENATE(".*", SALAS!E1, ".*"), CURSO!I$3,0)))    , CURSO!I$3            ,     IF( NOT(ISNA(MATCH(CONCATENATE(".*", SALAS!E1, ".*"), CURSO!I$22,0)))    , CURSO!I$22              ,     IF( NOT(ISNA(MATCH(CONCATENATE(".*", SALAS!E1, ".*"), CURSO!I$40,0)))    , CURSO!I$40               ,    IF( NOT(ISNA(MATCH(CONCATENATE(".*", SALAS!E1, ".*"), CURSO!I$58,0)))    , CURSO!I$58                ,     IF( NOT(ISNA(MATCH(CONCATENATE(".*", SALAS!E1, ".*"), CURSO!I$75,0)))    , CURSO!I$75                 ,      IF( NOT(ISNA(MATCH(CONCATENATE(".*", SALAS!E1, ".*"), CURSO!I$92,0)))    , CURSO!I$92                  ,    IF( NOT(ISNA(MATCH(CONCATENATE(".*", SALAS!E1, ".*"), CURSO!I$109,0)))    , CURSO!I$109                    ,     IF( NOT(ISNA(MATCH(CONCATENATE(".*", SALAS!E1, ".*"), CURSO!I$126,0)))    , CURSO!I$126                      ,   IF( NOT(ISNA(MATCH(CONCATENATE(".*", SALAS!E1, ".*"), CURSO!I$143,0)))    , CURSO!I$143                      ,   IF( NOT(ISNA(MATCH(CONCATENATE(".*", SALAS!E1, ".*"), CURSO!I$160,0)))    , CURSO!I$160                      ,   IF( NOT(ISNA(MATCH(CONCATENATE(".*", SALAS!E1, ".*"), CURSO!I$179,0)))    , CURSO!I$179    , "CONTINUE PROCURANDO QUE DEU BOSTA!!!"   )  ) ) ) )  )   )   )  ) )  )       , "-"         ))</f>
        <v>-</v>
      </c>
    </row>
    <row r="4" customFormat="false" ht="42.95" hidden="false" customHeight="true" outlineLevel="0" collapsed="false">
      <c r="A4" s="59"/>
      <c r="B4" s="60" t="s">
        <v>12</v>
      </c>
      <c r="C4" s="61" t="str">
        <f aca="false">IF( (  COUNTIF(CURSO!D$4,CONCATENATE(".*", SALAS!E1, ".*"))  + COUNTIF(CURSO!D$23,CONCATENATE(".*", SALAS!E1, ".*")) + COUNTIF(CURSO!D$41,CONCATENATE(".*", SALAS!E1, ".*")) + COUNTIF(CURSO!D$59,CONCATENATE(".*", SALAS!E1, ".*")) + COUNTIF(CURSO!D$76,CONCATENATE(".*", SALAS!E1, ".*")) + COUNTIF(CURSO!D$93,CONCATENATE(".*", SALAS!E1, ".*")) + COUNTIF(CURSO!D$110,CONCATENATE(".*", SALAS!E1, ".*")) + COUNTIF(CURSO!D$127,CONCATENATE(".*", SALAS!E1, ".*")) + COUNTIF(CURSO!D$180,CONCATENATE(".*", SALAS!E1, ".*")) + COUNTIF(CURSO!D$144,CONCATENATE(".*", SALAS!E1, ".*")) + COUNTIF(CURSO!D$161,CONCATENATE(".*", SALAS!E1, ".*"))    )   &gt;1   ,"CONFLITO",      IF( (  COUNTIF(CURSO!D$4,CONCATENATE(".*", SALAS!E1, ".*"))  + COUNTIF(CURSO!D$23,CONCATENATE(".*", SALAS!E1, ".*")) + COUNTIF(CURSO!D$41,CONCATENATE(".*", SALAS!E1, ".*")) + COUNTIF(CURSO!D$59,CONCATENATE(".*", SALAS!E1, ".*")) + COUNTIF(CURSO!D$76,CONCATENATE(".*", SALAS!E1, ".*")) + COUNTIF(CURSO!D$93,CONCATENATE(".*", SALAS!E1, ".*")) + COUNTIF(CURSO!D$110,CONCATENATE(".*", SALAS!E1, ".*")) + COUNTIF(CURSO!D$127,CONCATENATE(".*", SALAS!E1, ".*")) + COUNTIF(CURSO!D$180,CONCATENATE(".*", SALAS!E1, ".*")) + COUNTIF(CURSO!D$144,CONCATENATE(".*", SALAS!E1, ".*")) + COUNTIF(CURSO!D$161,CONCATENATE(".*", SALAS!E1, ".*"))   )   =1       ,    IF( NOT(ISNA(MATCH(CONCATENATE(".*", SALAS!E1, ".*"), CURSO!D$4,0)))    , CURSO!D$4            ,     IF( NOT(ISNA(MATCH(CONCATENATE(".*", SALAS!E1, ".*"), CURSO!D$23,0)))    , CURSO!D$23              ,     IF( NOT(ISNA(MATCH(CONCATENATE(".*", SALAS!E1, ".*"), CURSO!D$41,0)))    , CURSO!D$41               ,    IF( NOT(ISNA(MATCH(CONCATENATE(".*", SALAS!E1, ".*"), CURSO!D$59,0)))    , CURSO!D$59                ,     IF( NOT(ISNA(MATCH(CONCATENATE(".*", SALAS!E1, ".*"), CURSO!D$76,0)))    , CURSO!D$76                 ,      IF( NOT(ISNA(MATCH(CONCATENATE(".*", SALAS!E1, ".*"), CURSO!D$93,0)))    , CURSO!D$93                  ,    IF( NOT(ISNA(MATCH(CONCATENATE(".*", SALAS!E1, ".*"), CURSO!D$110,0)))    , CURSO!D$110                    ,     IF( NOT(ISNA(MATCH(CONCATENATE(".*", SALAS!E1, ".*"), CURSO!D$127,0)))    , CURSO!D$127                      ,   IF( NOT(ISNA(MATCH(CONCATENATE(".*", SALAS!E1, ".*"), CURSO!D$144,0)))    , CURSO!D$144                      ,   IF( NOT(ISNA(MATCH(CONCATENATE(".*", SALAS!E1, ".*"), CURSO!D$161,0)))    , CURSO!D$161                      ,   IF( NOT(ISNA(MATCH(CONCATENATE(".*", SALAS!E1, ".*"), CURSO!D$180,0)))    , CURSO!D$180    , "CONTINUE PROCURANDO QUE DEU BOSTA!!!"   )  ) ) ) )  )   )   )  ) )  )       , "-"         ))</f>
        <v>-</v>
      </c>
      <c r="D4" s="61" t="str">
        <f aca="false">IF( (  COUNTIF(CURSO!E$4,CONCATENATE(".*", SALAS!E1, ".*"))  + COUNTIF(CURSO!E$23,CONCATENATE(".*", SALAS!E1, ".*")) + COUNTIF(CURSO!E$41,CONCATENATE(".*", SALAS!E1, ".*")) + COUNTIF(CURSO!E$59,CONCATENATE(".*", SALAS!E1, ".*")) + COUNTIF(CURSO!E$76,CONCATENATE(".*", SALAS!E1, ".*")) + COUNTIF(CURSO!E$93,CONCATENATE(".*", SALAS!E1, ".*")) + COUNTIF(CURSO!E$110,CONCATENATE(".*", SALAS!E1, ".*")) + COUNTIF(CURSO!E$127,CONCATENATE(".*", SALAS!E1, ".*")) + COUNTIF(CURSO!E$180,CONCATENATE(".*", SALAS!E1, ".*")) + COUNTIF(CURSO!E$144,CONCATENATE(".*", SALAS!E1, ".*")) + COUNTIF(CURSO!E$161,CONCATENATE(".*", SALAS!E1, ".*"))    )   &gt;1   ,"CONFLITO",      IF( (  COUNTIF(CURSO!E$4,CONCATENATE(".*", SALAS!E1, ".*"))  + COUNTIF(CURSO!E$23,CONCATENATE(".*", SALAS!E1, ".*")) + COUNTIF(CURSO!E$41,CONCATENATE(".*", SALAS!E1, ".*")) + COUNTIF(CURSO!E$59,CONCATENATE(".*", SALAS!E1, ".*")) + COUNTIF(CURSO!E$76,CONCATENATE(".*", SALAS!E1, ".*")) + COUNTIF(CURSO!E$93,CONCATENATE(".*", SALAS!E1, ".*")) + COUNTIF(CURSO!E$110,CONCATENATE(".*", SALAS!E1, ".*")) + COUNTIF(CURSO!E$127,CONCATENATE(".*", SALAS!E1, ".*")) + COUNTIF(CURSO!E$180,CONCATENATE(".*", SALAS!E1, ".*")) + COUNTIF(CURSO!E$144,CONCATENATE(".*", SALAS!E1, ".*")) + COUNTIF(CURSO!E$161,CONCATENATE(".*", SALAS!E1, ".*"))   )   =1       ,    IF( NOT(ISNA(MATCH(CONCATENATE(".*", SALAS!E1, ".*"), CURSO!E$4,0)))    , CURSO!E$4            ,     IF( NOT(ISNA(MATCH(CONCATENATE(".*", SALAS!E1, ".*"), CURSO!E$23,0)))    , CURSO!E$23              ,     IF( NOT(ISNA(MATCH(CONCATENATE(".*", SALAS!E1, ".*"), CURSO!E$41,0)))    , CURSO!E$41               ,    IF( NOT(ISNA(MATCH(CONCATENATE(".*", SALAS!E1, ".*"), CURSO!E$59,0)))    , CURSO!E$59                ,     IF( NOT(ISNA(MATCH(CONCATENATE(".*", SALAS!E1, ".*"), CURSO!E$76,0)))    , CURSO!E$76                 ,      IF( NOT(ISNA(MATCH(CONCATENATE(".*", SALAS!E1, ".*"), CURSO!E$93,0)))    , CURSO!E$93                  ,    IF( NOT(ISNA(MATCH(CONCATENATE(".*", SALAS!E1, ".*"), CURSO!E$110,0)))    , CURSO!E$110                    ,     IF( NOT(ISNA(MATCH(CONCATENATE(".*", SALAS!E1, ".*"), CURSO!E$127,0)))    , CURSO!E$127                      ,   IF( NOT(ISNA(MATCH(CONCATENATE(".*", SALAS!E1, ".*"), CURSO!E$144,0)))    , CURSO!E$144                      ,   IF( NOT(ISNA(MATCH(CONCATENATE(".*", SALAS!E1, ".*"), CURSO!E$161,0)))    , CURSO!E$161                      ,   IF( NOT(ISNA(MATCH(CONCATENATE(".*", SALAS!E1, ".*"), CURSO!E$180,0)))    , CURSO!E$180    , "CONTINUE PROCURANDO QUE DEU BOSTA!!!"   )  ) ) ) )  )   )   )  ) )  )       , "-"         ))</f>
        <v>-</v>
      </c>
      <c r="E4" s="61" t="str">
        <f aca="false">IF( (  COUNTIF(CURSO!F$4,CONCATENATE(".*", SALAS!E1, ".*"))  + COUNTIF(CURSO!F$23,CONCATENATE(".*", SALAS!E1, ".*")) + COUNTIF(CURSO!F$41,CONCATENATE(".*", SALAS!E1, ".*")) + COUNTIF(CURSO!F$59,CONCATENATE(".*", SALAS!E1, ".*")) + COUNTIF(CURSO!F$76,CONCATENATE(".*", SALAS!E1, ".*")) + COUNTIF(CURSO!F$93,CONCATENATE(".*", SALAS!E1, ".*")) + COUNTIF(CURSO!F$110,CONCATENATE(".*", SALAS!E1, ".*")) + COUNTIF(CURSO!F$127,CONCATENATE(".*", SALAS!E1, ".*")) + COUNTIF(CURSO!F$180,CONCATENATE(".*", SALAS!E1, ".*")) + COUNTIF(CURSO!F$144,CONCATENATE(".*", SALAS!E1, ".*")) + COUNTIF(CURSO!F$161,CONCATENATE(".*", SALAS!E1, ".*"))    )   &gt;1   ,"CONFLITO",      IF( (  COUNTIF(CURSO!F$4,CONCATENATE(".*", SALAS!E1, ".*"))  + COUNTIF(CURSO!F$23,CONCATENATE(".*", SALAS!E1, ".*")) + COUNTIF(CURSO!F$41,CONCATENATE(".*", SALAS!E1, ".*")) + COUNTIF(CURSO!F$59,CONCATENATE(".*", SALAS!E1, ".*")) + COUNTIF(CURSO!F$76,CONCATENATE(".*", SALAS!E1, ".*")) + COUNTIF(CURSO!F$93,CONCATENATE(".*", SALAS!E1, ".*")) + COUNTIF(CURSO!F$110,CONCATENATE(".*", SALAS!E1, ".*")) + COUNTIF(CURSO!F$127,CONCATENATE(".*", SALAS!E1, ".*")) + COUNTIF(CURSO!F$180,CONCATENATE(".*", SALAS!E1, ".*")) + COUNTIF(CURSO!F$144,CONCATENATE(".*", SALAS!E1, ".*")) + COUNTIF(CURSO!F$161,CONCATENATE(".*", SALAS!E1, ".*"))   )   =1       ,    IF( NOT(ISNA(MATCH(CONCATENATE(".*", SALAS!E1, ".*"), CURSO!F$4,0)))    , CURSO!F$4            ,     IF( NOT(ISNA(MATCH(CONCATENATE(".*", SALAS!E1, ".*"), CURSO!F$23,0)))    , CURSO!F$23              ,     IF( NOT(ISNA(MATCH(CONCATENATE(".*", SALAS!E1, ".*"), CURSO!F$41,0)))    , CURSO!F$41               ,    IF( NOT(ISNA(MATCH(CONCATENATE(".*", SALAS!E1, ".*"), CURSO!F$59,0)))    , CURSO!F$59                ,     IF( NOT(ISNA(MATCH(CONCATENATE(".*", SALAS!E1, ".*"), CURSO!F$76,0)))    , CURSO!F$76                 ,      IF( NOT(ISNA(MATCH(CONCATENATE(".*", SALAS!E1, ".*"), CURSO!F$93,0)))    , CURSO!F$93                  ,    IF( NOT(ISNA(MATCH(CONCATENATE(".*", SALAS!E1, ".*"), CURSO!F$110,0)))    , CURSO!F$110                    ,     IF( NOT(ISNA(MATCH(CONCATENATE(".*", SALAS!E1, ".*"), CURSO!F$127,0)))    , CURSO!F$127                      ,   IF( NOT(ISNA(MATCH(CONCATENATE(".*", SALAS!E1, ".*"), CURSO!F$144,0)))    , CURSO!F$144                      ,   IF( NOT(ISNA(MATCH(CONCATENATE(".*", SALAS!E1, ".*"), CURSO!F$161,0)))    , CURSO!F$161                      ,   IF( NOT(ISNA(MATCH(CONCATENATE(".*", SALAS!E1, ".*"), CURSO!F$180,0)))    , CURSO!F$180    , "CONTINUE PROCURANDO QUE DEU BOSTA!!!"   )  ) ) ) )  )   )   )  ) )  )       , "-"         ))</f>
        <v>-</v>
      </c>
      <c r="F4" s="61" t="str">
        <f aca="false">IF( (  COUNTIF(CURSO!G$4,CONCATENATE(".*", SALAS!E1, ".*"))  + COUNTIF(CURSO!G$23,CONCATENATE(".*", SALAS!E1, ".*")) + COUNTIF(CURSO!G$41,CONCATENATE(".*", SALAS!E1, ".*")) + COUNTIF(CURSO!G$59,CONCATENATE(".*", SALAS!E1, ".*")) + COUNTIF(CURSO!G$76,CONCATENATE(".*", SALAS!E1, ".*")) + COUNTIF(CURSO!G$93,CONCATENATE(".*", SALAS!E1, ".*")) + COUNTIF(CURSO!G$110,CONCATENATE(".*", SALAS!E1, ".*")) + COUNTIF(CURSO!G$127,CONCATENATE(".*", SALAS!E1, ".*")) + COUNTIF(CURSO!G$180,CONCATENATE(".*", SALAS!E1, ".*")) + COUNTIF(CURSO!G$144,CONCATENATE(".*", SALAS!E1, ".*")) + COUNTIF(CURSO!G$161,CONCATENATE(".*", SALAS!E1, ".*"))    )   &gt;1   ,"CONFLITO",      IF( (  COUNTIF(CURSO!G$4,CONCATENATE(".*", SALAS!E1, ".*"))  + COUNTIF(CURSO!G$23,CONCATENATE(".*", SALAS!E1, ".*")) + COUNTIF(CURSO!G$41,CONCATENATE(".*", SALAS!E1, ".*")) + COUNTIF(CURSO!G$59,CONCATENATE(".*", SALAS!E1, ".*")) + COUNTIF(CURSO!G$76,CONCATENATE(".*", SALAS!E1, ".*")) + COUNTIF(CURSO!G$93,CONCATENATE(".*", SALAS!E1, ".*")) + COUNTIF(CURSO!G$110,CONCATENATE(".*", SALAS!E1, ".*")) + COUNTIF(CURSO!G$127,CONCATENATE(".*", SALAS!E1, ".*")) + COUNTIF(CURSO!G$180,CONCATENATE(".*", SALAS!E1, ".*")) + COUNTIF(CURSO!G$144,CONCATENATE(".*", SALAS!E1, ".*")) + COUNTIF(CURSO!G$161,CONCATENATE(".*", SALAS!E1, ".*"))   )   =1       ,    IF( NOT(ISNA(MATCH(CONCATENATE(".*", SALAS!E1, ".*"), CURSO!G$4,0)))    , CURSO!G$4            ,     IF( NOT(ISNA(MATCH(CONCATENATE(".*", SALAS!E1, ".*"), CURSO!G$23,0)))    , CURSO!G$23              ,     IF( NOT(ISNA(MATCH(CONCATENATE(".*", SALAS!E1, ".*"), CURSO!G$41,0)))    , CURSO!G$41               ,    IF( NOT(ISNA(MATCH(CONCATENATE(".*", SALAS!E1, ".*"), CURSO!G$59,0)))    , CURSO!G$59                ,     IF( NOT(ISNA(MATCH(CONCATENATE(".*", SALAS!E1, ".*"), CURSO!G$76,0)))    , CURSO!G$76                 ,      IF( NOT(ISNA(MATCH(CONCATENATE(".*", SALAS!E1, ".*"), CURSO!G$93,0)))    , CURSO!G$93                  ,    IF( NOT(ISNA(MATCH(CONCATENATE(".*", SALAS!E1, ".*"), CURSO!G$110,0)))    , CURSO!G$110                    ,     IF( NOT(ISNA(MATCH(CONCATENATE(".*", SALAS!E1, ".*"), CURSO!G$127,0)))    , CURSO!G$127                      ,   IF( NOT(ISNA(MATCH(CONCATENATE(".*", SALAS!E1, ".*"), CURSO!G$144,0)))    , CURSO!G$144                      ,   IF( NOT(ISNA(MATCH(CONCATENATE(".*", SALAS!E1, ".*"), CURSO!G$161,0)))    , CURSO!G$161                      ,   IF( NOT(ISNA(MATCH(CONCATENATE(".*", SALAS!E1, ".*"), CURSO!G$180,0)))    , CURSO!G$180    , "CONTINUE PROCURANDO QUE DEU BOSTA!!!"   )  ) ) ) )  )   )   )  ) )  )       , "-"         ))</f>
        <v>-</v>
      </c>
      <c r="G4" s="61" t="str">
        <f aca="false">IF( (  COUNTIF(CURSO!H$4,CONCATENATE(".*", SALAS!E1, ".*"))  + COUNTIF(CURSO!H$23,CONCATENATE(".*", SALAS!E1, ".*")) + COUNTIF(CURSO!H$41,CONCATENATE(".*", SALAS!E1, ".*")) + COUNTIF(CURSO!H$59,CONCATENATE(".*", SALAS!E1, ".*")) + COUNTIF(CURSO!H$76,CONCATENATE(".*", SALAS!E1, ".*")) + COUNTIF(CURSO!H$93,CONCATENATE(".*", SALAS!E1, ".*")) + COUNTIF(CURSO!H$110,CONCATENATE(".*", SALAS!E1, ".*")) + COUNTIF(CURSO!H$127,CONCATENATE(".*", SALAS!E1, ".*")) + COUNTIF(CURSO!H$180,CONCATENATE(".*", SALAS!E1, ".*")) + COUNTIF(CURSO!H$144,CONCATENATE(".*", SALAS!E1, ".*")) + COUNTIF(CURSO!H$161,CONCATENATE(".*", SALAS!E1, ".*"))    )   &gt;1   ,"CONFLITO",      IF( (  COUNTIF(CURSO!H$4,CONCATENATE(".*", SALAS!E1, ".*"))  + COUNTIF(CURSO!H$23,CONCATENATE(".*", SALAS!E1, ".*")) + COUNTIF(CURSO!H$41,CONCATENATE(".*", SALAS!E1, ".*")) + COUNTIF(CURSO!H$59,CONCATENATE(".*", SALAS!E1, ".*")) + COUNTIF(CURSO!H$76,CONCATENATE(".*", SALAS!E1, ".*")) + COUNTIF(CURSO!H$93,CONCATENATE(".*", SALAS!E1, ".*")) + COUNTIF(CURSO!H$110,CONCATENATE(".*", SALAS!E1, ".*")) + COUNTIF(CURSO!H$127,CONCATENATE(".*", SALAS!E1, ".*")) + COUNTIF(CURSO!H$180,CONCATENATE(".*", SALAS!E1, ".*")) + COUNTIF(CURSO!H$144,CONCATENATE(".*", SALAS!E1, ".*")) + COUNTIF(CURSO!H$161,CONCATENATE(".*", SALAS!E1, ".*"))   )   =1       ,    IF( NOT(ISNA(MATCH(CONCATENATE(".*", SALAS!E1, ".*"), CURSO!H$4,0)))    , CURSO!H$4            ,     IF( NOT(ISNA(MATCH(CONCATENATE(".*", SALAS!E1, ".*"), CURSO!H$23,0)))    , CURSO!H$23              ,     IF( NOT(ISNA(MATCH(CONCATENATE(".*", SALAS!E1, ".*"), CURSO!H$41,0)))    , CURSO!H$41               ,    IF( NOT(ISNA(MATCH(CONCATENATE(".*", SALAS!E1, ".*"), CURSO!H$59,0)))    , CURSO!H$59                ,     IF( NOT(ISNA(MATCH(CONCATENATE(".*", SALAS!E1, ".*"), CURSO!H$76,0)))    , CURSO!H$76                 ,      IF( NOT(ISNA(MATCH(CONCATENATE(".*", SALAS!E1, ".*"), CURSO!H$93,0)))    , CURSO!H$93                  ,    IF( NOT(ISNA(MATCH(CONCATENATE(".*", SALAS!E1, ".*"), CURSO!H$110,0)))    , CURSO!H$110                    ,     IF( NOT(ISNA(MATCH(CONCATENATE(".*", SALAS!E1, ".*"), CURSO!H$127,0)))    , CURSO!H$127                      ,   IF( NOT(ISNA(MATCH(CONCATENATE(".*", SALAS!E1, ".*"), CURSO!H$144,0)))    , CURSO!H$144                      ,   IF( NOT(ISNA(MATCH(CONCATENATE(".*", SALAS!E1, ".*"), CURSO!H$161,0)))    , CURSO!H$161                      ,   IF( NOT(ISNA(MATCH(CONCATENATE(".*", SALAS!E1, ".*"), CURSO!H$180,0)))    , CURSO!H$180    , "CONTINUE PROCURANDO QUE DEU BOSTA!!!"   )  ) ) ) )  )   )   )  ) )  )       , "-"         ))</f>
        <v>-</v>
      </c>
      <c r="H4" s="61" t="str">
        <f aca="false">IF( (  COUNTIF(CURSO!I$4,CONCATENATE(".*", SALAS!E1, ".*"))  + COUNTIF(CURSO!I$23,CONCATENATE(".*", SALAS!E1, ".*")) + COUNTIF(CURSO!I$41,CONCATENATE(".*", SALAS!E1, ".*")) + COUNTIF(CURSO!I$59,CONCATENATE(".*", SALAS!E1, ".*")) + COUNTIF(CURSO!I$76,CONCATENATE(".*", SALAS!E1, ".*")) + COUNTIF(CURSO!I$93,CONCATENATE(".*", SALAS!E1, ".*")) + COUNTIF(CURSO!I$110,CONCATENATE(".*", SALAS!E1, ".*")) + COUNTIF(CURSO!I$127,CONCATENATE(".*", SALAS!E1, ".*")) + COUNTIF(CURSO!I$180,CONCATENATE(".*", SALAS!E1, ".*")) + COUNTIF(CURSO!I$144,CONCATENATE(".*", SALAS!E1, ".*")) + COUNTIF(CURSO!I$161,CONCATENATE(".*", SALAS!E1, ".*"))    )   &gt;1   ,"CONFLITO",      IF( (  COUNTIF(CURSO!I$4,CONCATENATE(".*", SALAS!E1, ".*"))  + COUNTIF(CURSO!I$23,CONCATENATE(".*", SALAS!E1, ".*")) + COUNTIF(CURSO!I$41,CONCATENATE(".*", SALAS!E1, ".*")) + COUNTIF(CURSO!I$59,CONCATENATE(".*", SALAS!E1, ".*")) + COUNTIF(CURSO!I$76,CONCATENATE(".*", SALAS!E1, ".*")) + COUNTIF(CURSO!I$93,CONCATENATE(".*", SALAS!E1, ".*")) + COUNTIF(CURSO!I$110,CONCATENATE(".*", SALAS!E1, ".*")) + COUNTIF(CURSO!I$127,CONCATENATE(".*", SALAS!E1, ".*")) + COUNTIF(CURSO!I$180,CONCATENATE(".*", SALAS!E1, ".*")) + COUNTIF(CURSO!I$144,CONCATENATE(".*", SALAS!E1, ".*")) + COUNTIF(CURSO!I$161,CONCATENATE(".*", SALAS!E1, ".*"))   )   =1       ,    IF( NOT(ISNA(MATCH(CONCATENATE(".*", SALAS!E1, ".*"), CURSO!I$4,0)))    , CURSO!I$4            ,     IF( NOT(ISNA(MATCH(CONCATENATE(".*", SALAS!E1, ".*"), CURSO!I$23,0)))    , CURSO!I$23              ,     IF( NOT(ISNA(MATCH(CONCATENATE(".*", SALAS!E1, ".*"), CURSO!I$41,0)))    , CURSO!I$41               ,    IF( NOT(ISNA(MATCH(CONCATENATE(".*", SALAS!E1, ".*"), CURSO!I$59,0)))    , CURSO!I$59                ,     IF( NOT(ISNA(MATCH(CONCATENATE(".*", SALAS!E1, ".*"), CURSO!I$76,0)))    , CURSO!I$76                 ,      IF( NOT(ISNA(MATCH(CONCATENATE(".*", SALAS!E1, ".*"), CURSO!I$93,0)))    , CURSO!I$93                  ,    IF( NOT(ISNA(MATCH(CONCATENATE(".*", SALAS!E1, ".*"), CURSO!I$110,0)))    , CURSO!I$110                    ,     IF( NOT(ISNA(MATCH(CONCATENATE(".*", SALAS!E1, ".*"), CURSO!I$127,0)))    , CURSO!I$127                      ,   IF( NOT(ISNA(MATCH(CONCATENATE(".*", SALAS!E1, ".*"), CURSO!I$144,0)))    , CURSO!I$144                      ,   IF( NOT(ISNA(MATCH(CONCATENATE(".*", SALAS!E1, ".*"), CURSO!I$161,0)))    , CURSO!I$161                      ,   IF( NOT(ISNA(MATCH(CONCATENATE(".*", SALAS!E1, ".*"), CURSO!I$180,0)))    , CURSO!I$180    , "CONTINUE PROCURANDO QUE DEU BOSTA!!!"   )  ) ) ) )  )   )   )  ) )  )       , "-"         ))</f>
        <v>-</v>
      </c>
      <c r="T4" s="0" t="s">
        <v>43</v>
      </c>
    </row>
    <row r="5" customFormat="false" ht="43.95" hidden="false" customHeight="true" outlineLevel="0" collapsed="false">
      <c r="A5" s="59"/>
      <c r="B5" s="60" t="s">
        <v>14</v>
      </c>
      <c r="C5" s="61" t="str">
        <f aca="false">IF( (  COUNTIF(CURSO!D$5,CONCATENATE(".*", SALAS!E1, ".*"))  + COUNTIF(CURSO!D$24,CONCATENATE(".*", SALAS!E1, ".*")) + COUNTIF(CURSO!D$42,CONCATENATE(".*", SALAS!E1, ".*")) + COUNTIF(CURSO!D$60,CONCATENATE(".*", SALAS!E1, ".*")) + COUNTIF(CURSO!D$77,CONCATENATE(".*", SALAS!E1, ".*")) + COUNTIF(CURSO!D$94,CONCATENATE(".*", SALAS!E1, ".*")) + COUNTIF(CURSO!D$111,CONCATENATE(".*", SALAS!E1, ".*")) + COUNTIF(CURSO!D$128,CONCATENATE(".*", SALAS!E1, ".*")) + COUNTIF(CURSO!D$181,CONCATENATE(".*", SALAS!E1, ".*")) + COUNTIF(CURSO!D$145,CONCATENATE(".*", SALAS!E1, ".*")) + COUNTIF(CURSO!D$162,CONCATENATE(".*", SALAS!E1, ".*"))    )   &gt;1   ,"CONFLITO",      IF( (  COUNTIF(CURSO!D$5,CONCATENATE(".*", SALAS!E1, ".*"))  + COUNTIF(CURSO!D$24,CONCATENATE(".*", SALAS!E1, ".*")) + COUNTIF(CURSO!D$42,CONCATENATE(".*", SALAS!E1, ".*")) + COUNTIF(CURSO!D$60,CONCATENATE(".*", SALAS!E1, ".*")) + COUNTIF(CURSO!D$77,CONCATENATE(".*", SALAS!E1, ".*")) + COUNTIF(CURSO!D$94,CONCATENATE(".*", SALAS!E1, ".*")) + COUNTIF(CURSO!D$111,CONCATENATE(".*", SALAS!E1, ".*")) + COUNTIF(CURSO!D$128,CONCATENATE(".*", SALAS!E1, ".*")) + COUNTIF(CURSO!D$181,CONCATENATE(".*", SALAS!E1, ".*")) + COUNTIF(CURSO!D$145,CONCATENATE(".*", SALAS!E1, ".*")) + COUNTIF(CURSO!D$162,CONCATENATE(".*", SALAS!E1, ".*"))   )   =1       ,    IF( NOT(ISNA(MATCH(CONCATENATE(".*", SALAS!E1, ".*"), CURSO!D$5,0)))    , CURSO!D$5            ,     IF( NOT(ISNA(MATCH(CONCATENATE(".*", SALAS!E1, ".*"), CURSO!D$24,0)))    , CURSO!D$24              ,     IF( NOT(ISNA(MATCH(CONCATENATE(".*", SALAS!E1, ".*"), CURSO!D$42,0)))    , CURSO!D$42               ,    IF( NOT(ISNA(MATCH(CONCATENATE(".*", SALAS!E1, ".*"), CURSO!D$60,0)))    , CURSO!D$60                ,     IF( NOT(ISNA(MATCH(CONCATENATE(".*", SALAS!E1, ".*"), CURSO!D$77,0)))    , CURSO!D$77                 ,      IF( NOT(ISNA(MATCH(CONCATENATE(".*", SALAS!E1, ".*"), CURSO!D$94,0)))    , CURSO!D$94                  ,    IF( NOT(ISNA(MATCH(CONCATENATE(".*", SALAS!E1, ".*"), CURSO!D$111,0)))    , CURSO!D$111                    ,     IF( NOT(ISNA(MATCH(CONCATENATE(".*", SALAS!E1, ".*"), CURSO!D$128,0)))    , CURSO!D$128                      ,   IF( NOT(ISNA(MATCH(CONCATENATE(".*", SALAS!E1, ".*"), CURSO!D$145,0)))    , CURSO!D$145                      ,   IF( NOT(ISNA(MATCH(CONCATENATE(".*", SALAS!E1, ".*"), CURSO!D$162,0)))    , CURSO!D$162                      ,   IF( NOT(ISNA(MATCH(CONCATENATE(".*", SALAS!E1, ".*"), CURSO!D$181,0)))    , CURSO!D$181    , "CONTINUE PROCURANDO QUE DEU BOSTA!!!"   )  ) ) ) )  )   )   )  ) )  )       , "-"         ))</f>
        <v>-</v>
      </c>
      <c r="D5" s="61" t="str">
        <f aca="false">IF( (  COUNTIF(CURSO!E$5,CONCATENATE(".*", SALAS!E1, ".*"))  + COUNTIF(CURSO!E$24,CONCATENATE(".*", SALAS!E1, ".*")) + COUNTIF(CURSO!E$42,CONCATENATE(".*", SALAS!E1, ".*")) + COUNTIF(CURSO!E$60,CONCATENATE(".*", SALAS!E1, ".*")) + COUNTIF(CURSO!E$77,CONCATENATE(".*", SALAS!E1, ".*")) + COUNTIF(CURSO!E$94,CONCATENATE(".*", SALAS!E1, ".*")) + COUNTIF(CURSO!E$111,CONCATENATE(".*", SALAS!E1, ".*")) + COUNTIF(CURSO!E$128,CONCATENATE(".*", SALAS!E1, ".*")) + COUNTIF(CURSO!E$181,CONCATENATE(".*", SALAS!E1, ".*")) + COUNTIF(CURSO!E$145,CONCATENATE(".*", SALAS!E1, ".*")) + COUNTIF(CURSO!E$162,CONCATENATE(".*", SALAS!E1, ".*"))    )   &gt;1   ,"CONFLITO",      IF( (  COUNTIF(CURSO!E$5,CONCATENATE(".*", SALAS!E1, ".*"))  + COUNTIF(CURSO!E$24,CONCATENATE(".*", SALAS!E1, ".*")) + COUNTIF(CURSO!E$42,CONCATENATE(".*", SALAS!E1, ".*")) + COUNTIF(CURSO!E$60,CONCATENATE(".*", SALAS!E1, ".*")) + COUNTIF(CURSO!E$77,CONCATENATE(".*", SALAS!E1, ".*")) + COUNTIF(CURSO!E$94,CONCATENATE(".*", SALAS!E1, ".*")) + COUNTIF(CURSO!E$111,CONCATENATE(".*", SALAS!E1, ".*")) + COUNTIF(CURSO!E$128,CONCATENATE(".*", SALAS!E1, ".*")) + COUNTIF(CURSO!E$181,CONCATENATE(".*", SALAS!E1, ".*")) + COUNTIF(CURSO!E$145,CONCATENATE(".*", SALAS!E1, ".*")) + COUNTIF(CURSO!E$162,CONCATENATE(".*", SALAS!E1, ".*"))   )   =1       ,    IF( NOT(ISNA(MATCH(CONCATENATE(".*", SALAS!E1, ".*"), CURSO!E$5,0)))    , CURSO!E$5            ,     IF( NOT(ISNA(MATCH(CONCATENATE(".*", SALAS!E1, ".*"), CURSO!E$24,0)))    , CURSO!E$24              ,     IF( NOT(ISNA(MATCH(CONCATENATE(".*", SALAS!E1, ".*"), CURSO!E$42,0)))    , CURSO!E$42               ,    IF( NOT(ISNA(MATCH(CONCATENATE(".*", SALAS!E1, ".*"), CURSO!E$60,0)))    , CURSO!E$60                ,     IF( NOT(ISNA(MATCH(CONCATENATE(".*", SALAS!E1, ".*"), CURSO!E$77,0)))    , CURSO!E$77                 ,      IF( NOT(ISNA(MATCH(CONCATENATE(".*", SALAS!E1, ".*"), CURSO!E$94,0)))    , CURSO!E$94                  ,    IF( NOT(ISNA(MATCH(CONCATENATE(".*", SALAS!E1, ".*"), CURSO!E$111,0)))    , CURSO!E$111                    ,     IF( NOT(ISNA(MATCH(CONCATENATE(".*", SALAS!E1, ".*"), CURSO!E$128,0)))    , CURSO!E$128                      ,   IF( NOT(ISNA(MATCH(CONCATENATE(".*", SALAS!E1, ".*"), CURSO!E$145,0)))    , CURSO!E$145                      ,   IF( NOT(ISNA(MATCH(CONCATENATE(".*", SALAS!E1, ".*"), CURSO!E$162,0)))    , CURSO!E$162                      ,   IF( NOT(ISNA(MATCH(CONCATENATE(".*", SALAS!E1, ".*"), CURSO!E$181,0)))    , CURSO!E$181    , "CONTINUE PROCURANDO QUE DEU BOSTA!!!"   )  ) ) ) )  )   )   )  ) )  )       , "-"         ))</f>
        <v>-</v>
      </c>
      <c r="E5" s="61" t="str">
        <f aca="false">IF( (  COUNTIF(CURSO!F$5,CONCATENATE(".*", SALAS!E1, ".*"))  + COUNTIF(CURSO!F$24,CONCATENATE(".*", SALAS!E1, ".*")) + COUNTIF(CURSO!F$42,CONCATENATE(".*", SALAS!E1, ".*")) + COUNTIF(CURSO!F$60,CONCATENATE(".*", SALAS!E1, ".*")) + COUNTIF(CURSO!F$77,CONCATENATE(".*", SALAS!E1, ".*")) + COUNTIF(CURSO!F$94,CONCATENATE(".*", SALAS!E1, ".*")) + COUNTIF(CURSO!F$111,CONCATENATE(".*", SALAS!E1, ".*")) + COUNTIF(CURSO!F$128,CONCATENATE(".*", SALAS!E1, ".*")) + COUNTIF(CURSO!F$181,CONCATENATE(".*", SALAS!E1, ".*")) + COUNTIF(CURSO!F$145,CONCATENATE(".*", SALAS!E1, ".*")) + COUNTIF(CURSO!F$162,CONCATENATE(".*", SALAS!E1, ".*"))    )   &gt;1   ,"CONFLITO",      IF( (  COUNTIF(CURSO!F$5,CONCATENATE(".*", SALAS!E1, ".*"))  + COUNTIF(CURSO!F$24,CONCATENATE(".*", SALAS!E1, ".*")) + COUNTIF(CURSO!F$42,CONCATENATE(".*", SALAS!E1, ".*")) + COUNTIF(CURSO!F$60,CONCATENATE(".*", SALAS!E1, ".*")) + COUNTIF(CURSO!F$77,CONCATENATE(".*", SALAS!E1, ".*")) + COUNTIF(CURSO!F$94,CONCATENATE(".*", SALAS!E1, ".*")) + COUNTIF(CURSO!F$111,CONCATENATE(".*", SALAS!E1, ".*")) + COUNTIF(CURSO!F$128,CONCATENATE(".*", SALAS!E1, ".*")) + COUNTIF(CURSO!F$181,CONCATENATE(".*", SALAS!E1, ".*")) + COUNTIF(CURSO!F$145,CONCATENATE(".*", SALAS!E1, ".*")) + COUNTIF(CURSO!F$162,CONCATENATE(".*", SALAS!E1, ".*"))   )   =1       ,    IF( NOT(ISNA(MATCH(CONCATENATE(".*", SALAS!E1, ".*"), CURSO!F$5,0)))    , CURSO!F$5            ,     IF( NOT(ISNA(MATCH(CONCATENATE(".*", SALAS!E1, ".*"), CURSO!F$24,0)))    , CURSO!F$24              ,     IF( NOT(ISNA(MATCH(CONCATENATE(".*", SALAS!E1, ".*"), CURSO!F$42,0)))    , CURSO!F$42               ,    IF( NOT(ISNA(MATCH(CONCATENATE(".*", SALAS!E1, ".*"), CURSO!F$60,0)))    , CURSO!F$60                ,     IF( NOT(ISNA(MATCH(CONCATENATE(".*", SALAS!E1, ".*"), CURSO!F$77,0)))    , CURSO!F$77                 ,      IF( NOT(ISNA(MATCH(CONCATENATE(".*", SALAS!E1, ".*"), CURSO!F$94,0)))    , CURSO!F$94                  ,    IF( NOT(ISNA(MATCH(CONCATENATE(".*", SALAS!E1, ".*"), CURSO!F$111,0)))    , CURSO!F$111                    ,     IF( NOT(ISNA(MATCH(CONCATENATE(".*", SALAS!E1, ".*"), CURSO!F$128,0)))    , CURSO!F$128                      ,   IF( NOT(ISNA(MATCH(CONCATENATE(".*", SALAS!E1, ".*"), CURSO!F$145,0)))    , CURSO!F$145                      ,   IF( NOT(ISNA(MATCH(CONCATENATE(".*", SALAS!E1, ".*"), CURSO!F$162,0)))    , CURSO!F$162                      ,   IF( NOT(ISNA(MATCH(CONCATENATE(".*", SALAS!E1, ".*"), CURSO!F$181,0)))    , CURSO!F$181    , "CONTINUE PROCURANDO QUE DEU BOSTA!!!"   )  ) ) ) )  )   )   )  ) )  )       , "-"         ))</f>
        <v>-</v>
      </c>
      <c r="F5" s="61" t="str">
        <f aca="false">IF( (  COUNTIF(CURSO!G$5,CONCATENATE(".*", SALAS!E1, ".*"))  + COUNTIF(CURSO!G$24,CONCATENATE(".*", SALAS!E1, ".*")) + COUNTIF(CURSO!G$42,CONCATENATE(".*", SALAS!E1, ".*")) + COUNTIF(CURSO!G$60,CONCATENATE(".*", SALAS!E1, ".*")) + COUNTIF(CURSO!G$77,CONCATENATE(".*", SALAS!E1, ".*")) + COUNTIF(CURSO!G$94,CONCATENATE(".*", SALAS!E1, ".*")) + COUNTIF(CURSO!G$111,CONCATENATE(".*", SALAS!E1, ".*")) + COUNTIF(CURSO!G$128,CONCATENATE(".*", SALAS!E1, ".*")) + COUNTIF(CURSO!G$181,CONCATENATE(".*", SALAS!E1, ".*")) + COUNTIF(CURSO!G$145,CONCATENATE(".*", SALAS!E1, ".*")) + COUNTIF(CURSO!G$162,CONCATENATE(".*", SALAS!E1, ".*"))    )   &gt;1   ,"CONFLITO",      IF( (  COUNTIF(CURSO!G$5,CONCATENATE(".*", SALAS!E1, ".*"))  + COUNTIF(CURSO!G$24,CONCATENATE(".*", SALAS!E1, ".*")) + COUNTIF(CURSO!G$42,CONCATENATE(".*", SALAS!E1, ".*")) + COUNTIF(CURSO!G$60,CONCATENATE(".*", SALAS!E1, ".*")) + COUNTIF(CURSO!G$77,CONCATENATE(".*", SALAS!E1, ".*")) + COUNTIF(CURSO!G$94,CONCATENATE(".*", SALAS!E1, ".*")) + COUNTIF(CURSO!G$111,CONCATENATE(".*", SALAS!E1, ".*")) + COUNTIF(CURSO!G$128,CONCATENATE(".*", SALAS!E1, ".*")) + COUNTIF(CURSO!G$181,CONCATENATE(".*", SALAS!E1, ".*")) + COUNTIF(CURSO!G$145,CONCATENATE(".*", SALAS!E1, ".*")) + COUNTIF(CURSO!G$162,CONCATENATE(".*", SALAS!E1, ".*"))   )   =1       ,    IF( NOT(ISNA(MATCH(CONCATENATE(".*", SALAS!E1, ".*"), CURSO!G$5,0)))    , CURSO!G$5            ,     IF( NOT(ISNA(MATCH(CONCATENATE(".*", SALAS!E1, ".*"), CURSO!G$24,0)))    , CURSO!G$24              ,     IF( NOT(ISNA(MATCH(CONCATENATE(".*", SALAS!E1, ".*"), CURSO!G$42,0)))    , CURSO!G$42               ,    IF( NOT(ISNA(MATCH(CONCATENATE(".*", SALAS!E1, ".*"), CURSO!G$60,0)))    , CURSO!G$60                ,     IF( NOT(ISNA(MATCH(CONCATENATE(".*", SALAS!E1, ".*"), CURSO!G$77,0)))    , CURSO!G$77                 ,      IF( NOT(ISNA(MATCH(CONCATENATE(".*", SALAS!E1, ".*"), CURSO!G$94,0)))    , CURSO!G$94                  ,    IF( NOT(ISNA(MATCH(CONCATENATE(".*", SALAS!E1, ".*"), CURSO!G$111,0)))    , CURSO!G$111                    ,     IF( NOT(ISNA(MATCH(CONCATENATE(".*", SALAS!E1, ".*"), CURSO!G$128,0)))    , CURSO!G$128                      ,   IF( NOT(ISNA(MATCH(CONCATENATE(".*", SALAS!E1, ".*"), CURSO!G$145,0)))    , CURSO!G$145                      ,   IF( NOT(ISNA(MATCH(CONCATENATE(".*", SALAS!E1, ".*"), CURSO!G$162,0)))    , CURSO!G$162                      ,   IF( NOT(ISNA(MATCH(CONCATENATE(".*", SALAS!E1, ".*"), CURSO!G$181,0)))    , CURSO!G$181    , "CONTINUE PROCURANDO QUE DEU BOSTA!!!"   )  ) ) ) )  )   )   )  ) )  )       , "-"         ))</f>
        <v>-</v>
      </c>
      <c r="G5" s="61" t="str">
        <f aca="false">IF( (  COUNTIF(CURSO!H$5,CONCATENATE(".*", SALAS!E1, ".*"))  + COUNTIF(CURSO!H$24,CONCATENATE(".*", SALAS!E1, ".*")) + COUNTIF(CURSO!H$42,CONCATENATE(".*", SALAS!E1, ".*")) + COUNTIF(CURSO!H$60,CONCATENATE(".*", SALAS!E1, ".*")) + COUNTIF(CURSO!H$77,CONCATENATE(".*", SALAS!E1, ".*")) + COUNTIF(CURSO!H$94,CONCATENATE(".*", SALAS!E1, ".*")) + COUNTIF(CURSO!H$111,CONCATENATE(".*", SALAS!E1, ".*")) + COUNTIF(CURSO!H$128,CONCATENATE(".*", SALAS!E1, ".*")) + COUNTIF(CURSO!H$181,CONCATENATE(".*", SALAS!E1, ".*")) + COUNTIF(CURSO!H$145,CONCATENATE(".*", SALAS!E1, ".*")) + COUNTIF(CURSO!H$162,CONCATENATE(".*", SALAS!E1, ".*"))    )   &gt;1   ,"CONFLITO",      IF( (  COUNTIF(CURSO!H$5,CONCATENATE(".*", SALAS!E1, ".*"))  + COUNTIF(CURSO!H$24,CONCATENATE(".*", SALAS!E1, ".*")) + COUNTIF(CURSO!H$42,CONCATENATE(".*", SALAS!E1, ".*")) + COUNTIF(CURSO!H$60,CONCATENATE(".*", SALAS!E1, ".*")) + COUNTIF(CURSO!H$77,CONCATENATE(".*", SALAS!E1, ".*")) + COUNTIF(CURSO!H$94,CONCATENATE(".*", SALAS!E1, ".*")) + COUNTIF(CURSO!H$111,CONCATENATE(".*", SALAS!E1, ".*")) + COUNTIF(CURSO!H$128,CONCATENATE(".*", SALAS!E1, ".*")) + COUNTIF(CURSO!H$181,CONCATENATE(".*", SALAS!E1, ".*")) + COUNTIF(CURSO!H$145,CONCATENATE(".*", SALAS!E1, ".*")) + COUNTIF(CURSO!H$162,CONCATENATE(".*", SALAS!E1, ".*"))   )   =1       ,    IF( NOT(ISNA(MATCH(CONCATENATE(".*", SALAS!E1, ".*"), CURSO!H$5,0)))    , CURSO!H$5            ,     IF( NOT(ISNA(MATCH(CONCATENATE(".*", SALAS!E1, ".*"), CURSO!H$24,0)))    , CURSO!H$24              ,     IF( NOT(ISNA(MATCH(CONCATENATE(".*", SALAS!E1, ".*"), CURSO!H$42,0)))    , CURSO!H$42               ,    IF( NOT(ISNA(MATCH(CONCATENATE(".*", SALAS!E1, ".*"), CURSO!H$60,0)))    , CURSO!H$60                ,     IF( NOT(ISNA(MATCH(CONCATENATE(".*", SALAS!E1, ".*"), CURSO!H$77,0)))    , CURSO!H$77                 ,      IF( NOT(ISNA(MATCH(CONCATENATE(".*", SALAS!E1, ".*"), CURSO!H$94,0)))    , CURSO!H$94                  ,    IF( NOT(ISNA(MATCH(CONCATENATE(".*", SALAS!E1, ".*"), CURSO!H$111,0)))    , CURSO!H$111                    ,     IF( NOT(ISNA(MATCH(CONCATENATE(".*", SALAS!E1, ".*"), CURSO!H$128,0)))    , CURSO!H$128                      ,   IF( NOT(ISNA(MATCH(CONCATENATE(".*", SALAS!E1, ".*"), CURSO!H$145,0)))    , CURSO!H$145                      ,   IF( NOT(ISNA(MATCH(CONCATENATE(".*", SALAS!E1, ".*"), CURSO!H$162,0)))    , CURSO!H$162                      ,   IF( NOT(ISNA(MATCH(CONCATENATE(".*", SALAS!E1, ".*"), CURSO!H$181,0)))    , CURSO!H$181    , "CONTINUE PROCURANDO QUE DEU BOSTA!!!"   )  ) ) ) )  )   )   )  ) )  )       , "-"         ))</f>
        <v>-</v>
      </c>
      <c r="H5" s="61" t="str">
        <f aca="false">IF( (  COUNTIF(CURSO!I$5,CONCATENATE(".*", SALAS!E1, ".*"))  + COUNTIF(CURSO!I$24,CONCATENATE(".*", SALAS!E1, ".*")) + COUNTIF(CURSO!I$42,CONCATENATE(".*", SALAS!E1, ".*")) + COUNTIF(CURSO!I$60,CONCATENATE(".*", SALAS!E1, ".*")) + COUNTIF(CURSO!I$77,CONCATENATE(".*", SALAS!E1, ".*")) + COUNTIF(CURSO!I$94,CONCATENATE(".*", SALAS!E1, ".*")) + COUNTIF(CURSO!I$111,CONCATENATE(".*", SALAS!E1, ".*")) + COUNTIF(CURSO!I$128,CONCATENATE(".*", SALAS!E1, ".*")) + COUNTIF(CURSO!I$181,CONCATENATE(".*", SALAS!E1, ".*")) + COUNTIF(CURSO!I$145,CONCATENATE(".*", SALAS!E1, ".*")) + COUNTIF(CURSO!I$162,CONCATENATE(".*", SALAS!E1, ".*"))    )   &gt;1   ,"CONFLITO",      IF( (  COUNTIF(CURSO!I$5,CONCATENATE(".*", SALAS!E1, ".*"))  + COUNTIF(CURSO!I$24,CONCATENATE(".*", SALAS!E1, ".*")) + COUNTIF(CURSO!I$42,CONCATENATE(".*", SALAS!E1, ".*")) + COUNTIF(CURSO!I$60,CONCATENATE(".*", SALAS!E1, ".*")) + COUNTIF(CURSO!I$77,CONCATENATE(".*", SALAS!E1, ".*")) + COUNTIF(CURSO!I$94,CONCATENATE(".*", SALAS!E1, ".*")) + COUNTIF(CURSO!I$111,CONCATENATE(".*", SALAS!E1, ".*")) + COUNTIF(CURSO!I$128,CONCATENATE(".*", SALAS!E1, ".*")) + COUNTIF(CURSO!I$181,CONCATENATE(".*", SALAS!E1, ".*")) + COUNTIF(CURSO!I$145,CONCATENATE(".*", SALAS!E1, ".*")) + COUNTIF(CURSO!I$162,CONCATENATE(".*", SALAS!E1, ".*"))   )   =1       ,    IF( NOT(ISNA(MATCH(CONCATENATE(".*", SALAS!E1, ".*"), CURSO!I$5,0)))    , CURSO!I$5            ,     IF( NOT(ISNA(MATCH(CONCATENATE(".*", SALAS!E1, ".*"), CURSO!I$24,0)))    , CURSO!I$24              ,     IF( NOT(ISNA(MATCH(CONCATENATE(".*", SALAS!E1, ".*"), CURSO!I$42,0)))    , CURSO!I$42               ,    IF( NOT(ISNA(MATCH(CONCATENATE(".*", SALAS!E1, ".*"), CURSO!I$60,0)))    , CURSO!I$60                ,     IF( NOT(ISNA(MATCH(CONCATENATE(".*", SALAS!E1, ".*"), CURSO!I$77,0)))    , CURSO!I$77                 ,      IF( NOT(ISNA(MATCH(CONCATENATE(".*", SALAS!E1, ".*"), CURSO!I$94,0)))    , CURSO!I$94                  ,    IF( NOT(ISNA(MATCH(CONCATENATE(".*", SALAS!E1, ".*"), CURSO!I$111,0)))    , CURSO!I$111                    ,     IF( NOT(ISNA(MATCH(CONCATENATE(".*", SALAS!E1, ".*"), CURSO!I$128,0)))    , CURSO!I$128                      ,   IF( NOT(ISNA(MATCH(CONCATENATE(".*", SALAS!E1, ".*"), CURSO!I$145,0)))    , CURSO!I$145                      ,   IF( NOT(ISNA(MATCH(CONCATENATE(".*", SALAS!E1, ".*"), CURSO!I$162,0)))    , CURSO!I$162                      ,   IF( NOT(ISNA(MATCH(CONCATENATE(".*", SALAS!E1, ".*"), CURSO!I$181,0)))    , CURSO!I$181    , "CONTINUE PROCURANDO QUE DEU BOSTA!!!"   )  ) ) ) )  )   )   )  ) )  )       , "-"         ))</f>
        <v>-</v>
      </c>
      <c r="T5" s="62" t="s">
        <v>44</v>
      </c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</row>
    <row r="6" customFormat="false" ht="39.95" hidden="false" customHeight="true" outlineLevel="0" collapsed="false">
      <c r="A6" s="59"/>
      <c r="B6" s="60" t="s">
        <v>16</v>
      </c>
      <c r="C6" s="61" t="str">
        <f aca="false">IF( (  COUNTIF(CURSO!D$6,CONCATENATE(".*", SALAS!E1, ".*"))  + COUNTIF(CURSO!D$25,CONCATENATE(".*", SALAS!E1, ".*")) + COUNTIF(CURSO!D$43,CONCATENATE(".*", SALAS!E1, ".*")) + COUNTIF(CURSO!D$61,CONCATENATE(".*", SALAS!E1, ".*")) + COUNTIF(CURSO!D$78,CONCATENATE(".*", SALAS!E1, ".*")) + COUNTIF(CURSO!D$95,CONCATENATE(".*", SALAS!E1, ".*")) + COUNTIF(CURSO!D$112,CONCATENATE(".*", SALAS!E1, ".*")) + COUNTIF(CURSO!D$129,CONCATENATE(".*", SALAS!E1, ".*")) + COUNTIF(CURSO!D$182,CONCATENATE(".*", SALAS!E1, ".*")) + COUNTIF(CURSO!D$146,CONCATENATE(".*", SALAS!E1, ".*")) + COUNTIF(CURSO!D$163,CONCATENATE(".*", SALAS!E1, ".*"))    )   &gt;1   ,"CONFLITO",      IF( (  COUNTIF(CURSO!D$6,CONCATENATE(".*", SALAS!E1, ".*"))  + COUNTIF(CURSO!D$25,CONCATENATE(".*", SALAS!E1, ".*")) + COUNTIF(CURSO!D$43,CONCATENATE(".*", SALAS!E1, ".*")) + COUNTIF(CURSO!D$61,CONCATENATE(".*", SALAS!E1, ".*")) + COUNTIF(CURSO!D$78,CONCATENATE(".*", SALAS!E1, ".*")) + COUNTIF(CURSO!D$95,CONCATENATE(".*", SALAS!E1, ".*")) + COUNTIF(CURSO!D$112,CONCATENATE(".*", SALAS!E1, ".*")) + COUNTIF(CURSO!D$129,CONCATENATE(".*", SALAS!E1, ".*")) + COUNTIF(CURSO!D$182,CONCATENATE(".*", SALAS!E1, ".*")) + COUNTIF(CURSO!D$146,CONCATENATE(".*", SALAS!E1, ".*")) + COUNTIF(CURSO!D$163,CONCATENATE(".*", SALAS!E1, ".*"))   )   =1       ,    IF( NOT(ISNA(MATCH(CONCATENATE(".*", SALAS!E1, ".*"), CURSO!D$6,0)))    , CURSO!D$6            ,     IF( NOT(ISNA(MATCH(CONCATENATE(".*", SALAS!E1, ".*"), CURSO!D$25,0)))    , CURSO!D$25              ,     IF( NOT(ISNA(MATCH(CONCATENATE(".*", SALAS!E1, ".*"), CURSO!D$43,0)))    , CURSO!D$43               ,    IF( NOT(ISNA(MATCH(CONCATENATE(".*", SALAS!E1, ".*"), CURSO!D$61,0)))    , CURSO!D$61                ,     IF( NOT(ISNA(MATCH(CONCATENATE(".*", SALAS!E1, ".*"), CURSO!D$78,0)))    , CURSO!D$78                 ,      IF( NOT(ISNA(MATCH(CONCATENATE(".*", SALAS!E1, ".*"), CURSO!D$95,0)))    , CURSO!D$95                  ,    IF( NOT(ISNA(MATCH(CONCATENATE(".*", SALAS!E1, ".*"), CURSO!D$112,0)))    , CURSO!D$112                    ,     IF( NOT(ISNA(MATCH(CONCATENATE(".*", SALAS!E1, ".*"), CURSO!D$129,0)))    , CURSO!D$129                      ,   IF( NOT(ISNA(MATCH(CONCATENATE(".*", SALAS!E1, ".*"), CURSO!D$146,0)))    , CURSO!D$146                      ,   IF( NOT(ISNA(MATCH(CONCATENATE(".*", SALAS!E1, ".*"), CURSO!D$163,0)))    , CURSO!D$163                      ,   IF( NOT(ISNA(MATCH(CONCATENATE(".*", SALAS!E1, ".*"), CURSO!D$182,0)))    , CURSO!D$182    , "CONTINUE PROCURANDO QUE DEU BOSTA!!!"   )  ) ) ) )  )   )   )  ) )  )       , "-"         ))</f>
        <v>-</v>
      </c>
      <c r="D6" s="61" t="str">
        <f aca="false">IF( (  COUNTIF(CURSO!E$6,CONCATENATE(".*", SALAS!E1, ".*"))  + COUNTIF(CURSO!E$25,CONCATENATE(".*", SALAS!E1, ".*")) + COUNTIF(CURSO!E$43,CONCATENATE(".*", SALAS!E1, ".*")) + COUNTIF(CURSO!E$61,CONCATENATE(".*", SALAS!E1, ".*")) + COUNTIF(CURSO!E$78,CONCATENATE(".*", SALAS!E1, ".*")) + COUNTIF(CURSO!E$95,CONCATENATE(".*", SALAS!E1, ".*")) + COUNTIF(CURSO!E$112,CONCATENATE(".*", SALAS!E1, ".*")) + COUNTIF(CURSO!E$129,CONCATENATE(".*", SALAS!E1, ".*")) + COUNTIF(CURSO!E$182,CONCATENATE(".*", SALAS!E1, ".*")) + COUNTIF(CURSO!E$146,CONCATENATE(".*", SALAS!E1, ".*")) + COUNTIF(CURSO!E$163,CONCATENATE(".*", SALAS!E1, ".*"))    )   &gt;1   ,"CONFLITO",      IF( (  COUNTIF(CURSO!E$6,CONCATENATE(".*", SALAS!E1, ".*"))  + COUNTIF(CURSO!E$25,CONCATENATE(".*", SALAS!E1, ".*")) + COUNTIF(CURSO!E$43,CONCATENATE(".*", SALAS!E1, ".*")) + COUNTIF(CURSO!E$61,CONCATENATE(".*", SALAS!E1, ".*")) + COUNTIF(CURSO!E$78,CONCATENATE(".*", SALAS!E1, ".*")) + COUNTIF(CURSO!E$95,CONCATENATE(".*", SALAS!E1, ".*")) + COUNTIF(CURSO!E$112,CONCATENATE(".*", SALAS!E1, ".*")) + COUNTIF(CURSO!E$129,CONCATENATE(".*", SALAS!E1, ".*")) + COUNTIF(CURSO!E$182,CONCATENATE(".*", SALAS!E1, ".*")) + COUNTIF(CURSO!E$146,CONCATENATE(".*", SALAS!E1, ".*")) + COUNTIF(CURSO!E$163,CONCATENATE(".*", SALAS!E1, ".*"))   )   =1       ,    IF( NOT(ISNA(MATCH(CONCATENATE(".*", SALAS!E1, ".*"), CURSO!E$6,0)))    , CURSO!E$6            ,     IF( NOT(ISNA(MATCH(CONCATENATE(".*", SALAS!E1, ".*"), CURSO!E$25,0)))    , CURSO!E$25              ,     IF( NOT(ISNA(MATCH(CONCATENATE(".*", SALAS!E1, ".*"), CURSO!E$43,0)))    , CURSO!E$43               ,    IF( NOT(ISNA(MATCH(CONCATENATE(".*", SALAS!E1, ".*"), CURSO!E$61,0)))    , CURSO!E$61                ,     IF( NOT(ISNA(MATCH(CONCATENATE(".*", SALAS!E1, ".*"), CURSO!E$78,0)))    , CURSO!E$78                 ,      IF( NOT(ISNA(MATCH(CONCATENATE(".*", SALAS!E1, ".*"), CURSO!E$95,0)))    , CURSO!E$95                  ,    IF( NOT(ISNA(MATCH(CONCATENATE(".*", SALAS!E1, ".*"), CURSO!E$112,0)))    , CURSO!E$112                    ,     IF( NOT(ISNA(MATCH(CONCATENATE(".*", SALAS!E1, ".*"), CURSO!E$129,0)))    , CURSO!E$129                      ,   IF( NOT(ISNA(MATCH(CONCATENATE(".*", SALAS!E1, ".*"), CURSO!E$146,0)))    , CURSO!E$146                      ,   IF( NOT(ISNA(MATCH(CONCATENATE(".*", SALAS!E1, ".*"), CURSO!E$163,0)))    , CURSO!E$163                      ,   IF( NOT(ISNA(MATCH(CONCATENATE(".*", SALAS!E1, ".*"), CURSO!E$182,0)))    , CURSO!E$182    , "CONTINUE PROCURANDO QUE DEU BOSTA!!!"   )  ) ) ) )  )   )   )  ) )  )       , "-"         ))</f>
        <v>-</v>
      </c>
      <c r="E6" s="61" t="str">
        <f aca="false">IF( (  COUNTIF(CURSO!F$6,CONCATENATE(".*", SALAS!E1, ".*"))  + COUNTIF(CURSO!F$25,CONCATENATE(".*", SALAS!E1, ".*")) + COUNTIF(CURSO!F$43,CONCATENATE(".*", SALAS!E1, ".*")) + COUNTIF(CURSO!F$61,CONCATENATE(".*", SALAS!E1, ".*")) + COUNTIF(CURSO!F$78,CONCATENATE(".*", SALAS!E1, ".*")) + COUNTIF(CURSO!F$95,CONCATENATE(".*", SALAS!E1, ".*")) + COUNTIF(CURSO!F$112,CONCATENATE(".*", SALAS!E1, ".*")) + COUNTIF(CURSO!F$129,CONCATENATE(".*", SALAS!E1, ".*")) + COUNTIF(CURSO!F$182,CONCATENATE(".*", SALAS!E1, ".*")) + COUNTIF(CURSO!F$146,CONCATENATE(".*", SALAS!E1, ".*")) + COUNTIF(CURSO!F$163,CONCATENATE(".*", SALAS!E1, ".*"))    )   &gt;1   ,"CONFLITO",      IF( (  COUNTIF(CURSO!F$6,CONCATENATE(".*", SALAS!E1, ".*"))  + COUNTIF(CURSO!F$25,CONCATENATE(".*", SALAS!E1, ".*")) + COUNTIF(CURSO!F$43,CONCATENATE(".*", SALAS!E1, ".*")) + COUNTIF(CURSO!F$61,CONCATENATE(".*", SALAS!E1, ".*")) + COUNTIF(CURSO!F$78,CONCATENATE(".*", SALAS!E1, ".*")) + COUNTIF(CURSO!F$95,CONCATENATE(".*", SALAS!E1, ".*")) + COUNTIF(CURSO!F$112,CONCATENATE(".*", SALAS!E1, ".*")) + COUNTIF(CURSO!F$129,CONCATENATE(".*", SALAS!E1, ".*")) + COUNTIF(CURSO!F$182,CONCATENATE(".*", SALAS!E1, ".*")) + COUNTIF(CURSO!F$146,CONCATENATE(".*", SALAS!E1, ".*")) + COUNTIF(CURSO!F$163,CONCATENATE(".*", SALAS!E1, ".*"))   )   =1       ,    IF( NOT(ISNA(MATCH(CONCATENATE(".*", SALAS!E1, ".*"), CURSO!F$6,0)))    , CURSO!F$6            ,     IF( NOT(ISNA(MATCH(CONCATENATE(".*", SALAS!E1, ".*"), CURSO!F$25,0)))    , CURSO!F$25              ,     IF( NOT(ISNA(MATCH(CONCATENATE(".*", SALAS!E1, ".*"), CURSO!F$43,0)))    , CURSO!F$43               ,    IF( NOT(ISNA(MATCH(CONCATENATE(".*", SALAS!E1, ".*"), CURSO!F$61,0)))    , CURSO!F$61                ,     IF( NOT(ISNA(MATCH(CONCATENATE(".*", SALAS!E1, ".*"), CURSO!F$78,0)))    , CURSO!F$78                 ,      IF( NOT(ISNA(MATCH(CONCATENATE(".*", SALAS!E1, ".*"), CURSO!F$95,0)))    , CURSO!F$95                  ,    IF( NOT(ISNA(MATCH(CONCATENATE(".*", SALAS!E1, ".*"), CURSO!F$112,0)))    , CURSO!F$112                    ,     IF( NOT(ISNA(MATCH(CONCATENATE(".*", SALAS!E1, ".*"), CURSO!F$129,0)))    , CURSO!F$129                      ,   IF( NOT(ISNA(MATCH(CONCATENATE(".*", SALAS!E1, ".*"), CURSO!F$146,0)))    , CURSO!F$146                      ,   IF( NOT(ISNA(MATCH(CONCATENATE(".*", SALAS!E1, ".*"), CURSO!F$163,0)))    , CURSO!F$163                      ,   IF( NOT(ISNA(MATCH(CONCATENATE(".*", SALAS!E1, ".*"), CURSO!F$182,0)))    , CURSO!F$182    , "CONTINUE PROCURANDO QUE DEU BOSTA!!!"   )  ) ) ) )  )   )   )  ) )  )       , "-"         ))</f>
        <v>-</v>
      </c>
      <c r="F6" s="61" t="str">
        <f aca="false">IF( (  COUNTIF(CURSO!G$6,CONCATENATE(".*", SALAS!E1, ".*"))  + COUNTIF(CURSO!G$25,CONCATENATE(".*", SALAS!E1, ".*")) + COUNTIF(CURSO!G$43,CONCATENATE(".*", SALAS!E1, ".*")) + COUNTIF(CURSO!G$61,CONCATENATE(".*", SALAS!E1, ".*")) + COUNTIF(CURSO!G$78,CONCATENATE(".*", SALAS!E1, ".*")) + COUNTIF(CURSO!G$95,CONCATENATE(".*", SALAS!E1, ".*")) + COUNTIF(CURSO!G$112,CONCATENATE(".*", SALAS!E1, ".*")) + COUNTIF(CURSO!G$129,CONCATENATE(".*", SALAS!E1, ".*")) + COUNTIF(CURSO!G$182,CONCATENATE(".*", SALAS!E1, ".*")) + COUNTIF(CURSO!G$146,CONCATENATE(".*", SALAS!E1, ".*")) + COUNTIF(CURSO!G$163,CONCATENATE(".*", SALAS!E1, ".*"))    )   &gt;1   ,"CONFLITO",      IF( (  COUNTIF(CURSO!G$6,CONCATENATE(".*", SALAS!E1, ".*"))  + COUNTIF(CURSO!G$25,CONCATENATE(".*", SALAS!E1, ".*")) + COUNTIF(CURSO!G$43,CONCATENATE(".*", SALAS!E1, ".*")) + COUNTIF(CURSO!G$61,CONCATENATE(".*", SALAS!E1, ".*")) + COUNTIF(CURSO!G$78,CONCATENATE(".*", SALAS!E1, ".*")) + COUNTIF(CURSO!G$95,CONCATENATE(".*", SALAS!E1, ".*")) + COUNTIF(CURSO!G$112,CONCATENATE(".*", SALAS!E1, ".*")) + COUNTIF(CURSO!G$129,CONCATENATE(".*", SALAS!E1, ".*")) + COUNTIF(CURSO!G$182,CONCATENATE(".*", SALAS!E1, ".*")) + COUNTIF(CURSO!G$146,CONCATENATE(".*", SALAS!E1, ".*")) + COUNTIF(CURSO!G$163,CONCATENATE(".*", SALAS!E1, ".*"))   )   =1       ,    IF( NOT(ISNA(MATCH(CONCATENATE(".*", SALAS!E1, ".*"), CURSO!G$6,0)))    , CURSO!G$6            ,     IF( NOT(ISNA(MATCH(CONCATENATE(".*", SALAS!E1, ".*"), CURSO!G$25,0)))    , CURSO!G$25              ,     IF( NOT(ISNA(MATCH(CONCATENATE(".*", SALAS!E1, ".*"), CURSO!G$43,0)))    , CURSO!G$43               ,    IF( NOT(ISNA(MATCH(CONCATENATE(".*", SALAS!E1, ".*"), CURSO!G$61,0)))    , CURSO!G$61                ,     IF( NOT(ISNA(MATCH(CONCATENATE(".*", SALAS!E1, ".*"), CURSO!G$78,0)))    , CURSO!G$78                 ,      IF( NOT(ISNA(MATCH(CONCATENATE(".*", SALAS!E1, ".*"), CURSO!G$95,0)))    , CURSO!G$95                  ,    IF( NOT(ISNA(MATCH(CONCATENATE(".*", SALAS!E1, ".*"), CURSO!G$112,0)))    , CURSO!G$112                    ,     IF( NOT(ISNA(MATCH(CONCATENATE(".*", SALAS!E1, ".*"), CURSO!G$129,0)))    , CURSO!G$129                      ,   IF( NOT(ISNA(MATCH(CONCATENATE(".*", SALAS!E1, ".*"), CURSO!G$146,0)))    , CURSO!G$146                      ,   IF( NOT(ISNA(MATCH(CONCATENATE(".*", SALAS!E1, ".*"), CURSO!G$163,0)))    , CURSO!G$163                      ,   IF( NOT(ISNA(MATCH(CONCATENATE(".*", SALAS!E1, ".*"), CURSO!G$182,0)))    , CURSO!G$182    , "CONTINUE PROCURANDO QUE DEU BOSTA!!!"   )  ) ) ) )  )   )   )  ) )  )       , "-"         ))</f>
        <v>-</v>
      </c>
      <c r="G6" s="61" t="str">
        <f aca="false">IF( (  COUNTIF(CURSO!H$6,CONCATENATE(".*", SALAS!E1, ".*"))  + COUNTIF(CURSO!H$25,CONCATENATE(".*", SALAS!E1, ".*")) + COUNTIF(CURSO!H$43,CONCATENATE(".*", SALAS!E1, ".*")) + COUNTIF(CURSO!H$61,CONCATENATE(".*", SALAS!E1, ".*")) + COUNTIF(CURSO!H$78,CONCATENATE(".*", SALAS!E1, ".*")) + COUNTIF(CURSO!H$95,CONCATENATE(".*", SALAS!E1, ".*")) + COUNTIF(CURSO!H$112,CONCATENATE(".*", SALAS!E1, ".*")) + COUNTIF(CURSO!H$129,CONCATENATE(".*", SALAS!E1, ".*")) + COUNTIF(CURSO!H$182,CONCATENATE(".*", SALAS!E1, ".*")) + COUNTIF(CURSO!H$146,CONCATENATE(".*", SALAS!E1, ".*")) + COUNTIF(CURSO!H$163,CONCATENATE(".*", SALAS!E1, ".*"))    )   &gt;1   ,"CONFLITO",      IF( (  COUNTIF(CURSO!H$6,CONCATENATE(".*", SALAS!E1, ".*"))  + COUNTIF(CURSO!H$25,CONCATENATE(".*", SALAS!E1, ".*")) + COUNTIF(CURSO!H$43,CONCATENATE(".*", SALAS!E1, ".*")) + COUNTIF(CURSO!H$61,CONCATENATE(".*", SALAS!E1, ".*")) + COUNTIF(CURSO!H$78,CONCATENATE(".*", SALAS!E1, ".*")) + COUNTIF(CURSO!H$95,CONCATENATE(".*", SALAS!E1, ".*")) + COUNTIF(CURSO!H$112,CONCATENATE(".*", SALAS!E1, ".*")) + COUNTIF(CURSO!H$129,CONCATENATE(".*", SALAS!E1, ".*")) + COUNTIF(CURSO!H$182,CONCATENATE(".*", SALAS!E1, ".*")) + COUNTIF(CURSO!H$146,CONCATENATE(".*", SALAS!E1, ".*")) + COUNTIF(CURSO!H$163,CONCATENATE(".*", SALAS!E1, ".*"))   )   =1       ,    IF( NOT(ISNA(MATCH(CONCATENATE(".*", SALAS!E1, ".*"), CURSO!H$6,0)))    , CURSO!H$6            ,     IF( NOT(ISNA(MATCH(CONCATENATE(".*", SALAS!E1, ".*"), CURSO!H$25,0)))    , CURSO!H$25              ,     IF( NOT(ISNA(MATCH(CONCATENATE(".*", SALAS!E1, ".*"), CURSO!H$43,0)))    , CURSO!H$43               ,    IF( NOT(ISNA(MATCH(CONCATENATE(".*", SALAS!E1, ".*"), CURSO!H$61,0)))    , CURSO!H$61                ,     IF( NOT(ISNA(MATCH(CONCATENATE(".*", SALAS!E1, ".*"), CURSO!H$78,0)))    , CURSO!H$78                 ,      IF( NOT(ISNA(MATCH(CONCATENATE(".*", SALAS!E1, ".*"), CURSO!H$95,0)))    , CURSO!H$95                  ,    IF( NOT(ISNA(MATCH(CONCATENATE(".*", SALAS!E1, ".*"), CURSO!H$112,0)))    , CURSO!H$112                    ,     IF( NOT(ISNA(MATCH(CONCATENATE(".*", SALAS!E1, ".*"), CURSO!H$129,0)))    , CURSO!H$129                      ,   IF( NOT(ISNA(MATCH(CONCATENATE(".*", SALAS!E1, ".*"), CURSO!H$146,0)))    , CURSO!H$146                      ,   IF( NOT(ISNA(MATCH(CONCATENATE(".*", SALAS!E1, ".*"), CURSO!H$163,0)))    , CURSO!H$163                      ,   IF( NOT(ISNA(MATCH(CONCATENATE(".*", SALAS!E1, ".*"), CURSO!H$182,0)))    , CURSO!H$182    , "CONTINUE PROCURANDO QUE DEU BOSTA!!!"   )  ) ) ) )  )   )   )  ) )  )       , "-"         ))</f>
        <v>-</v>
      </c>
      <c r="H6" s="61" t="str">
        <f aca="false">IF( (  COUNTIF(CURSO!I$6,CONCATENATE(".*", SALAS!E1, ".*"))  + COUNTIF(CURSO!I$25,CONCATENATE(".*", SALAS!E1, ".*")) + COUNTIF(CURSO!I$43,CONCATENATE(".*", SALAS!E1, ".*")) + COUNTIF(CURSO!I$61,CONCATENATE(".*", SALAS!E1, ".*")) + COUNTIF(CURSO!I$78,CONCATENATE(".*", SALAS!E1, ".*")) + COUNTIF(CURSO!I$95,CONCATENATE(".*", SALAS!E1, ".*")) + COUNTIF(CURSO!I$112,CONCATENATE(".*", SALAS!E1, ".*")) + COUNTIF(CURSO!I$129,CONCATENATE(".*", SALAS!E1, ".*")) + COUNTIF(CURSO!I$182,CONCATENATE(".*", SALAS!E1, ".*")) + COUNTIF(CURSO!I$146,CONCATENATE(".*", SALAS!E1, ".*")) + COUNTIF(CURSO!I$163,CONCATENATE(".*", SALAS!E1, ".*"))    )   &gt;1   ,"CONFLITO",      IF( (  COUNTIF(CURSO!I$6,CONCATENATE(".*", SALAS!E1, ".*"))  + COUNTIF(CURSO!I$25,CONCATENATE(".*", SALAS!E1, ".*")) + COUNTIF(CURSO!I$43,CONCATENATE(".*", SALAS!E1, ".*")) + COUNTIF(CURSO!I$61,CONCATENATE(".*", SALAS!E1, ".*")) + COUNTIF(CURSO!I$78,CONCATENATE(".*", SALAS!E1, ".*")) + COUNTIF(CURSO!I$95,CONCATENATE(".*", SALAS!E1, ".*")) + COUNTIF(CURSO!I$112,CONCATENATE(".*", SALAS!E1, ".*")) + COUNTIF(CURSO!I$129,CONCATENATE(".*", SALAS!E1, ".*")) + COUNTIF(CURSO!I$182,CONCATENATE(".*", SALAS!E1, ".*")) + COUNTIF(CURSO!I$146,CONCATENATE(".*", SALAS!E1, ".*")) + COUNTIF(CURSO!I$163,CONCATENATE(".*", SALAS!E1, ".*"))   )   =1       ,    IF( NOT(ISNA(MATCH(CONCATENATE(".*", SALAS!E1, ".*"), CURSO!I$6,0)))    , CURSO!I$6            ,     IF( NOT(ISNA(MATCH(CONCATENATE(".*", SALAS!E1, ".*"), CURSO!I$25,0)))    , CURSO!I$25              ,     IF( NOT(ISNA(MATCH(CONCATENATE(".*", SALAS!E1, ".*"), CURSO!I$43,0)))    , CURSO!I$43               ,    IF( NOT(ISNA(MATCH(CONCATENATE(".*", SALAS!E1, ".*"), CURSO!I$61,0)))    , CURSO!I$61                ,     IF( NOT(ISNA(MATCH(CONCATENATE(".*", SALAS!E1, ".*"), CURSO!I$78,0)))    , CURSO!I$78                 ,      IF( NOT(ISNA(MATCH(CONCATENATE(".*", SALAS!E1, ".*"), CURSO!I$95,0)))    , CURSO!I$95                  ,    IF( NOT(ISNA(MATCH(CONCATENATE(".*", SALAS!E1, ".*"), CURSO!I$112,0)))    , CURSO!I$112                    ,     IF( NOT(ISNA(MATCH(CONCATENATE(".*", SALAS!E1, ".*"), CURSO!I$129,0)))    , CURSO!I$129                      ,   IF( NOT(ISNA(MATCH(CONCATENATE(".*", SALAS!E1, ".*"), CURSO!I$146,0)))    , CURSO!I$146                      ,   IF( NOT(ISNA(MATCH(CONCATENATE(".*", SALAS!E1, ".*"), CURSO!I$163,0)))    , CURSO!I$163                      ,   IF( NOT(ISNA(MATCH(CONCATENATE(".*", SALAS!E1, ".*"), CURSO!I$182,0)))    , CURSO!I$182    , "CONTINUE PROCURANDO QUE DEU BOSTA!!!"   )  ) ) ) )  )   )   )  ) )  )       , "-"         ))</f>
        <v>-</v>
      </c>
    </row>
    <row r="7" customFormat="false" ht="39.95" hidden="false" customHeight="true" outlineLevel="0" collapsed="false">
      <c r="A7" s="59"/>
      <c r="B7" s="60" t="s">
        <v>18</v>
      </c>
      <c r="C7" s="61" t="str">
        <f aca="false">IF( (  COUNTIF(CURSO!D$7,CONCATENATE(".*", SALAS!E1, ".*"))  + COUNTIF(CURSO!D$26,CONCATENATE(".*", SALAS!E1, ".*")) + COUNTIF(CURSO!D$44,CONCATENATE(".*", SALAS!E1, ".*")) + COUNTIF(CURSO!D$62,CONCATENATE(".*", SALAS!E1, ".*")) + COUNTIF(CURSO!D$79,CONCATENATE(".*", SALAS!E1, ".*")) + COUNTIF(CURSO!D$96,CONCATENATE(".*", SALAS!E1, ".*")) + COUNTIF(CURSO!D$113,CONCATENATE(".*", SALAS!E1, ".*")) + COUNTIF(CURSO!D$130,CONCATENATE(".*", SALAS!E1, ".*")) + COUNTIF(CURSO!D$183,CONCATENATE(".*", SALAS!E1, ".*")) + COUNTIF(CURSO!D$147,CONCATENATE(".*", SALAS!E1, ".*")) + COUNTIF(CURSO!D$164,CONCATENATE(".*", SALAS!E1, ".*"))    )   &gt;1   ,"CONFLITO",      IF( (  COUNTIF(CURSO!D$7,CONCATENATE(".*", SALAS!E1, ".*"))  + COUNTIF(CURSO!D$26,CONCATENATE(".*", SALAS!E1, ".*")) + COUNTIF(CURSO!D$44,CONCATENATE(".*", SALAS!E1, ".*")) + COUNTIF(CURSO!D$62,CONCATENATE(".*", SALAS!E1, ".*")) + COUNTIF(CURSO!D$79,CONCATENATE(".*", SALAS!E1, ".*")) + COUNTIF(CURSO!D$96,CONCATENATE(".*", SALAS!E1, ".*")) + COUNTIF(CURSO!D$113,CONCATENATE(".*", SALAS!E1, ".*")) + COUNTIF(CURSO!D$130,CONCATENATE(".*", SALAS!E1, ".*")) + COUNTIF(CURSO!D$183,CONCATENATE(".*", SALAS!E1, ".*")) + COUNTIF(CURSO!D$147,CONCATENATE(".*", SALAS!E1, ".*")) + COUNTIF(CURSO!D$164,CONCATENATE(".*", SALAS!E1, ".*"))   )   =1       ,    IF( NOT(ISNA(MATCH(CONCATENATE(".*", SALAS!E1, ".*"), CURSO!D$7,0)))    , CURSO!D$7            ,     IF( NOT(ISNA(MATCH(CONCATENATE(".*", SALAS!E1, ".*"), CURSO!D$26,0)))    , CURSO!D$26              ,     IF( NOT(ISNA(MATCH(CONCATENATE(".*", SALAS!E1, ".*"), CURSO!D$44,0)))    , CURSO!D$44               ,    IF( NOT(ISNA(MATCH(CONCATENATE(".*", SALAS!E1, ".*"), CURSO!D$62,0)))    , CURSO!D$62                ,     IF( NOT(ISNA(MATCH(CONCATENATE(".*", SALAS!E1, ".*"), CURSO!D$79,0)))    , CURSO!D$79                 ,      IF( NOT(ISNA(MATCH(CONCATENATE(".*", SALAS!E1, ".*"), CURSO!D$96,0)))    , CURSO!D$96                  ,    IF( NOT(ISNA(MATCH(CONCATENATE(".*", SALAS!E1, ".*"), CURSO!D$113,0)))    , CURSO!D$113                    ,     IF( NOT(ISNA(MATCH(CONCATENATE(".*", SALAS!E1, ".*"), CURSO!D$130,0)))    , CURSO!D$130                      ,   IF( NOT(ISNA(MATCH(CONCATENATE(".*", SALAS!E1, ".*"), CURSO!D$147,0)))    , CURSO!D$147                      ,   IF( NOT(ISNA(MATCH(CONCATENATE(".*", SALAS!E1, ".*"), CURSO!D$164,0)))    , CURSO!D$164                      ,   IF( NOT(ISNA(MATCH(CONCATENATE(".*", SALAS!E1, ".*"), CURSO!D$183,0)))    , CURSO!D$183    , "CONTINUE PROCURANDO QUE DEU BOSTA!!!"   )  ) ) ) )  )   )   )  ) )  )       , "-"         ))</f>
        <v>-</v>
      </c>
      <c r="D7" s="61" t="str">
        <f aca="false">IF( (  COUNTIF(CURSO!E$7,CONCATENATE(".*", SALAS!E1, ".*"))  + COUNTIF(CURSO!E$26,CONCATENATE(".*", SALAS!E1, ".*")) + COUNTIF(CURSO!E$44,CONCATENATE(".*", SALAS!E1, ".*")) + COUNTIF(CURSO!E$62,CONCATENATE(".*", SALAS!E1, ".*")) + COUNTIF(CURSO!E$79,CONCATENATE(".*", SALAS!E1, ".*")) + COUNTIF(CURSO!E$96,CONCATENATE(".*", SALAS!E1, ".*")) + COUNTIF(CURSO!E$113,CONCATENATE(".*", SALAS!E1, ".*")) + COUNTIF(CURSO!E$130,CONCATENATE(".*", SALAS!E1, ".*")) + COUNTIF(CURSO!E$183,CONCATENATE(".*", SALAS!E1, ".*")) + COUNTIF(CURSO!E$147,CONCATENATE(".*", SALAS!E1, ".*")) + COUNTIF(CURSO!E$164,CONCATENATE(".*", SALAS!E1, ".*"))    )   &gt;1   ,"CONFLITO",      IF( (  COUNTIF(CURSO!E$7,CONCATENATE(".*", SALAS!E1, ".*"))  + COUNTIF(CURSO!E$26,CONCATENATE(".*", SALAS!E1, ".*")) + COUNTIF(CURSO!E$44,CONCATENATE(".*", SALAS!E1, ".*")) + COUNTIF(CURSO!E$62,CONCATENATE(".*", SALAS!E1, ".*")) + COUNTIF(CURSO!E$79,CONCATENATE(".*", SALAS!E1, ".*")) + COUNTIF(CURSO!E$96,CONCATENATE(".*", SALAS!E1, ".*")) + COUNTIF(CURSO!E$113,CONCATENATE(".*", SALAS!E1, ".*")) + COUNTIF(CURSO!E$130,CONCATENATE(".*", SALAS!E1, ".*")) + COUNTIF(CURSO!E$183,CONCATENATE(".*", SALAS!E1, ".*")) + COUNTIF(CURSO!E$147,CONCATENATE(".*", SALAS!E1, ".*")) + COUNTIF(CURSO!E$164,CONCATENATE(".*", SALAS!E1, ".*"))   )   =1       ,    IF( NOT(ISNA(MATCH(CONCATENATE(".*", SALAS!E1, ".*"), CURSO!E$7,0)))    , CURSO!E$7            ,     IF( NOT(ISNA(MATCH(CONCATENATE(".*", SALAS!E1, ".*"), CURSO!E$26,0)))    , CURSO!E$26              ,     IF( NOT(ISNA(MATCH(CONCATENATE(".*", SALAS!E1, ".*"), CURSO!E$44,0)))    , CURSO!E$44               ,    IF( NOT(ISNA(MATCH(CONCATENATE(".*", SALAS!E1, ".*"), CURSO!E$62,0)))    , CURSO!E$62                ,     IF( NOT(ISNA(MATCH(CONCATENATE(".*", SALAS!E1, ".*"), CURSO!E$79,0)))    , CURSO!E$79                 ,      IF( NOT(ISNA(MATCH(CONCATENATE(".*", SALAS!E1, ".*"), CURSO!E$96,0)))    , CURSO!E$96                  ,    IF( NOT(ISNA(MATCH(CONCATENATE(".*", SALAS!E1, ".*"), CURSO!E$113,0)))    , CURSO!E$113                    ,     IF( NOT(ISNA(MATCH(CONCATENATE(".*", SALAS!E1, ".*"), CURSO!E$130,0)))    , CURSO!E$130                      ,   IF( NOT(ISNA(MATCH(CONCATENATE(".*", SALAS!E1, ".*"), CURSO!E$147,0)))    , CURSO!E$147                      ,   IF( NOT(ISNA(MATCH(CONCATENATE(".*", SALAS!E1, ".*"), CURSO!E$164,0)))    , CURSO!E$164                      ,   IF( NOT(ISNA(MATCH(CONCATENATE(".*", SALAS!E1, ".*"), CURSO!E$183,0)))    , CURSO!E$183    , "CONTINUE PROCURANDO QUE DEU BOSTA!!!"   )  ) ) ) )  )   )   )  ) )  )       , "-"         ))</f>
        <v>-</v>
      </c>
      <c r="E7" s="61" t="str">
        <f aca="false">IF( (  COUNTIF(CURSO!F$7,CONCATENATE(".*", SALAS!E1, ".*"))  + COUNTIF(CURSO!F$26,CONCATENATE(".*", SALAS!E1, ".*")) + COUNTIF(CURSO!F$44,CONCATENATE(".*", SALAS!E1, ".*")) + COUNTIF(CURSO!F$62,CONCATENATE(".*", SALAS!E1, ".*")) + COUNTIF(CURSO!F$79,CONCATENATE(".*", SALAS!E1, ".*")) + COUNTIF(CURSO!F$96,CONCATENATE(".*", SALAS!E1, ".*")) + COUNTIF(CURSO!F$113,CONCATENATE(".*", SALAS!E1, ".*")) + COUNTIF(CURSO!F$130,CONCATENATE(".*", SALAS!E1, ".*")) + COUNTIF(CURSO!F$183,CONCATENATE(".*", SALAS!E1, ".*")) + COUNTIF(CURSO!F$147,CONCATENATE(".*", SALAS!E1, ".*")) + COUNTIF(CURSO!F$164,CONCATENATE(".*", SALAS!E1, ".*"))    )   &gt;1   ,"CONFLITO",      IF( (  COUNTIF(CURSO!F$7,CONCATENATE(".*", SALAS!E1, ".*"))  + COUNTIF(CURSO!F$26,CONCATENATE(".*", SALAS!E1, ".*")) + COUNTIF(CURSO!F$44,CONCATENATE(".*", SALAS!E1, ".*")) + COUNTIF(CURSO!F$62,CONCATENATE(".*", SALAS!E1, ".*")) + COUNTIF(CURSO!F$79,CONCATENATE(".*", SALAS!E1, ".*")) + COUNTIF(CURSO!F$96,CONCATENATE(".*", SALAS!E1, ".*")) + COUNTIF(CURSO!F$113,CONCATENATE(".*", SALAS!E1, ".*")) + COUNTIF(CURSO!F$130,CONCATENATE(".*", SALAS!E1, ".*")) + COUNTIF(CURSO!F$183,CONCATENATE(".*", SALAS!E1, ".*")) + COUNTIF(CURSO!F$147,CONCATENATE(".*", SALAS!E1, ".*")) + COUNTIF(CURSO!F$164,CONCATENATE(".*", SALAS!E1, ".*"))   )   =1       ,    IF( NOT(ISNA(MATCH(CONCATENATE(".*", SALAS!E1, ".*"), CURSO!F$7,0)))    , CURSO!F$7            ,     IF( NOT(ISNA(MATCH(CONCATENATE(".*", SALAS!E1, ".*"), CURSO!F$26,0)))    , CURSO!F$26              ,     IF( NOT(ISNA(MATCH(CONCATENATE(".*", SALAS!E1, ".*"), CURSO!F$44,0)))    , CURSO!F$44               ,    IF( NOT(ISNA(MATCH(CONCATENATE(".*", SALAS!E1, ".*"), CURSO!F$62,0)))    , CURSO!F$62                ,     IF( NOT(ISNA(MATCH(CONCATENATE(".*", SALAS!E1, ".*"), CURSO!F$79,0)))    , CURSO!F$79                 ,      IF( NOT(ISNA(MATCH(CONCATENATE(".*", SALAS!E1, ".*"), CURSO!F$96,0)))    , CURSO!F$96                  ,    IF( NOT(ISNA(MATCH(CONCATENATE(".*", SALAS!E1, ".*"), CURSO!F$113,0)))    , CURSO!F$113                    ,     IF( NOT(ISNA(MATCH(CONCATENATE(".*", SALAS!E1, ".*"), CURSO!F$130,0)))    , CURSO!F$130                      ,   IF( NOT(ISNA(MATCH(CONCATENATE(".*", SALAS!E1, ".*"), CURSO!F$147,0)))    , CURSO!F$147                      ,   IF( NOT(ISNA(MATCH(CONCATENATE(".*", SALAS!E1, ".*"), CURSO!F$164,0)))    , CURSO!F$164                      ,   IF( NOT(ISNA(MATCH(CONCATENATE(".*", SALAS!E1, ".*"), CURSO!F$183,0)))    , CURSO!F$183    , "CONTINUE PROCURANDO QUE DEU BOSTA!!!"   )  ) ) ) )  )   )   )  ) )  )       , "-"         ))</f>
        <v>-</v>
      </c>
      <c r="F7" s="61" t="str">
        <f aca="false">IF( (  COUNTIF(CURSO!G$7,CONCATENATE(".*", SALAS!E1, ".*"))  + COUNTIF(CURSO!G$26,CONCATENATE(".*", SALAS!E1, ".*")) + COUNTIF(CURSO!G$44,CONCATENATE(".*", SALAS!E1, ".*")) + COUNTIF(CURSO!G$62,CONCATENATE(".*", SALAS!E1, ".*")) + COUNTIF(CURSO!G$79,CONCATENATE(".*", SALAS!E1, ".*")) + COUNTIF(CURSO!G$96,CONCATENATE(".*", SALAS!E1, ".*")) + COUNTIF(CURSO!G$113,CONCATENATE(".*", SALAS!E1, ".*")) + COUNTIF(CURSO!G$130,CONCATENATE(".*", SALAS!E1, ".*")) + COUNTIF(CURSO!G$183,CONCATENATE(".*", SALAS!E1, ".*")) + COUNTIF(CURSO!G$147,CONCATENATE(".*", SALAS!E1, ".*")) + COUNTIF(CURSO!G$164,CONCATENATE(".*", SALAS!E1, ".*"))    )   &gt;1   ,"CONFLITO",      IF( (  COUNTIF(CURSO!G$7,CONCATENATE(".*", SALAS!E1, ".*"))  + COUNTIF(CURSO!G$26,CONCATENATE(".*", SALAS!E1, ".*")) + COUNTIF(CURSO!G$44,CONCATENATE(".*", SALAS!E1, ".*")) + COUNTIF(CURSO!G$62,CONCATENATE(".*", SALAS!E1, ".*")) + COUNTIF(CURSO!G$79,CONCATENATE(".*", SALAS!E1, ".*")) + COUNTIF(CURSO!G$96,CONCATENATE(".*", SALAS!E1, ".*")) + COUNTIF(CURSO!G$113,CONCATENATE(".*", SALAS!E1, ".*")) + COUNTIF(CURSO!G$130,CONCATENATE(".*", SALAS!E1, ".*")) + COUNTIF(CURSO!G$183,CONCATENATE(".*", SALAS!E1, ".*")) + COUNTIF(CURSO!G$147,CONCATENATE(".*", SALAS!E1, ".*")) + COUNTIF(CURSO!G$164,CONCATENATE(".*", SALAS!E1, ".*"))   )   =1       ,    IF( NOT(ISNA(MATCH(CONCATENATE(".*", SALAS!E1, ".*"), CURSO!G$7,0)))    , CURSO!G$7            ,     IF( NOT(ISNA(MATCH(CONCATENATE(".*", SALAS!E1, ".*"), CURSO!G$26,0)))    , CURSO!G$26              ,     IF( NOT(ISNA(MATCH(CONCATENATE(".*", SALAS!E1, ".*"), CURSO!G$44,0)))    , CURSO!G$44               ,    IF( NOT(ISNA(MATCH(CONCATENATE(".*", SALAS!E1, ".*"), CURSO!G$62,0)))    , CURSO!G$62                ,     IF( NOT(ISNA(MATCH(CONCATENATE(".*", SALAS!E1, ".*"), CURSO!G$79,0)))    , CURSO!G$79                 ,      IF( NOT(ISNA(MATCH(CONCATENATE(".*", SALAS!E1, ".*"), CURSO!G$96,0)))    , CURSO!G$96                  ,    IF( NOT(ISNA(MATCH(CONCATENATE(".*", SALAS!E1, ".*"), CURSO!G$113,0)))    , CURSO!G$113                    ,     IF( NOT(ISNA(MATCH(CONCATENATE(".*", SALAS!E1, ".*"), CURSO!G$130,0)))    , CURSO!G$130                      ,   IF( NOT(ISNA(MATCH(CONCATENATE(".*", SALAS!E1, ".*"), CURSO!G$147,0)))    , CURSO!G$147                      ,   IF( NOT(ISNA(MATCH(CONCATENATE(".*", SALAS!E1, ".*"), CURSO!G$164,0)))    , CURSO!G$164                      ,   IF( NOT(ISNA(MATCH(CONCATENATE(".*", SALAS!E1, ".*"), CURSO!G$183,0)))    , CURSO!G$183    , "CONTINUE PROCURANDO QUE DEU BOSTA!!!"   )  ) ) ) )  )   )   )  ) )  )       , "-"         ))</f>
        <v>-</v>
      </c>
      <c r="G7" s="61" t="str">
        <f aca="false">IF( (  COUNTIF(CURSO!H$7,CONCATENATE(".*", SALAS!E1, ".*"))  + COUNTIF(CURSO!H$26,CONCATENATE(".*", SALAS!E1, ".*")) + COUNTIF(CURSO!H$44,CONCATENATE(".*", SALAS!E1, ".*")) + COUNTIF(CURSO!H$62,CONCATENATE(".*", SALAS!E1, ".*")) + COUNTIF(CURSO!H$79,CONCATENATE(".*", SALAS!E1, ".*")) + COUNTIF(CURSO!H$96,CONCATENATE(".*", SALAS!E1, ".*")) + COUNTIF(CURSO!H$113,CONCATENATE(".*", SALAS!E1, ".*")) + COUNTIF(CURSO!H$130,CONCATENATE(".*", SALAS!E1, ".*")) + COUNTIF(CURSO!H$183,CONCATENATE(".*", SALAS!E1, ".*")) + COUNTIF(CURSO!H$147,CONCATENATE(".*", SALAS!E1, ".*")) + COUNTIF(CURSO!H$164,CONCATENATE(".*", SALAS!E1, ".*"))    )   &gt;1   ,"CONFLITO",      IF( (  COUNTIF(CURSO!H$7,CONCATENATE(".*", SALAS!E1, ".*"))  + COUNTIF(CURSO!H$26,CONCATENATE(".*", SALAS!E1, ".*")) + COUNTIF(CURSO!H$44,CONCATENATE(".*", SALAS!E1, ".*")) + COUNTIF(CURSO!H$62,CONCATENATE(".*", SALAS!E1, ".*")) + COUNTIF(CURSO!H$79,CONCATENATE(".*", SALAS!E1, ".*")) + COUNTIF(CURSO!H$96,CONCATENATE(".*", SALAS!E1, ".*")) + COUNTIF(CURSO!H$113,CONCATENATE(".*", SALAS!E1, ".*")) + COUNTIF(CURSO!H$130,CONCATENATE(".*", SALAS!E1, ".*")) + COUNTIF(CURSO!H$183,CONCATENATE(".*", SALAS!E1, ".*")) + COUNTIF(CURSO!H$147,CONCATENATE(".*", SALAS!E1, ".*")) + COUNTIF(CURSO!H$164,CONCATENATE(".*", SALAS!E1, ".*"))   )   =1       ,    IF( NOT(ISNA(MATCH(CONCATENATE(".*", SALAS!E1, ".*"), CURSO!H$7,0)))    , CURSO!H$7            ,     IF( NOT(ISNA(MATCH(CONCATENATE(".*", SALAS!E1, ".*"), CURSO!H$26,0)))    , CURSO!H$26              ,     IF( NOT(ISNA(MATCH(CONCATENATE(".*", SALAS!E1, ".*"), CURSO!H$44,0)))    , CURSO!H$44               ,    IF( NOT(ISNA(MATCH(CONCATENATE(".*", SALAS!E1, ".*"), CURSO!H$62,0)))    , CURSO!H$62                ,     IF( NOT(ISNA(MATCH(CONCATENATE(".*", SALAS!E1, ".*"), CURSO!H$79,0)))    , CURSO!H$79                 ,      IF( NOT(ISNA(MATCH(CONCATENATE(".*", SALAS!E1, ".*"), CURSO!H$96,0)))    , CURSO!H$96                  ,    IF( NOT(ISNA(MATCH(CONCATENATE(".*", SALAS!E1, ".*"), CURSO!H$113,0)))    , CURSO!H$113                    ,     IF( NOT(ISNA(MATCH(CONCATENATE(".*", SALAS!E1, ".*"), CURSO!H$130,0)))    , CURSO!H$130                      ,   IF( NOT(ISNA(MATCH(CONCATENATE(".*", SALAS!E1, ".*"), CURSO!H$147,0)))    , CURSO!H$147                      ,   IF( NOT(ISNA(MATCH(CONCATENATE(".*", SALAS!E1, ".*"), CURSO!H$164,0)))    , CURSO!H$164                      ,   IF( NOT(ISNA(MATCH(CONCATENATE(".*", SALAS!E1, ".*"), CURSO!H$183,0)))    , CURSO!H$183    , "CONTINUE PROCURANDO QUE DEU BOSTA!!!"   )  ) ) ) )  )   )   )  ) )  )       , "-"         ))</f>
        <v>-</v>
      </c>
      <c r="H7" s="61" t="str">
        <f aca="false">IF( (  COUNTIF(CURSO!I$7,CONCATENATE(".*", SALAS!E1, ".*"))  + COUNTIF(CURSO!I$26,CONCATENATE(".*", SALAS!E1, ".*")) + COUNTIF(CURSO!I$44,CONCATENATE(".*", SALAS!E1, ".*")) + COUNTIF(CURSO!I$62,CONCATENATE(".*", SALAS!E1, ".*")) + COUNTIF(CURSO!I$79,CONCATENATE(".*", SALAS!E1, ".*")) + COUNTIF(CURSO!I$96,CONCATENATE(".*", SALAS!E1, ".*")) + COUNTIF(CURSO!I$113,CONCATENATE(".*", SALAS!E1, ".*")) + COUNTIF(CURSO!I$130,CONCATENATE(".*", SALAS!E1, ".*")) + COUNTIF(CURSO!I$183,CONCATENATE(".*", SALAS!E1, ".*")) + COUNTIF(CURSO!I$147,CONCATENATE(".*", SALAS!E1, ".*")) + COUNTIF(CURSO!I$164,CONCATENATE(".*", SALAS!E1, ".*"))    )   &gt;1   ,"CONFLITO",      IF( (  COUNTIF(CURSO!I$7,CONCATENATE(".*", SALAS!E1, ".*"))  + COUNTIF(CURSO!I$26,CONCATENATE(".*", SALAS!E1, ".*")) + COUNTIF(CURSO!I$44,CONCATENATE(".*", SALAS!E1, ".*")) + COUNTIF(CURSO!I$62,CONCATENATE(".*", SALAS!E1, ".*")) + COUNTIF(CURSO!I$79,CONCATENATE(".*", SALAS!E1, ".*")) + COUNTIF(CURSO!I$96,CONCATENATE(".*", SALAS!E1, ".*")) + COUNTIF(CURSO!I$113,CONCATENATE(".*", SALAS!E1, ".*")) + COUNTIF(CURSO!I$130,CONCATENATE(".*", SALAS!E1, ".*")) + COUNTIF(CURSO!I$183,CONCATENATE(".*", SALAS!E1, ".*")) + COUNTIF(CURSO!I$147,CONCATENATE(".*", SALAS!E1, ".*")) + COUNTIF(CURSO!I$164,CONCATENATE(".*", SALAS!E1, ".*"))   )   =1       ,    IF( NOT(ISNA(MATCH(CONCATENATE(".*", SALAS!E1, ".*"), CURSO!I$7,0)))    , CURSO!I$7            ,     IF( NOT(ISNA(MATCH(CONCATENATE(".*", SALAS!E1, ".*"), CURSO!I$26,0)))    , CURSO!I$26              ,     IF( NOT(ISNA(MATCH(CONCATENATE(".*", SALAS!E1, ".*"), CURSO!I$44,0)))    , CURSO!I$44               ,    IF( NOT(ISNA(MATCH(CONCATENATE(".*", SALAS!E1, ".*"), CURSO!I$62,0)))    , CURSO!I$62                ,     IF( NOT(ISNA(MATCH(CONCATENATE(".*", SALAS!E1, ".*"), CURSO!I$79,0)))    , CURSO!I$79                 ,      IF( NOT(ISNA(MATCH(CONCATENATE(".*", SALAS!E1, ".*"), CURSO!I$96,0)))    , CURSO!I$96                  ,    IF( NOT(ISNA(MATCH(CONCATENATE(".*", SALAS!E1, ".*"), CURSO!I$113,0)))    , CURSO!I$113                    ,     IF( NOT(ISNA(MATCH(CONCATENATE(".*", SALAS!E1, ".*"), CURSO!I$130,0)))    , CURSO!I$130                      ,   IF( NOT(ISNA(MATCH(CONCATENATE(".*", SALAS!E1, ".*"), CURSO!I$147,0)))    , CURSO!I$147                      ,   IF( NOT(ISNA(MATCH(CONCATENATE(".*", SALAS!E1, ".*"), CURSO!I$164,0)))    , CURSO!I$164                      ,   IF( NOT(ISNA(MATCH(CONCATENATE(".*", SALAS!E1, ".*"), CURSO!I$183,0)))    , CURSO!I$183    , "CONTINUE PROCURANDO QUE DEU BOSTA!!!"   )  ) ) ) )  )   )   )  ) )  )       , "-"         ))</f>
        <v>-</v>
      </c>
      <c r="T7" s="0" t="s">
        <v>45</v>
      </c>
    </row>
    <row r="8" customFormat="false" ht="42.95" hidden="false" customHeight="true" outlineLevel="0" collapsed="false">
      <c r="A8" s="59"/>
      <c r="B8" s="60" t="s">
        <v>20</v>
      </c>
      <c r="C8" s="61" t="str">
        <f aca="false">IF( (  COUNTIF(CURSO!D$8,CONCATENATE(".*", SALAS!E1, ".*"))  + COUNTIF(CURSO!D$27,CONCATENATE(".*", SALAS!E1, ".*")) + COUNTIF(CURSO!D$45,CONCATENATE(".*", SALAS!E1, ".*")) + COUNTIF(CURSO!D$63,CONCATENATE(".*", SALAS!E1, ".*")) + COUNTIF(CURSO!D$80,CONCATENATE(".*", SALAS!E1, ".*")) + COUNTIF(CURSO!D$97,CONCATENATE(".*", SALAS!E1, ".*")) + COUNTIF(CURSO!D$114,CONCATENATE(".*", SALAS!E1, ".*")) + COUNTIF(CURSO!D$131,CONCATENATE(".*", SALAS!E1, ".*")) + COUNTIF(CURSO!D$184,CONCATENATE(".*", SALAS!E1, ".*")) + COUNTIF(CURSO!D$148,CONCATENATE(".*", SALAS!E1, ".*")) + COUNTIF(CURSO!D$165,CONCATENATE(".*", SALAS!E1, ".*"))    )   &gt;1   ,"CONFLITO",      IF( (  COUNTIF(CURSO!D$8,CONCATENATE(".*", SALAS!E1, ".*"))  + COUNTIF(CURSO!D$27,CONCATENATE(".*", SALAS!E1, ".*")) + COUNTIF(CURSO!D$45,CONCATENATE(".*", SALAS!E1, ".*")) + COUNTIF(CURSO!D$63,CONCATENATE(".*", SALAS!E1, ".*")) + COUNTIF(CURSO!D$80,CONCATENATE(".*", SALAS!E1, ".*")) + COUNTIF(CURSO!D$97,CONCATENATE(".*", SALAS!E1, ".*")) + COUNTIF(CURSO!D$114,CONCATENATE(".*", SALAS!E1, ".*")) + COUNTIF(CURSO!D$131,CONCATENATE(".*", SALAS!E1, ".*")) + COUNTIF(CURSO!D$184,CONCATENATE(".*", SALAS!E1, ".*")) + COUNTIF(CURSO!D$148,CONCATENATE(".*", SALAS!E1, ".*")) + COUNTIF(CURSO!D$165,CONCATENATE(".*", SALAS!E1, ".*"))   )   =1       ,    IF( NOT(ISNA(MATCH(CONCATENATE(".*", SALAS!E1, ".*"), CURSO!D$8,0)))    , CURSO!D$8            ,     IF( NOT(ISNA(MATCH(CONCATENATE(".*", SALAS!E1, ".*"), CURSO!D$27,0)))    , CURSO!D$27              ,     IF( NOT(ISNA(MATCH(CONCATENATE(".*", SALAS!E1, ".*"), CURSO!D$45,0)))    , CURSO!D$45               ,    IF( NOT(ISNA(MATCH(CONCATENATE(".*", SALAS!E1, ".*"), CURSO!D$63,0)))    , CURSO!D$63                ,     IF( NOT(ISNA(MATCH(CONCATENATE(".*", SALAS!E1, ".*"), CURSO!D$80,0)))    , CURSO!D$80                 ,      IF( NOT(ISNA(MATCH(CONCATENATE(".*", SALAS!E1, ".*"), CURSO!D$97,0)))    , CURSO!D$97                  ,    IF( NOT(ISNA(MATCH(CONCATENATE(".*", SALAS!E1, ".*"), CURSO!D$114,0)))    , CURSO!D$114                    ,     IF( NOT(ISNA(MATCH(CONCATENATE(".*", SALAS!E1, ".*"), CURSO!D$131,0)))    , CURSO!D$131                      ,   IF( NOT(ISNA(MATCH(CONCATENATE(".*", SALAS!E1, ".*"), CURSO!D$148,0)))    , CURSO!D$148                      ,   IF( NOT(ISNA(MATCH(CONCATENATE(".*", SALAS!E1, ".*"), CURSO!D$165,0)))    , CURSO!D$165                      ,   IF( NOT(ISNA(MATCH(CONCATENATE(".*", SALAS!E1, ".*"), CURSO!D$184,0)))    , CURSO!D$184    , "CONTINUE PROCURANDO QUE DEU BOSTA!!!"   )  ) ) ) )  )   )   )  ) )  )       , "-"         ))</f>
        <v>-</v>
      </c>
      <c r="D8" s="61" t="str">
        <f aca="false">IF( (  COUNTIF(CURSO!E$8,CONCATENATE(".*", SALAS!E1, ".*"))  + COUNTIF(CURSO!E$27,CONCATENATE(".*", SALAS!E1, ".*")) + COUNTIF(CURSO!E$45,CONCATENATE(".*", SALAS!E1, ".*")) + COUNTIF(CURSO!E$63,CONCATENATE(".*", SALAS!E1, ".*")) + COUNTIF(CURSO!E$80,CONCATENATE(".*", SALAS!E1, ".*")) + COUNTIF(CURSO!E$97,CONCATENATE(".*", SALAS!E1, ".*")) + COUNTIF(CURSO!E$114,CONCATENATE(".*", SALAS!E1, ".*")) + COUNTIF(CURSO!E$131,CONCATENATE(".*", SALAS!E1, ".*")) + COUNTIF(CURSO!E$184,CONCATENATE(".*", SALAS!E1, ".*")) + COUNTIF(CURSO!E$148,CONCATENATE(".*", SALAS!E1, ".*")) + COUNTIF(CURSO!E$165,CONCATENATE(".*", SALAS!E1, ".*"))    )   &gt;1   ,"CONFLITO",      IF( (  COUNTIF(CURSO!E$8,CONCATENATE(".*", SALAS!E1, ".*"))  + COUNTIF(CURSO!E$27,CONCATENATE(".*", SALAS!E1, ".*")) + COUNTIF(CURSO!E$45,CONCATENATE(".*", SALAS!E1, ".*")) + COUNTIF(CURSO!E$63,CONCATENATE(".*", SALAS!E1, ".*")) + COUNTIF(CURSO!E$80,CONCATENATE(".*", SALAS!E1, ".*")) + COUNTIF(CURSO!E$97,CONCATENATE(".*", SALAS!E1, ".*")) + COUNTIF(CURSO!E$114,CONCATENATE(".*", SALAS!E1, ".*")) + COUNTIF(CURSO!E$131,CONCATENATE(".*", SALAS!E1, ".*")) + COUNTIF(CURSO!E$184,CONCATENATE(".*", SALAS!E1, ".*")) + COUNTIF(CURSO!E$148,CONCATENATE(".*", SALAS!E1, ".*")) + COUNTIF(CURSO!E$165,CONCATENATE(".*", SALAS!E1, ".*"))   )   =1       ,    IF( NOT(ISNA(MATCH(CONCATENATE(".*", SALAS!E1, ".*"), CURSO!E$8,0)))    , CURSO!E$8            ,     IF( NOT(ISNA(MATCH(CONCATENATE(".*", SALAS!E1, ".*"), CURSO!E$27,0)))    , CURSO!E$27              ,     IF( NOT(ISNA(MATCH(CONCATENATE(".*", SALAS!E1, ".*"), CURSO!E$45,0)))    , CURSO!E$45               ,    IF( NOT(ISNA(MATCH(CONCATENATE(".*", SALAS!E1, ".*"), CURSO!E$63,0)))    , CURSO!E$63                ,     IF( NOT(ISNA(MATCH(CONCATENATE(".*", SALAS!E1, ".*"), CURSO!E$80,0)))    , CURSO!E$80                 ,      IF( NOT(ISNA(MATCH(CONCATENATE(".*", SALAS!E1, ".*"), CURSO!E$97,0)))    , CURSO!E$97                  ,    IF( NOT(ISNA(MATCH(CONCATENATE(".*", SALAS!E1, ".*"), CURSO!E$114,0)))    , CURSO!E$114                    ,     IF( NOT(ISNA(MATCH(CONCATENATE(".*", SALAS!E1, ".*"), CURSO!E$131,0)))    , CURSO!E$131                      ,   IF( NOT(ISNA(MATCH(CONCATENATE(".*", SALAS!E1, ".*"), CURSO!E$148,0)))    , CURSO!E$148                      ,   IF( NOT(ISNA(MATCH(CONCATENATE(".*", SALAS!E1, ".*"), CURSO!E$165,0)))    , CURSO!E$165                      ,   IF( NOT(ISNA(MATCH(CONCATENATE(".*", SALAS!E1, ".*"), CURSO!E$184,0)))    , CURSO!E$184    , "CONTINUE PROCURANDO QUE DEU BOSTA!!!"   )  ) ) ) )  )   )   )  ) )  )       , "-"         ))</f>
        <v>-</v>
      </c>
      <c r="E8" s="61" t="str">
        <f aca="false">IF( (  COUNTIF(CURSO!F$8,CONCATENATE(".*", SALAS!E1, ".*"))  + COUNTIF(CURSO!F$27,CONCATENATE(".*", SALAS!E1, ".*")) + COUNTIF(CURSO!F$45,CONCATENATE(".*", SALAS!E1, ".*")) + COUNTIF(CURSO!F$63,CONCATENATE(".*", SALAS!E1, ".*")) + COUNTIF(CURSO!F$80,CONCATENATE(".*", SALAS!E1, ".*")) + COUNTIF(CURSO!F$97,CONCATENATE(".*", SALAS!E1, ".*")) + COUNTIF(CURSO!F$114,CONCATENATE(".*", SALAS!E1, ".*")) + COUNTIF(CURSO!F$131,CONCATENATE(".*", SALAS!E1, ".*")) + COUNTIF(CURSO!F$184,CONCATENATE(".*", SALAS!E1, ".*")) + COUNTIF(CURSO!F$148,CONCATENATE(".*", SALAS!E1, ".*")) + COUNTIF(CURSO!F$165,CONCATENATE(".*", SALAS!E1, ".*"))    )   &gt;1   ,"CONFLITO",      IF( (  COUNTIF(CURSO!F$8,CONCATENATE(".*", SALAS!E1, ".*"))  + COUNTIF(CURSO!F$27,CONCATENATE(".*", SALAS!E1, ".*")) + COUNTIF(CURSO!F$45,CONCATENATE(".*", SALAS!E1, ".*")) + COUNTIF(CURSO!F$63,CONCATENATE(".*", SALAS!E1, ".*")) + COUNTIF(CURSO!F$80,CONCATENATE(".*", SALAS!E1, ".*")) + COUNTIF(CURSO!F$97,CONCATENATE(".*", SALAS!E1, ".*")) + COUNTIF(CURSO!F$114,CONCATENATE(".*", SALAS!E1, ".*")) + COUNTIF(CURSO!F$131,CONCATENATE(".*", SALAS!E1, ".*")) + COUNTIF(CURSO!F$184,CONCATENATE(".*", SALAS!E1, ".*")) + COUNTIF(CURSO!F$148,CONCATENATE(".*", SALAS!E1, ".*")) + COUNTIF(CURSO!F$165,CONCATENATE(".*", SALAS!E1, ".*"))   )   =1       ,    IF( NOT(ISNA(MATCH(CONCATENATE(".*", SALAS!E1, ".*"), CURSO!F$8,0)))    , CURSO!F$8            ,     IF( NOT(ISNA(MATCH(CONCATENATE(".*", SALAS!E1, ".*"), CURSO!F$27,0)))    , CURSO!F$27              ,     IF( NOT(ISNA(MATCH(CONCATENATE(".*", SALAS!E1, ".*"), CURSO!F$45,0)))    , CURSO!F$45               ,    IF( NOT(ISNA(MATCH(CONCATENATE(".*", SALAS!E1, ".*"), CURSO!F$63,0)))    , CURSO!F$63                ,     IF( NOT(ISNA(MATCH(CONCATENATE(".*", SALAS!E1, ".*"), CURSO!F$80,0)))    , CURSO!F$80                 ,      IF( NOT(ISNA(MATCH(CONCATENATE(".*", SALAS!E1, ".*"), CURSO!F$97,0)))    , CURSO!F$97                  ,    IF( NOT(ISNA(MATCH(CONCATENATE(".*", SALAS!E1, ".*"), CURSO!F$114,0)))    , CURSO!F$114                    ,     IF( NOT(ISNA(MATCH(CONCATENATE(".*", SALAS!E1, ".*"), CURSO!F$131,0)))    , CURSO!F$131                      ,   IF( NOT(ISNA(MATCH(CONCATENATE(".*", SALAS!E1, ".*"), CURSO!F$148,0)))    , CURSO!F$148                      ,   IF( NOT(ISNA(MATCH(CONCATENATE(".*", SALAS!E1, ".*"), CURSO!F$165,0)))    , CURSO!F$165                      ,   IF( NOT(ISNA(MATCH(CONCATENATE(".*", SALAS!E1, ".*"), CURSO!F$184,0)))    , CURSO!F$184    , "CONTINUE PROCURANDO QUE DEU BOSTA!!!"   )  ) ) ) )  )   )   )  ) )  )       , "-"         ))</f>
        <v>-</v>
      </c>
      <c r="F8" s="61" t="str">
        <f aca="false">IF( (  COUNTIF(CURSO!G$8,CONCATENATE(".*", SALAS!E1, ".*"))  + COUNTIF(CURSO!G$27,CONCATENATE(".*", SALAS!E1, ".*")) + COUNTIF(CURSO!G$45,CONCATENATE(".*", SALAS!E1, ".*")) + COUNTIF(CURSO!G$63,CONCATENATE(".*", SALAS!E1, ".*")) + COUNTIF(CURSO!G$80,CONCATENATE(".*", SALAS!E1, ".*")) + COUNTIF(CURSO!G$97,CONCATENATE(".*", SALAS!E1, ".*")) + COUNTIF(CURSO!G$114,CONCATENATE(".*", SALAS!E1, ".*")) + COUNTIF(CURSO!G$131,CONCATENATE(".*", SALAS!E1, ".*")) + COUNTIF(CURSO!G$184,CONCATENATE(".*", SALAS!E1, ".*")) + COUNTIF(CURSO!G$148,CONCATENATE(".*", SALAS!E1, ".*")) + COUNTIF(CURSO!G$165,CONCATENATE(".*", SALAS!E1, ".*"))    )   &gt;1   ,"CONFLITO",      IF( (  COUNTIF(CURSO!G$8,CONCATENATE(".*", SALAS!E1, ".*"))  + COUNTIF(CURSO!G$27,CONCATENATE(".*", SALAS!E1, ".*")) + COUNTIF(CURSO!G$45,CONCATENATE(".*", SALAS!E1, ".*")) + COUNTIF(CURSO!G$63,CONCATENATE(".*", SALAS!E1, ".*")) + COUNTIF(CURSO!G$80,CONCATENATE(".*", SALAS!E1, ".*")) + COUNTIF(CURSO!G$97,CONCATENATE(".*", SALAS!E1, ".*")) + COUNTIF(CURSO!G$114,CONCATENATE(".*", SALAS!E1, ".*")) + COUNTIF(CURSO!G$131,CONCATENATE(".*", SALAS!E1, ".*")) + COUNTIF(CURSO!G$184,CONCATENATE(".*", SALAS!E1, ".*")) + COUNTIF(CURSO!G$148,CONCATENATE(".*", SALAS!E1, ".*")) + COUNTIF(CURSO!G$165,CONCATENATE(".*", SALAS!E1, ".*"))   )   =1       ,    IF( NOT(ISNA(MATCH(CONCATENATE(".*", SALAS!E1, ".*"), CURSO!G$8,0)))    , CURSO!G$8            ,     IF( NOT(ISNA(MATCH(CONCATENATE(".*", SALAS!E1, ".*"), CURSO!G$27,0)))    , CURSO!G$27              ,     IF( NOT(ISNA(MATCH(CONCATENATE(".*", SALAS!E1, ".*"), CURSO!G$45,0)))    , CURSO!G$45               ,    IF( NOT(ISNA(MATCH(CONCATENATE(".*", SALAS!E1, ".*"), CURSO!G$63,0)))    , CURSO!G$63                ,     IF( NOT(ISNA(MATCH(CONCATENATE(".*", SALAS!E1, ".*"), CURSO!G$80,0)))    , CURSO!G$80                 ,      IF( NOT(ISNA(MATCH(CONCATENATE(".*", SALAS!E1, ".*"), CURSO!G$97,0)))    , CURSO!G$97                  ,    IF( NOT(ISNA(MATCH(CONCATENATE(".*", SALAS!E1, ".*"), CURSO!G$114,0)))    , CURSO!G$114                    ,     IF( NOT(ISNA(MATCH(CONCATENATE(".*", SALAS!E1, ".*"), CURSO!G$131,0)))    , CURSO!G$131                      ,   IF( NOT(ISNA(MATCH(CONCATENATE(".*", SALAS!E1, ".*"), CURSO!G$148,0)))    , CURSO!G$148                      ,   IF( NOT(ISNA(MATCH(CONCATENATE(".*", SALAS!E1, ".*"), CURSO!G$165,0)))    , CURSO!G$165                      ,   IF( NOT(ISNA(MATCH(CONCATENATE(".*", SALAS!E1, ".*"), CURSO!G$184,0)))    , CURSO!G$184    , "CONTINUE PROCURANDO QUE DEU BOSTA!!!"   )  ) ) ) )  )   )   )  ) )  )       , "-"         ))</f>
        <v>-</v>
      </c>
      <c r="G8" s="61" t="str">
        <f aca="false">IF( (  COUNTIF(CURSO!H$8,CONCATENATE(".*", SALAS!E1, ".*"))  + COUNTIF(CURSO!H$27,CONCATENATE(".*", SALAS!E1, ".*")) + COUNTIF(CURSO!H$45,CONCATENATE(".*", SALAS!E1, ".*")) + COUNTIF(CURSO!H$63,CONCATENATE(".*", SALAS!E1, ".*")) + COUNTIF(CURSO!H$80,CONCATENATE(".*", SALAS!E1, ".*")) + COUNTIF(CURSO!H$97,CONCATENATE(".*", SALAS!E1, ".*")) + COUNTIF(CURSO!H$114,CONCATENATE(".*", SALAS!E1, ".*")) + COUNTIF(CURSO!H$131,CONCATENATE(".*", SALAS!E1, ".*")) + COUNTIF(CURSO!H$184,CONCATENATE(".*", SALAS!E1, ".*")) + COUNTIF(CURSO!H$148,CONCATENATE(".*", SALAS!E1, ".*")) + COUNTIF(CURSO!H$165,CONCATENATE(".*", SALAS!E1, ".*"))    )   &gt;1   ,"CONFLITO",      IF( (  COUNTIF(CURSO!H$8,CONCATENATE(".*", SALAS!E1, ".*"))  + COUNTIF(CURSO!H$27,CONCATENATE(".*", SALAS!E1, ".*")) + COUNTIF(CURSO!H$45,CONCATENATE(".*", SALAS!E1, ".*")) + COUNTIF(CURSO!H$63,CONCATENATE(".*", SALAS!E1, ".*")) + COUNTIF(CURSO!H$80,CONCATENATE(".*", SALAS!E1, ".*")) + COUNTIF(CURSO!H$97,CONCATENATE(".*", SALAS!E1, ".*")) + COUNTIF(CURSO!H$114,CONCATENATE(".*", SALAS!E1, ".*")) + COUNTIF(CURSO!H$131,CONCATENATE(".*", SALAS!E1, ".*")) + COUNTIF(CURSO!H$184,CONCATENATE(".*", SALAS!E1, ".*")) + COUNTIF(CURSO!H$148,CONCATENATE(".*", SALAS!E1, ".*")) + COUNTIF(CURSO!H$165,CONCATENATE(".*", SALAS!E1, ".*"))   )   =1       ,    IF( NOT(ISNA(MATCH(CONCATENATE(".*", SALAS!E1, ".*"), CURSO!H$8,0)))    , CURSO!H$8            ,     IF( NOT(ISNA(MATCH(CONCATENATE(".*", SALAS!E1, ".*"), CURSO!H$27,0)))    , CURSO!H$27              ,     IF( NOT(ISNA(MATCH(CONCATENATE(".*", SALAS!E1, ".*"), CURSO!H$45,0)))    , CURSO!H$45               ,    IF( NOT(ISNA(MATCH(CONCATENATE(".*", SALAS!E1, ".*"), CURSO!H$63,0)))    , CURSO!H$63                ,     IF( NOT(ISNA(MATCH(CONCATENATE(".*", SALAS!E1, ".*"), CURSO!H$80,0)))    , CURSO!H$80                 ,      IF( NOT(ISNA(MATCH(CONCATENATE(".*", SALAS!E1, ".*"), CURSO!H$97,0)))    , CURSO!H$97                  ,    IF( NOT(ISNA(MATCH(CONCATENATE(".*", SALAS!E1, ".*"), CURSO!H$114,0)))    , CURSO!H$114                    ,     IF( NOT(ISNA(MATCH(CONCATENATE(".*", SALAS!E1, ".*"), CURSO!H$131,0)))    , CURSO!H$131                      ,   IF( NOT(ISNA(MATCH(CONCATENATE(".*", SALAS!E1, ".*"), CURSO!H$148,0)))    , CURSO!H$148                      ,   IF( NOT(ISNA(MATCH(CONCATENATE(".*", SALAS!E1, ".*"), CURSO!H$165,0)))    , CURSO!H$165                      ,   IF( NOT(ISNA(MATCH(CONCATENATE(".*", SALAS!E1, ".*"), CURSO!H$184,0)))    , CURSO!H$184    , "CONTINUE PROCURANDO QUE DEU BOSTA!!!"   )  ) ) ) )  )   )   )  ) )  )       , "-"         ))</f>
        <v>-</v>
      </c>
      <c r="H8" s="61" t="str">
        <f aca="false">IF( (  COUNTIF(CURSO!I$8,CONCATENATE(".*", SALAS!E1, ".*"))  + COUNTIF(CURSO!I$27,CONCATENATE(".*", SALAS!E1, ".*")) + COUNTIF(CURSO!I$45,CONCATENATE(".*", SALAS!E1, ".*")) + COUNTIF(CURSO!I$63,CONCATENATE(".*", SALAS!E1, ".*")) + COUNTIF(CURSO!I$80,CONCATENATE(".*", SALAS!E1, ".*")) + COUNTIF(CURSO!I$97,CONCATENATE(".*", SALAS!E1, ".*")) + COUNTIF(CURSO!I$114,CONCATENATE(".*", SALAS!E1, ".*")) + COUNTIF(CURSO!I$131,CONCATENATE(".*", SALAS!E1, ".*")) + COUNTIF(CURSO!I$184,CONCATENATE(".*", SALAS!E1, ".*")) + COUNTIF(CURSO!I$148,CONCATENATE(".*", SALAS!E1, ".*")) + COUNTIF(CURSO!I$165,CONCATENATE(".*", SALAS!E1, ".*"))    )   &gt;1   ,"CONFLITO",      IF( (  COUNTIF(CURSO!I$8,CONCATENATE(".*", SALAS!E1, ".*"))  + COUNTIF(CURSO!I$27,CONCATENATE(".*", SALAS!E1, ".*")) + COUNTIF(CURSO!I$45,CONCATENATE(".*", SALAS!E1, ".*")) + COUNTIF(CURSO!I$63,CONCATENATE(".*", SALAS!E1, ".*")) + COUNTIF(CURSO!I$80,CONCATENATE(".*", SALAS!E1, ".*")) + COUNTIF(CURSO!I$97,CONCATENATE(".*", SALAS!E1, ".*")) + COUNTIF(CURSO!I$114,CONCATENATE(".*", SALAS!E1, ".*")) + COUNTIF(CURSO!I$131,CONCATENATE(".*", SALAS!E1, ".*")) + COUNTIF(CURSO!I$184,CONCATENATE(".*", SALAS!E1, ".*")) + COUNTIF(CURSO!I$148,CONCATENATE(".*", SALAS!E1, ".*")) + COUNTIF(CURSO!I$165,CONCATENATE(".*", SALAS!E1, ".*"))   )   =1       ,    IF( NOT(ISNA(MATCH(CONCATENATE(".*", SALAS!E1, ".*"), CURSO!I$8,0)))    , CURSO!I$8            ,     IF( NOT(ISNA(MATCH(CONCATENATE(".*", SALAS!E1, ".*"), CURSO!I$27,0)))    , CURSO!I$27              ,     IF( NOT(ISNA(MATCH(CONCATENATE(".*", SALAS!E1, ".*"), CURSO!I$45,0)))    , CURSO!I$45               ,    IF( NOT(ISNA(MATCH(CONCATENATE(".*", SALAS!E1, ".*"), CURSO!I$63,0)))    , CURSO!I$63                ,     IF( NOT(ISNA(MATCH(CONCATENATE(".*", SALAS!E1, ".*"), CURSO!I$80,0)))    , CURSO!I$80                 ,      IF( NOT(ISNA(MATCH(CONCATENATE(".*", SALAS!E1, ".*"), CURSO!I$97,0)))    , CURSO!I$97                  ,    IF( NOT(ISNA(MATCH(CONCATENATE(".*", SALAS!E1, ".*"), CURSO!I$114,0)))    , CURSO!I$114                    ,     IF( NOT(ISNA(MATCH(CONCATENATE(".*", SALAS!E1, ".*"), CURSO!I$131,0)))    , CURSO!I$131                      ,   IF( NOT(ISNA(MATCH(CONCATENATE(".*", SALAS!E1, ".*"), CURSO!I$148,0)))    , CURSO!I$148                      ,   IF( NOT(ISNA(MATCH(CONCATENATE(".*", SALAS!E1, ".*"), CURSO!I$165,0)))    , CURSO!I$165                      ,   IF( NOT(ISNA(MATCH(CONCATENATE(".*", SALAS!E1, ".*"), CURSO!I$184,0)))    , CURSO!I$184    , "CONTINUE PROCURANDO QUE DEU BOSTA!!!"   )  ) ) ) )  )   )   )  ) )  )       , "-"         ))</f>
        <v>-</v>
      </c>
    </row>
    <row r="9" customFormat="false" ht="15" hidden="false" customHeight="false" outlineLevel="0" collapsed="false">
      <c r="A9" s="59"/>
      <c r="B9" s="63"/>
      <c r="C9" s="63"/>
      <c r="D9" s="63"/>
      <c r="E9" s="63"/>
      <c r="F9" s="63"/>
      <c r="G9" s="63"/>
      <c r="H9" s="63"/>
    </row>
    <row r="10" customFormat="false" ht="45.95" hidden="false" customHeight="true" outlineLevel="0" collapsed="false">
      <c r="A10" s="59"/>
      <c r="B10" s="64" t="n">
        <v>0.541666666666667</v>
      </c>
      <c r="C10" s="61" t="str">
        <f aca="false">IF( (  COUNTIF(CURSO!D$10,CONCATENATE(".*", SALAS!E1, ".*"))  + COUNTIF(CURSO!D$29,CONCATENATE(".*", SALAS!E1, ".*")) + COUNTIF(CURSO!D$47,CONCATENATE(".*", SALAS!E1, ".*")) + COUNTIF(CURSO!D$65,CONCATENATE(".*", SALAS!E1, ".*")) + COUNTIF(CURSO!D$82,CONCATENATE(".*", SALAS!E1, ".*")) + COUNTIF(CURSO!D$99,CONCATENATE(".*", SALAS!E1, ".*")) + COUNTIF(CURSO!D$116,CONCATENATE(".*", SALAS!E1, ".*")) + COUNTIF(CURSO!D$133,CONCATENATE(".*", SALAS!E1, ".*")) + COUNTIF(CURSO!D$186,CONCATENATE(".*", SALAS!E1, ".*")) + COUNTIF(CURSO!D$150,CONCATENATE(".*", SALAS!E1, ".*")) + COUNTIF(CURSO!D$167,CONCATENATE(".*", SALAS!E1, ".*"))    )   &gt;1   ,"CONFLITO",      IF( (  COUNTIF(CURSO!D$10,CONCATENATE(".*", SALAS!E1, ".*"))  + COUNTIF(CURSO!D$29,CONCATENATE(".*", SALAS!E1, ".*")) + COUNTIF(CURSO!D$47,CONCATENATE(".*", SALAS!E1, ".*")) + COUNTIF(CURSO!D$65,CONCATENATE(".*", SALAS!E1, ".*")) + COUNTIF(CURSO!D$82,CONCATENATE(".*", SALAS!E1, ".*")) + COUNTIF(CURSO!D$99,CONCATENATE(".*", SALAS!E1, ".*")) + COUNTIF(CURSO!D$116,CONCATENATE(".*", SALAS!E1, ".*")) + COUNTIF(CURSO!D$133,CONCATENATE(".*", SALAS!E1, ".*")) + COUNTIF(CURSO!D$186,CONCATENATE(".*", SALAS!E1, ".*")) + COUNTIF(CURSO!D$150,CONCATENATE(".*", SALAS!E1, ".*")) + COUNTIF(CURSO!D$167,CONCATENATE(".*", SALAS!E1, ".*"))   )   =1       ,    IF( NOT(ISNA(MATCH(CONCATENATE(".*", SALAS!E1, ".*"), CURSO!D$10,0)))    , CURSO!D$10            ,     IF( NOT(ISNA(MATCH(CONCATENATE(".*", SALAS!E1, ".*"), CURSO!D$29,0)))    , CURSO!D$29              ,     IF( NOT(ISNA(MATCH(CONCATENATE(".*", SALAS!E1, ".*"), CURSO!D$47,0)))    , CURSO!D$47               ,    IF( NOT(ISNA(MATCH(CONCATENATE(".*", SALAS!E1, ".*"), CURSO!D$65,0)))    , CURSO!D$65                ,     IF( NOT(ISNA(MATCH(CONCATENATE(".*", SALAS!E1, ".*"), CURSO!D$82,0)))    , CURSO!D$82                 ,      IF( NOT(ISNA(MATCH(CONCATENATE(".*", SALAS!E1, ".*"), CURSO!D$99,0)))    , CURSO!D$99                  ,    IF( NOT(ISNA(MATCH(CONCATENATE(".*", SALAS!E1, ".*"), CURSO!D$116,0)))    , CURSO!D$116                    ,     IF( NOT(ISNA(MATCH(CONCATENATE(".*", SALAS!E1, ".*"), CURSO!D$133,0)))    , CURSO!D$133                      ,   IF( NOT(ISNA(MATCH(CONCATENATE(".*", SALAS!E1, ".*"), CURSO!D$150,0)))    , CURSO!D$150                      ,   IF( NOT(ISNA(MATCH(CONCATENATE(".*", SALAS!E1, ".*"), CURSO!D$167,0)))    , CURSO!D$167                      ,   IF( NOT(ISNA(MATCH(CONCATENATE(".*", SALAS!E1, ".*"), CURSO!D$186,0)))    , CURSO!D$186    , "CONTINUE PROCURANDO QUE DEU BOSTA!!!"   )  ) ) ) )  )   )   )  ) )  )       , "-"         ))</f>
        <v>-</v>
      </c>
      <c r="D10" s="61" t="str">
        <f aca="false">IF( (  COUNTIF(CURSO!E$10,CONCATENATE(".*", SALAS!E1, ".*"))  + COUNTIF(CURSO!E$29,CONCATENATE(".*", SALAS!E1, ".*")) + COUNTIF(CURSO!E$47,CONCATENATE(".*", SALAS!E1, ".*")) + COUNTIF(CURSO!E$65,CONCATENATE(".*", SALAS!E1, ".*")) + COUNTIF(CURSO!E$82,CONCATENATE(".*", SALAS!E1, ".*")) + COUNTIF(CURSO!E$99,CONCATENATE(".*", SALAS!E1, ".*")) + COUNTIF(CURSO!E$116,CONCATENATE(".*", SALAS!E1, ".*")) + COUNTIF(CURSO!E$133,CONCATENATE(".*", SALAS!E1, ".*")) + COUNTIF(CURSO!E$186,CONCATENATE(".*", SALAS!E1, ".*")) + COUNTIF(CURSO!E$150,CONCATENATE(".*", SALAS!E1, ".*")) + COUNTIF(CURSO!E$167,CONCATENATE(".*", SALAS!E1, ".*"))    )   &gt;1   ,"CONFLITO",      IF( (  COUNTIF(CURSO!E$10,CONCATENATE(".*", SALAS!E1, ".*"))  + COUNTIF(CURSO!E$29,CONCATENATE(".*", SALAS!E1, ".*")) + COUNTIF(CURSO!E$47,CONCATENATE(".*", SALAS!E1, ".*")) + COUNTIF(CURSO!E$65,CONCATENATE(".*", SALAS!E1, ".*")) + COUNTIF(CURSO!E$82,CONCATENATE(".*", SALAS!E1, ".*")) + COUNTIF(CURSO!E$99,CONCATENATE(".*", SALAS!E1, ".*")) + COUNTIF(CURSO!E$116,CONCATENATE(".*", SALAS!E1, ".*")) + COUNTIF(CURSO!E$133,CONCATENATE(".*", SALAS!E1, ".*")) + COUNTIF(CURSO!E$186,CONCATENATE(".*", SALAS!E1, ".*")) + COUNTIF(CURSO!E$150,CONCATENATE(".*", SALAS!E1, ".*")) + COUNTIF(CURSO!E$167,CONCATENATE(".*", SALAS!E1, ".*"))   )   =1       ,    IF( NOT(ISNA(MATCH(CONCATENATE(".*", SALAS!E1, ".*"), CURSO!E$10,0)))    , CURSO!E$10            ,     IF( NOT(ISNA(MATCH(CONCATENATE(".*", SALAS!E1, ".*"), CURSO!E$29,0)))    , CURSO!E$29              ,     IF( NOT(ISNA(MATCH(CONCATENATE(".*", SALAS!E1, ".*"), CURSO!E$47,0)))    , CURSO!E$47               ,    IF( NOT(ISNA(MATCH(CONCATENATE(".*", SALAS!E1, ".*"), CURSO!E$65,0)))    , CURSO!E$65                ,     IF( NOT(ISNA(MATCH(CONCATENATE(".*", SALAS!E1, ".*"), CURSO!E$82,0)))    , CURSO!E$82                 ,      IF( NOT(ISNA(MATCH(CONCATENATE(".*", SALAS!E1, ".*"), CURSO!E$99,0)))    , CURSO!E$99                  ,    IF( NOT(ISNA(MATCH(CONCATENATE(".*", SALAS!E1, ".*"), CURSO!E$116,0)))    , CURSO!E$116                    ,     IF( NOT(ISNA(MATCH(CONCATENATE(".*", SALAS!E1, ".*"), CURSO!E$133,0)))    , CURSO!E$133                      ,   IF( NOT(ISNA(MATCH(CONCATENATE(".*", SALAS!E1, ".*"), CURSO!E$150,0)))    , CURSO!E$150                      ,   IF( NOT(ISNA(MATCH(CONCATENATE(".*", SALAS!E1, ".*"), CURSO!E$167,0)))    , CURSO!E$167                      ,   IF( NOT(ISNA(MATCH(CONCATENATE(".*", SALAS!E1, ".*"), CURSO!E$186,0)))    , CURSO!E$186    , "CONTINUE PROCURANDO QUE DEU BOSTA!!!"   )  ) ) ) )  )   )   )  ) )  )       , "-"         ))</f>
        <v>-</v>
      </c>
      <c r="E10" s="61" t="str">
        <f aca="false">IF( (  COUNTIF(CURSO!F$10,CONCATENATE(".*", SALAS!E1, ".*"))  + COUNTIF(CURSO!F$29,CONCATENATE(".*", SALAS!E1, ".*")) + COUNTIF(CURSO!F$47,CONCATENATE(".*", SALAS!E1, ".*")) + COUNTIF(CURSO!F$65,CONCATENATE(".*", SALAS!E1, ".*")) + COUNTIF(CURSO!F$82,CONCATENATE(".*", SALAS!E1, ".*")) + COUNTIF(CURSO!F$99,CONCATENATE(".*", SALAS!E1, ".*")) + COUNTIF(CURSO!F$116,CONCATENATE(".*", SALAS!E1, ".*")) + COUNTIF(CURSO!F$133,CONCATENATE(".*", SALAS!E1, ".*")) + COUNTIF(CURSO!F$186,CONCATENATE(".*", SALAS!E1, ".*")) + COUNTIF(CURSO!F$150,CONCATENATE(".*", SALAS!E1, ".*")) + COUNTIF(CURSO!F$167,CONCATENATE(".*", SALAS!E1, ".*"))    )   &gt;1   ,"CONFLITO",      IF( (  COUNTIF(CURSO!F$10,CONCATENATE(".*", SALAS!E1, ".*"))  + COUNTIF(CURSO!F$29,CONCATENATE(".*", SALAS!E1, ".*")) + COUNTIF(CURSO!F$47,CONCATENATE(".*", SALAS!E1, ".*")) + COUNTIF(CURSO!F$65,CONCATENATE(".*", SALAS!E1, ".*")) + COUNTIF(CURSO!F$82,CONCATENATE(".*", SALAS!E1, ".*")) + COUNTIF(CURSO!F$99,CONCATENATE(".*", SALAS!E1, ".*")) + COUNTIF(CURSO!F$116,CONCATENATE(".*", SALAS!E1, ".*")) + COUNTIF(CURSO!F$133,CONCATENATE(".*", SALAS!E1, ".*")) + COUNTIF(CURSO!F$186,CONCATENATE(".*", SALAS!E1, ".*")) + COUNTIF(CURSO!F$150,CONCATENATE(".*", SALAS!E1, ".*")) + COUNTIF(CURSO!F$167,CONCATENATE(".*", SALAS!E1, ".*"))   )   =1       ,    IF( NOT(ISNA(MATCH(CONCATENATE(".*", SALAS!E1, ".*"), CURSO!F$10,0)))    , CURSO!F$10            ,     IF( NOT(ISNA(MATCH(CONCATENATE(".*", SALAS!E1, ".*"), CURSO!F$29,0)))    , CURSO!F$29              ,     IF( NOT(ISNA(MATCH(CONCATENATE(".*", SALAS!E1, ".*"), CURSO!F$47,0)))    , CURSO!F$47               ,    IF( NOT(ISNA(MATCH(CONCATENATE(".*", SALAS!E1, ".*"), CURSO!F$65,0)))    , CURSO!F$65                ,     IF( NOT(ISNA(MATCH(CONCATENATE(".*", SALAS!E1, ".*"), CURSO!F$82,0)))    , CURSO!F$82                 ,      IF( NOT(ISNA(MATCH(CONCATENATE(".*", SALAS!E1, ".*"), CURSO!F$99,0)))    , CURSO!F$99                  ,    IF( NOT(ISNA(MATCH(CONCATENATE(".*", SALAS!E1, ".*"), CURSO!F$116,0)))    , CURSO!F$116                    ,     IF( NOT(ISNA(MATCH(CONCATENATE(".*", SALAS!E1, ".*"), CURSO!F$133,0)))    , CURSO!F$133                      ,   IF( NOT(ISNA(MATCH(CONCATENATE(".*", SALAS!E1, ".*"), CURSO!F$150,0)))    , CURSO!F$150                      ,   IF( NOT(ISNA(MATCH(CONCATENATE(".*", SALAS!E1, ".*"), CURSO!F$167,0)))    , CURSO!F$167                      ,   IF( NOT(ISNA(MATCH(CONCATENATE(".*", SALAS!E1, ".*"), CURSO!F$186,0)))    , CURSO!F$186    , "CONTINUE PROCURANDO QUE DEU BOSTA!!!"   )  ) ) ) )  )   )   )  ) )  )       , "-"         ))</f>
        <v>-</v>
      </c>
      <c r="F10" s="61" t="str">
        <f aca="false">IF( (  COUNTIF(CURSO!G$10,CONCATENATE(".*", SALAS!E1, ".*"))  + COUNTIF(CURSO!G$29,CONCATENATE(".*", SALAS!E1, ".*")) + COUNTIF(CURSO!G$47,CONCATENATE(".*", SALAS!E1, ".*")) + COUNTIF(CURSO!G$65,CONCATENATE(".*", SALAS!E1, ".*")) + COUNTIF(CURSO!G$82,CONCATENATE(".*", SALAS!E1, ".*")) + COUNTIF(CURSO!G$99,CONCATENATE(".*", SALAS!E1, ".*")) + COUNTIF(CURSO!G$116,CONCATENATE(".*", SALAS!E1, ".*")) + COUNTIF(CURSO!G$133,CONCATENATE(".*", SALAS!E1, ".*")) + COUNTIF(CURSO!G$186,CONCATENATE(".*", SALAS!E1, ".*")) + COUNTIF(CURSO!G$150,CONCATENATE(".*", SALAS!E1, ".*")) + COUNTIF(CURSO!G$167,CONCATENATE(".*", SALAS!E1, ".*"))    )   &gt;1   ,"CONFLITO",      IF( (  COUNTIF(CURSO!G$10,CONCATENATE(".*", SALAS!E1, ".*"))  + COUNTIF(CURSO!G$29,CONCATENATE(".*", SALAS!E1, ".*")) + COUNTIF(CURSO!G$47,CONCATENATE(".*", SALAS!E1, ".*")) + COUNTIF(CURSO!G$65,CONCATENATE(".*", SALAS!E1, ".*")) + COUNTIF(CURSO!G$82,CONCATENATE(".*", SALAS!E1, ".*")) + COUNTIF(CURSO!G$99,CONCATENATE(".*", SALAS!E1, ".*")) + COUNTIF(CURSO!G$116,CONCATENATE(".*", SALAS!E1, ".*")) + COUNTIF(CURSO!G$133,CONCATENATE(".*", SALAS!E1, ".*")) + COUNTIF(CURSO!G$186,CONCATENATE(".*", SALAS!E1, ".*")) + COUNTIF(CURSO!G$150,CONCATENATE(".*", SALAS!E1, ".*")) + COUNTIF(CURSO!G$167,CONCATENATE(".*", SALAS!E1, ".*"))   )   =1       ,    IF( NOT(ISNA(MATCH(CONCATENATE(".*", SALAS!E1, ".*"), CURSO!G$10,0)))    , CURSO!G$10            ,     IF( NOT(ISNA(MATCH(CONCATENATE(".*", SALAS!E1, ".*"), CURSO!G$29,0)))    , CURSO!G$29              ,     IF( NOT(ISNA(MATCH(CONCATENATE(".*", SALAS!E1, ".*"), CURSO!G$47,0)))    , CURSO!G$47               ,    IF( NOT(ISNA(MATCH(CONCATENATE(".*", SALAS!E1, ".*"), CURSO!G$65,0)))    , CURSO!G$65                ,     IF( NOT(ISNA(MATCH(CONCATENATE(".*", SALAS!E1, ".*"), CURSO!G$82,0)))    , CURSO!G$82                 ,      IF( NOT(ISNA(MATCH(CONCATENATE(".*", SALAS!E1, ".*"), CURSO!G$99,0)))    , CURSO!G$99                  ,    IF( NOT(ISNA(MATCH(CONCATENATE(".*", SALAS!E1, ".*"), CURSO!G$116,0)))    , CURSO!G$116                    ,     IF( NOT(ISNA(MATCH(CONCATENATE(".*", SALAS!E1, ".*"), CURSO!G$133,0)))    , CURSO!G$133                      ,   IF( NOT(ISNA(MATCH(CONCATENATE(".*", SALAS!E1, ".*"), CURSO!G$150,0)))    , CURSO!G$150                      ,   IF( NOT(ISNA(MATCH(CONCATENATE(".*", SALAS!E1, ".*"), CURSO!G$167,0)))    , CURSO!G$167                      ,   IF( NOT(ISNA(MATCH(CONCATENATE(".*", SALAS!E1, ".*"), CURSO!G$186,0)))    , CURSO!G$186    , "CONTINUE PROCURANDO QUE DEU BOSTA!!!"   )  ) ) ) )  )   )   )  ) )  )       , "-"         ))</f>
        <v>-</v>
      </c>
      <c r="G10" s="61" t="str">
        <f aca="false">IF( (  COUNTIF(CURSO!H$10,CONCATENATE(".*", SALAS!E1, ".*"))  + COUNTIF(CURSO!H$29,CONCATENATE(".*", SALAS!E1, ".*")) + COUNTIF(CURSO!H$47,CONCATENATE(".*", SALAS!E1, ".*")) + COUNTIF(CURSO!H$65,CONCATENATE(".*", SALAS!E1, ".*")) + COUNTIF(CURSO!H$82,CONCATENATE(".*", SALAS!E1, ".*")) + COUNTIF(CURSO!H$99,CONCATENATE(".*", SALAS!E1, ".*")) + COUNTIF(CURSO!H$116,CONCATENATE(".*", SALAS!E1, ".*")) + COUNTIF(CURSO!H$133,CONCATENATE(".*", SALAS!E1, ".*")) + COUNTIF(CURSO!H$186,CONCATENATE(".*", SALAS!E1, ".*")) + COUNTIF(CURSO!H$150,CONCATENATE(".*", SALAS!E1, ".*")) + COUNTIF(CURSO!H$167,CONCATENATE(".*", SALAS!E1, ".*"))    )   &gt;1   ,"CONFLITO",      IF( (  COUNTIF(CURSO!H$10,CONCATENATE(".*", SALAS!E1, ".*"))  + COUNTIF(CURSO!H$29,CONCATENATE(".*", SALAS!E1, ".*")) + COUNTIF(CURSO!H$47,CONCATENATE(".*", SALAS!E1, ".*")) + COUNTIF(CURSO!H$65,CONCATENATE(".*", SALAS!E1, ".*")) + COUNTIF(CURSO!H$82,CONCATENATE(".*", SALAS!E1, ".*")) + COUNTIF(CURSO!H$99,CONCATENATE(".*", SALAS!E1, ".*")) + COUNTIF(CURSO!H$116,CONCATENATE(".*", SALAS!E1, ".*")) + COUNTIF(CURSO!H$133,CONCATENATE(".*", SALAS!E1, ".*")) + COUNTIF(CURSO!H$186,CONCATENATE(".*", SALAS!E1, ".*")) + COUNTIF(CURSO!H$150,CONCATENATE(".*", SALAS!E1, ".*")) + COUNTIF(CURSO!H$167,CONCATENATE(".*", SALAS!E1, ".*"))   )   =1       ,    IF( NOT(ISNA(MATCH(CONCATENATE(".*", SALAS!E1, ".*"), CURSO!H$10,0)))    , CURSO!H$10            ,     IF( NOT(ISNA(MATCH(CONCATENATE(".*", SALAS!E1, ".*"), CURSO!H$29,0)))    , CURSO!H$29              ,     IF( NOT(ISNA(MATCH(CONCATENATE(".*", SALAS!E1, ".*"), CURSO!H$47,0)))    , CURSO!H$47               ,    IF( NOT(ISNA(MATCH(CONCATENATE(".*", SALAS!E1, ".*"), CURSO!H$65,0)))    , CURSO!H$65                ,     IF( NOT(ISNA(MATCH(CONCATENATE(".*", SALAS!E1, ".*"), CURSO!H$82,0)))    , CURSO!H$82                 ,      IF( NOT(ISNA(MATCH(CONCATENATE(".*", SALAS!E1, ".*"), CURSO!H$99,0)))    , CURSO!H$99                  ,    IF( NOT(ISNA(MATCH(CONCATENATE(".*", SALAS!E1, ".*"), CURSO!H$116,0)))    , CURSO!H$116                    ,     IF( NOT(ISNA(MATCH(CONCATENATE(".*", SALAS!E1, ".*"), CURSO!H$133,0)))    , CURSO!H$133                      ,   IF( NOT(ISNA(MATCH(CONCATENATE(".*", SALAS!E1, ".*"), CURSO!H$150,0)))    , CURSO!H$150                      ,   IF( NOT(ISNA(MATCH(CONCATENATE(".*", SALAS!E1, ".*"), CURSO!H$167,0)))    , CURSO!H$167                      ,   IF( NOT(ISNA(MATCH(CONCATENATE(".*", SALAS!E1, ".*"), CURSO!H$186,0)))    , CURSO!H$186    , "CONTINUE PROCURANDO QUE DEU BOSTA!!!"   )  ) ) ) )  )   )   )  ) )  )       , "-"         ))</f>
        <v>-</v>
      </c>
      <c r="H10" s="0"/>
    </row>
    <row r="11" customFormat="false" ht="54.95" hidden="false" customHeight="true" outlineLevel="0" collapsed="false">
      <c r="A11" s="59"/>
      <c r="B11" s="64" t="n">
        <v>0.576388888888889</v>
      </c>
      <c r="C11" s="61" t="str">
        <f aca="false">IF( (  COUNTIF(CURSO!D$11,CONCATENATE(".*", SALAS!E1, ".*"))  + COUNTIF(CURSO!D$30,CONCATENATE(".*", SALAS!E1, ".*")) + COUNTIF(CURSO!D$48,CONCATENATE(".*", SALAS!E1, ".*")) + COUNTIF(CURSO!D$66,CONCATENATE(".*", SALAS!E1, ".*")) + COUNTIF(CURSO!D$83,CONCATENATE(".*", SALAS!E1, ".*")) + COUNTIF(CURSO!D$100,CONCATENATE(".*", SALAS!E1, ".*")) + COUNTIF(CURSO!D$117,CONCATENATE(".*", SALAS!E1, ".*")) + COUNTIF(CURSO!D$134,CONCATENATE(".*", SALAS!E1, ".*")) + COUNTIF(CURSO!D$187,CONCATENATE(".*", SALAS!E1, ".*")) + COUNTIF(CURSO!D$151,CONCATENATE(".*", SALAS!E1, ".*")) + COUNTIF(CURSO!D$168,CONCATENATE(".*", SALAS!E1, ".*"))    )   &gt;1   ,"CONFLITO",      IF( (  COUNTIF(CURSO!D$11,CONCATENATE(".*", SALAS!E1, ".*"))  + COUNTIF(CURSO!D$30,CONCATENATE(".*", SALAS!E1, ".*")) + COUNTIF(CURSO!D$48,CONCATENATE(".*", SALAS!E1, ".*")) + COUNTIF(CURSO!D$66,CONCATENATE(".*", SALAS!E1, ".*")) + COUNTIF(CURSO!D$83,CONCATENATE(".*", SALAS!E1, ".*")) + COUNTIF(CURSO!D$100,CONCATENATE(".*", SALAS!E1, ".*")) + COUNTIF(CURSO!D$117,CONCATENATE(".*", SALAS!E1, ".*")) + COUNTIF(CURSO!D$134,CONCATENATE(".*", SALAS!E1, ".*")) + COUNTIF(CURSO!D$187,CONCATENATE(".*", SALAS!E1, ".*")) + COUNTIF(CURSO!D$151,CONCATENATE(".*", SALAS!E1, ".*")) + COUNTIF(CURSO!D$168,CONCATENATE(".*", SALAS!E1, ".*"))   )   =1       ,    IF( NOT(ISNA(MATCH(CONCATENATE(".*", SALAS!E1, ".*"), CURSO!D$11,0)))    , CURSO!D$11            ,     IF( NOT(ISNA(MATCH(CONCATENATE(".*", SALAS!E1, ".*"), CURSO!D$30,0)))    , CURSO!D$30              ,     IF( NOT(ISNA(MATCH(CONCATENATE(".*", SALAS!E1, ".*"), CURSO!D$48,0)))    , CURSO!D$48               ,    IF( NOT(ISNA(MATCH(CONCATENATE(".*", SALAS!E1, ".*"), CURSO!D$66,0)))    , CURSO!D$66                ,     IF( NOT(ISNA(MATCH(CONCATENATE(".*", SALAS!E1, ".*"), CURSO!D$83,0)))    , CURSO!D$83                 ,      IF( NOT(ISNA(MATCH(CONCATENATE(".*", SALAS!E1, ".*"), CURSO!D$100,0)))    , CURSO!D$100                  ,    IF( NOT(ISNA(MATCH(CONCATENATE(".*", SALAS!E1, ".*"), CURSO!D$117,0)))    , CURSO!D$117                    ,     IF( NOT(ISNA(MATCH(CONCATENATE(".*", SALAS!E1, ".*"), CURSO!D$134,0)))    , CURSO!D$134                      ,   IF( NOT(ISNA(MATCH(CONCATENATE(".*", SALAS!E1, ".*"), CURSO!D$151,0)))    , CURSO!D$151                      ,   IF( NOT(ISNA(MATCH(CONCATENATE(".*", SALAS!E1, ".*"), CURSO!D$168,0)))    , CURSO!D$168                      ,   IF( NOT(ISNA(MATCH(CONCATENATE(".*", SALAS!E1, ".*"), CURSO!D$187,0)))    , CURSO!D$187    , "CONTINUE PROCURANDO QUE DEU BOSTA!!!"   )  ) ) ) )  )   )   )  ) )  )       , "-"         ))</f>
        <v>-</v>
      </c>
      <c r="D11" s="61" t="str">
        <f aca="false">IF( (  COUNTIF(CURSO!E$11,CONCATENATE(".*", SALAS!E1, ".*"))  + COUNTIF(CURSO!E$30,CONCATENATE(".*", SALAS!E1, ".*")) + COUNTIF(CURSO!E$48,CONCATENATE(".*", SALAS!E1, ".*")) + COUNTIF(CURSO!E$66,CONCATENATE(".*", SALAS!E1, ".*")) + COUNTIF(CURSO!E$83,CONCATENATE(".*", SALAS!E1, ".*")) + COUNTIF(CURSO!E$100,CONCATENATE(".*", SALAS!E1, ".*")) + COUNTIF(CURSO!E$117,CONCATENATE(".*", SALAS!E1, ".*")) + COUNTIF(CURSO!E$134,CONCATENATE(".*", SALAS!E1, ".*")) + COUNTIF(CURSO!E$187,CONCATENATE(".*", SALAS!E1, ".*")) + COUNTIF(CURSO!E$151,CONCATENATE(".*", SALAS!E1, ".*")) + COUNTIF(CURSO!E$168,CONCATENATE(".*", SALAS!E1, ".*"))    )   &gt;1   ,"CONFLITO",      IF( (  COUNTIF(CURSO!E$11,CONCATENATE(".*", SALAS!E1, ".*"))  + COUNTIF(CURSO!E$30,CONCATENATE(".*", SALAS!E1, ".*")) + COUNTIF(CURSO!E$48,CONCATENATE(".*", SALAS!E1, ".*")) + COUNTIF(CURSO!E$66,CONCATENATE(".*", SALAS!E1, ".*")) + COUNTIF(CURSO!E$83,CONCATENATE(".*", SALAS!E1, ".*")) + COUNTIF(CURSO!E$100,CONCATENATE(".*", SALAS!E1, ".*")) + COUNTIF(CURSO!E$117,CONCATENATE(".*", SALAS!E1, ".*")) + COUNTIF(CURSO!E$134,CONCATENATE(".*", SALAS!E1, ".*")) + COUNTIF(CURSO!E$187,CONCATENATE(".*", SALAS!E1, ".*")) + COUNTIF(CURSO!E$151,CONCATENATE(".*", SALAS!E1, ".*")) + COUNTIF(CURSO!E$168,CONCATENATE(".*", SALAS!E1, ".*"))   )   =1       ,    IF( NOT(ISNA(MATCH(CONCATENATE(".*", SALAS!E1, ".*"), CURSO!E$11,0)))    , CURSO!E$11            ,     IF( NOT(ISNA(MATCH(CONCATENATE(".*", SALAS!E1, ".*"), CURSO!E$30,0)))    , CURSO!E$30              ,     IF( NOT(ISNA(MATCH(CONCATENATE(".*", SALAS!E1, ".*"), CURSO!E$48,0)))    , CURSO!E$48               ,    IF( NOT(ISNA(MATCH(CONCATENATE(".*", SALAS!E1, ".*"), CURSO!E$66,0)))    , CURSO!E$66                ,     IF( NOT(ISNA(MATCH(CONCATENATE(".*", SALAS!E1, ".*"), CURSO!E$83,0)))    , CURSO!E$83                 ,      IF( NOT(ISNA(MATCH(CONCATENATE(".*", SALAS!E1, ".*"), CURSO!E$100,0)))    , CURSO!E$100                  ,    IF( NOT(ISNA(MATCH(CONCATENATE(".*", SALAS!E1, ".*"), CURSO!E$117,0)))    , CURSO!E$117                    ,     IF( NOT(ISNA(MATCH(CONCATENATE(".*", SALAS!E1, ".*"), CURSO!E$134,0)))    , CURSO!E$134                      ,   IF( NOT(ISNA(MATCH(CONCATENATE(".*", SALAS!E1, ".*"), CURSO!E$151,0)))    , CURSO!E$151                      ,   IF( NOT(ISNA(MATCH(CONCATENATE(".*", SALAS!E1, ".*"), CURSO!E$168,0)))    , CURSO!E$168                      ,   IF( NOT(ISNA(MATCH(CONCATENATE(".*", SALAS!E1, ".*"), CURSO!E$187,0)))    , CURSO!E$187    , "CONTINUE PROCURANDO QUE DEU BOSTA!!!"   )  ) ) ) )  )   )   )  ) )  )       , "-"         ))</f>
        <v>-</v>
      </c>
      <c r="E11" s="61" t="str">
        <f aca="false">IF( (  COUNTIF(CURSO!F$11,CONCATENATE(".*", SALAS!E1, ".*"))  + COUNTIF(CURSO!F$30,CONCATENATE(".*", SALAS!E1, ".*")) + COUNTIF(CURSO!F$48,CONCATENATE(".*", SALAS!E1, ".*")) + COUNTIF(CURSO!F$66,CONCATENATE(".*", SALAS!E1, ".*")) + COUNTIF(CURSO!F$83,CONCATENATE(".*", SALAS!E1, ".*")) + COUNTIF(CURSO!F$100,CONCATENATE(".*", SALAS!E1, ".*")) + COUNTIF(CURSO!F$117,CONCATENATE(".*", SALAS!E1, ".*")) + COUNTIF(CURSO!F$134,CONCATENATE(".*", SALAS!E1, ".*")) + COUNTIF(CURSO!F$187,CONCATENATE(".*", SALAS!E1, ".*")) + COUNTIF(CURSO!F$151,CONCATENATE(".*", SALAS!E1, ".*")) + COUNTIF(CURSO!F$168,CONCATENATE(".*", SALAS!E1, ".*"))    )   &gt;1   ,"CONFLITO",      IF( (  COUNTIF(CURSO!F$11,CONCATENATE(".*", SALAS!E1, ".*"))  + COUNTIF(CURSO!F$30,CONCATENATE(".*", SALAS!E1, ".*")) + COUNTIF(CURSO!F$48,CONCATENATE(".*", SALAS!E1, ".*")) + COUNTIF(CURSO!F$66,CONCATENATE(".*", SALAS!E1, ".*")) + COUNTIF(CURSO!F$83,CONCATENATE(".*", SALAS!E1, ".*")) + COUNTIF(CURSO!F$100,CONCATENATE(".*", SALAS!E1, ".*")) + COUNTIF(CURSO!F$117,CONCATENATE(".*", SALAS!E1, ".*")) + COUNTIF(CURSO!F$134,CONCATENATE(".*", SALAS!E1, ".*")) + COUNTIF(CURSO!F$187,CONCATENATE(".*", SALAS!E1, ".*")) + COUNTIF(CURSO!F$151,CONCATENATE(".*", SALAS!E1, ".*")) + COUNTIF(CURSO!F$168,CONCATENATE(".*", SALAS!E1, ".*"))   )   =1       ,    IF( NOT(ISNA(MATCH(CONCATENATE(".*", SALAS!E1, ".*"), CURSO!F$11,0)))    , CURSO!F$11            ,     IF( NOT(ISNA(MATCH(CONCATENATE(".*", SALAS!E1, ".*"), CURSO!F$30,0)))    , CURSO!F$30              ,     IF( NOT(ISNA(MATCH(CONCATENATE(".*", SALAS!E1, ".*"), CURSO!F$48,0)))    , CURSO!F$48               ,    IF( NOT(ISNA(MATCH(CONCATENATE(".*", SALAS!E1, ".*"), CURSO!F$66,0)))    , CURSO!F$66                ,     IF( NOT(ISNA(MATCH(CONCATENATE(".*", SALAS!E1, ".*"), CURSO!F$83,0)))    , CURSO!F$83                 ,      IF( NOT(ISNA(MATCH(CONCATENATE(".*", SALAS!E1, ".*"), CURSO!F$100,0)))    , CURSO!F$100                  ,    IF( NOT(ISNA(MATCH(CONCATENATE(".*", SALAS!E1, ".*"), CURSO!F$117,0)))    , CURSO!F$117                    ,     IF( NOT(ISNA(MATCH(CONCATENATE(".*", SALAS!E1, ".*"), CURSO!F$134,0)))    , CURSO!F$134                      ,   IF( NOT(ISNA(MATCH(CONCATENATE(".*", SALAS!E1, ".*"), CURSO!F$151,0)))    , CURSO!F$151                      ,   IF( NOT(ISNA(MATCH(CONCATENATE(".*", SALAS!E1, ".*"), CURSO!F$168,0)))    , CURSO!F$168                      ,   IF( NOT(ISNA(MATCH(CONCATENATE(".*", SALAS!E1, ".*"), CURSO!F$187,0)))    , CURSO!F$187    , "CONTINUE PROCURANDO QUE DEU BOSTA!!!"   )  ) ) ) )  )   )   )  ) )  )       , "-"         ))</f>
        <v>-</v>
      </c>
      <c r="F11" s="61" t="str">
        <f aca="false">IF( (  COUNTIF(CURSO!G$11,CONCATENATE(".*", SALAS!E1, ".*"))  + COUNTIF(CURSO!G$30,CONCATENATE(".*", SALAS!E1, ".*")) + COUNTIF(CURSO!G$48,CONCATENATE(".*", SALAS!E1, ".*")) + COUNTIF(CURSO!G$66,CONCATENATE(".*", SALAS!E1, ".*")) + COUNTIF(CURSO!G$83,CONCATENATE(".*", SALAS!E1, ".*")) + COUNTIF(CURSO!G$100,CONCATENATE(".*", SALAS!E1, ".*")) + COUNTIF(CURSO!G$117,CONCATENATE(".*", SALAS!E1, ".*")) + COUNTIF(CURSO!G$134,CONCATENATE(".*", SALAS!E1, ".*")) + COUNTIF(CURSO!G$187,CONCATENATE(".*", SALAS!E1, ".*")) + COUNTIF(CURSO!G$151,CONCATENATE(".*", SALAS!E1, ".*")) + COUNTIF(CURSO!G$168,CONCATENATE(".*", SALAS!E1, ".*"))    )   &gt;1   ,"CONFLITO",      IF( (  COUNTIF(CURSO!G$11,CONCATENATE(".*", SALAS!E1, ".*"))  + COUNTIF(CURSO!G$30,CONCATENATE(".*", SALAS!E1, ".*")) + COUNTIF(CURSO!G$48,CONCATENATE(".*", SALAS!E1, ".*")) + COUNTIF(CURSO!G$66,CONCATENATE(".*", SALAS!E1, ".*")) + COUNTIF(CURSO!G$83,CONCATENATE(".*", SALAS!E1, ".*")) + COUNTIF(CURSO!G$100,CONCATENATE(".*", SALAS!E1, ".*")) + COUNTIF(CURSO!G$117,CONCATENATE(".*", SALAS!E1, ".*")) + COUNTIF(CURSO!G$134,CONCATENATE(".*", SALAS!E1, ".*")) + COUNTIF(CURSO!G$187,CONCATENATE(".*", SALAS!E1, ".*")) + COUNTIF(CURSO!G$151,CONCATENATE(".*", SALAS!E1, ".*")) + COUNTIF(CURSO!G$168,CONCATENATE(".*", SALAS!E1, ".*"))   )   =1       ,    IF( NOT(ISNA(MATCH(CONCATENATE(".*", SALAS!E1, ".*"), CURSO!G$11,0)))    , CURSO!G$11            ,     IF( NOT(ISNA(MATCH(CONCATENATE(".*", SALAS!E1, ".*"), CURSO!G$30,0)))    , CURSO!G$30              ,     IF( NOT(ISNA(MATCH(CONCATENATE(".*", SALAS!E1, ".*"), CURSO!G$48,0)))    , CURSO!G$48               ,    IF( NOT(ISNA(MATCH(CONCATENATE(".*", SALAS!E1, ".*"), CURSO!G$66,0)))    , CURSO!G$66                ,     IF( NOT(ISNA(MATCH(CONCATENATE(".*", SALAS!E1, ".*"), CURSO!G$83,0)))    , CURSO!G$83                 ,      IF( NOT(ISNA(MATCH(CONCATENATE(".*", SALAS!E1, ".*"), CURSO!G$100,0)))    , CURSO!G$100                  ,    IF( NOT(ISNA(MATCH(CONCATENATE(".*", SALAS!E1, ".*"), CURSO!G$117,0)))    , CURSO!G$117                    ,     IF( NOT(ISNA(MATCH(CONCATENATE(".*", SALAS!E1, ".*"), CURSO!G$134,0)))    , CURSO!G$134                      ,   IF( NOT(ISNA(MATCH(CONCATENATE(".*", SALAS!E1, ".*"), CURSO!G$151,0)))    , CURSO!G$151                      ,   IF( NOT(ISNA(MATCH(CONCATENATE(".*", SALAS!E1, ".*"), CURSO!G$168,0)))    , CURSO!G$168                      ,   IF( NOT(ISNA(MATCH(CONCATENATE(".*", SALAS!E1, ".*"), CURSO!G$187,0)))    , CURSO!G$187    , "CONTINUE PROCURANDO QUE DEU BOSTA!!!"   )  ) ) ) )  )   )   )  ) )  )       , "-"         ))</f>
        <v>-</v>
      </c>
      <c r="G11" s="61" t="str">
        <f aca="false">IF( (  COUNTIF(CURSO!H$11,CONCATENATE(".*", SALAS!E1, ".*"))  + COUNTIF(CURSO!H$30,CONCATENATE(".*", SALAS!E1, ".*")) + COUNTIF(CURSO!H$48,CONCATENATE(".*", SALAS!E1, ".*")) + COUNTIF(CURSO!H$66,CONCATENATE(".*", SALAS!E1, ".*")) + COUNTIF(CURSO!H$83,CONCATENATE(".*", SALAS!E1, ".*")) + COUNTIF(CURSO!H$100,CONCATENATE(".*", SALAS!E1, ".*")) + COUNTIF(CURSO!H$117,CONCATENATE(".*", SALAS!E1, ".*")) + COUNTIF(CURSO!H$134,CONCATENATE(".*", SALAS!E1, ".*")) + COUNTIF(CURSO!H$187,CONCATENATE(".*", SALAS!E1, ".*")) + COUNTIF(CURSO!H$151,CONCATENATE(".*", SALAS!E1, ".*")) + COUNTIF(CURSO!H$168,CONCATENATE(".*", SALAS!E1, ".*"))    )   &gt;1   ,"CONFLITO",      IF( (  COUNTIF(CURSO!H$11,CONCATENATE(".*", SALAS!E1, ".*"))  + COUNTIF(CURSO!H$30,CONCATENATE(".*", SALAS!E1, ".*")) + COUNTIF(CURSO!H$48,CONCATENATE(".*", SALAS!E1, ".*")) + COUNTIF(CURSO!H$66,CONCATENATE(".*", SALAS!E1, ".*")) + COUNTIF(CURSO!H$83,CONCATENATE(".*", SALAS!E1, ".*")) + COUNTIF(CURSO!H$100,CONCATENATE(".*", SALAS!E1, ".*")) + COUNTIF(CURSO!H$117,CONCATENATE(".*", SALAS!E1, ".*")) + COUNTIF(CURSO!H$134,CONCATENATE(".*", SALAS!E1, ".*")) + COUNTIF(CURSO!H$187,CONCATENATE(".*", SALAS!E1, ".*")) + COUNTIF(CURSO!H$151,CONCATENATE(".*", SALAS!E1, ".*")) + COUNTIF(CURSO!H$168,CONCATENATE(".*", SALAS!E1, ".*"))   )   =1       ,    IF( NOT(ISNA(MATCH(CONCATENATE(".*", SALAS!E1, ".*"), CURSO!H$11,0)))    , CURSO!H$11            ,     IF( NOT(ISNA(MATCH(CONCATENATE(".*", SALAS!E1, ".*"), CURSO!H$30,0)))    , CURSO!H$30              ,     IF( NOT(ISNA(MATCH(CONCATENATE(".*", SALAS!E1, ".*"), CURSO!H$48,0)))    , CURSO!H$48               ,    IF( NOT(ISNA(MATCH(CONCATENATE(".*", SALAS!E1, ".*"), CURSO!H$66,0)))    , CURSO!H$66                ,     IF( NOT(ISNA(MATCH(CONCATENATE(".*", SALAS!E1, ".*"), CURSO!H$83,0)))    , CURSO!H$83                 ,      IF( NOT(ISNA(MATCH(CONCATENATE(".*", SALAS!E1, ".*"), CURSO!H$100,0)))    , CURSO!H$100                  ,    IF( NOT(ISNA(MATCH(CONCATENATE(".*", SALAS!E1, ".*"), CURSO!H$117,0)))    , CURSO!H$117                    ,     IF( NOT(ISNA(MATCH(CONCATENATE(".*", SALAS!E1, ".*"), CURSO!H$134,0)))    , CURSO!H$134                      ,   IF( NOT(ISNA(MATCH(CONCATENATE(".*", SALAS!E1, ".*"), CURSO!H$151,0)))    , CURSO!H$151                      ,   IF( NOT(ISNA(MATCH(CONCATENATE(".*", SALAS!E1, ".*"), CURSO!H$168,0)))    , CURSO!H$168                      ,   IF( NOT(ISNA(MATCH(CONCATENATE(".*", SALAS!E1, ".*"), CURSO!H$187,0)))    , CURSO!H$187    , "CONTINUE PROCURANDO QUE DEU BOSTA!!!"   )  ) ) ) )  )   )   )  ) )  )       , "-"         ))</f>
        <v>-</v>
      </c>
      <c r="H11" s="0"/>
    </row>
    <row r="12" customFormat="false" ht="33.45" hidden="false" customHeight="true" outlineLevel="0" collapsed="false">
      <c r="A12" s="59"/>
      <c r="B12" s="64" t="n">
        <v>0.611111111111111</v>
      </c>
      <c r="C12" s="61" t="str">
        <f aca="false">IF( (  COUNTIF(CURSO!D$12,CONCATENATE(".*", SALAS!E1, ".*"))  + COUNTIF(CURSO!D$31,CONCATENATE(".*", SALAS!E1, ".*")) + COUNTIF(CURSO!D$49,CONCATENATE(".*", SALAS!E1, ".*")) + COUNTIF(CURSO!D$67,CONCATENATE(".*", SALAS!E1, ".*")) + COUNTIF(CURSO!D$84,CONCATENATE(".*", SALAS!E1, ".*")) + COUNTIF(CURSO!D$101,CONCATENATE(".*", SALAS!E1, ".*")) + COUNTIF(CURSO!D$118,CONCATENATE(".*", SALAS!E1, ".*")) + COUNTIF(CURSO!D$135,CONCATENATE(".*", SALAS!E1, ".*")) + COUNTIF(CURSO!D$188,CONCATENATE(".*", SALAS!E1, ".*")) + COUNTIF(CURSO!D$152,CONCATENATE(".*", SALAS!E1, ".*")) + COUNTIF(CURSO!D$169,CONCATENATE(".*", SALAS!E1, ".*"))    )   &gt;1   ,"CONFLITO",      IF( (  COUNTIF(CURSO!D$12,CONCATENATE(".*", SALAS!E1, ".*"))  + COUNTIF(CURSO!D$31,CONCATENATE(".*", SALAS!E1, ".*")) + COUNTIF(CURSO!D$49,CONCATENATE(".*", SALAS!E1, ".*")) + COUNTIF(CURSO!D$67,CONCATENATE(".*", SALAS!E1, ".*")) + COUNTIF(CURSO!D$84,CONCATENATE(".*", SALAS!E1, ".*")) + COUNTIF(CURSO!D$101,CONCATENATE(".*", SALAS!E1, ".*")) + COUNTIF(CURSO!D$118,CONCATENATE(".*", SALAS!E1, ".*")) + COUNTIF(CURSO!D$135,CONCATENATE(".*", SALAS!E1, ".*")) + COUNTIF(CURSO!D$188,CONCATENATE(".*", SALAS!E1, ".*")) + COUNTIF(CURSO!D$152,CONCATENATE(".*", SALAS!E1, ".*")) + COUNTIF(CURSO!D$169,CONCATENATE(".*", SALAS!E1, ".*"))   )   =1       ,    IF( NOT(ISNA(MATCH(CONCATENATE(".*", SALAS!E1, ".*"), CURSO!D$12,0)))    , CURSO!D$12            ,     IF( NOT(ISNA(MATCH(CONCATENATE(".*", SALAS!E1, ".*"), CURSO!D$31,0)))    , CURSO!D$31              ,     IF( NOT(ISNA(MATCH(CONCATENATE(".*", SALAS!E1, ".*"), CURSO!D$49,0)))    , CURSO!D$49               ,    IF( NOT(ISNA(MATCH(CONCATENATE(".*", SALAS!E1, ".*"), CURSO!D$67,0)))    , CURSO!D$67                ,     IF( NOT(ISNA(MATCH(CONCATENATE(".*", SALAS!E1, ".*"), CURSO!D$84,0)))    , CURSO!D$84                 ,      IF( NOT(ISNA(MATCH(CONCATENATE(".*", SALAS!E1, ".*"), CURSO!D$101,0)))    , CURSO!D$101                  ,    IF( NOT(ISNA(MATCH(CONCATENATE(".*", SALAS!E1, ".*"), CURSO!D$118,0)))    , CURSO!D$118                    ,     IF( NOT(ISNA(MATCH(CONCATENATE(".*", SALAS!E1, ".*"), CURSO!D$135,0)))    , CURSO!D$135                      ,   IF( NOT(ISNA(MATCH(CONCATENATE(".*", SALAS!E1, ".*"), CURSO!D$152,0)))    , CURSO!D$152                      ,   IF( NOT(ISNA(MATCH(CONCATENATE(".*", SALAS!E1, ".*"), CURSO!D$169,0)))    , CURSO!D$169                      ,   IF( NOT(ISNA(MATCH(CONCATENATE(".*", SALAS!E1, ".*"), CURSO!D$188,0)))    , CURSO!D$188    , "CONTINUE PROCURANDO QUE DEU BOSTA!!!"   )  ) ) ) )  )   )   )  ) )  )       , "-"         ))</f>
        <v>-</v>
      </c>
      <c r="D12" s="61" t="str">
        <f aca="false">IF( (  COUNTIF(CURSO!E$12,CONCATENATE(".*", SALAS!E1, ".*"))  + COUNTIF(CURSO!E$31,CONCATENATE(".*", SALAS!E1, ".*")) + COUNTIF(CURSO!E$49,CONCATENATE(".*", SALAS!E1, ".*")) + COUNTIF(CURSO!E$67,CONCATENATE(".*", SALAS!E1, ".*")) + COUNTIF(CURSO!E$84,CONCATENATE(".*", SALAS!E1, ".*")) + COUNTIF(CURSO!E$101,CONCATENATE(".*", SALAS!E1, ".*")) + COUNTIF(CURSO!E$118,CONCATENATE(".*", SALAS!E1, ".*")) + COUNTIF(CURSO!E$135,CONCATENATE(".*", SALAS!E1, ".*")) + COUNTIF(CURSO!E$188,CONCATENATE(".*", SALAS!E1, ".*")) + COUNTIF(CURSO!E$152,CONCATENATE(".*", SALAS!E1, ".*")) + COUNTIF(CURSO!E$169,CONCATENATE(".*", SALAS!E1, ".*"))    )   &gt;1   ,"CONFLITO",      IF( (  COUNTIF(CURSO!E$12,CONCATENATE(".*", SALAS!E1, ".*"))  + COUNTIF(CURSO!E$31,CONCATENATE(".*", SALAS!E1, ".*")) + COUNTIF(CURSO!E$49,CONCATENATE(".*", SALAS!E1, ".*")) + COUNTIF(CURSO!E$67,CONCATENATE(".*", SALAS!E1, ".*")) + COUNTIF(CURSO!E$84,CONCATENATE(".*", SALAS!E1, ".*")) + COUNTIF(CURSO!E$101,CONCATENATE(".*", SALAS!E1, ".*")) + COUNTIF(CURSO!E$118,CONCATENATE(".*", SALAS!E1, ".*")) + COUNTIF(CURSO!E$135,CONCATENATE(".*", SALAS!E1, ".*")) + COUNTIF(CURSO!E$188,CONCATENATE(".*", SALAS!E1, ".*")) + COUNTIF(CURSO!E$152,CONCATENATE(".*", SALAS!E1, ".*")) + COUNTIF(CURSO!E$169,CONCATENATE(".*", SALAS!E1, ".*"))   )   =1       ,    IF( NOT(ISNA(MATCH(CONCATENATE(".*", SALAS!E1, ".*"), CURSO!E$12,0)))    , CURSO!E$12            ,     IF( NOT(ISNA(MATCH(CONCATENATE(".*", SALAS!E1, ".*"), CURSO!E$31,0)))    , CURSO!E$31              ,     IF( NOT(ISNA(MATCH(CONCATENATE(".*", SALAS!E1, ".*"), CURSO!E$49,0)))    , CURSO!E$49               ,    IF( NOT(ISNA(MATCH(CONCATENATE(".*", SALAS!E1, ".*"), CURSO!E$67,0)))    , CURSO!E$67                ,     IF( NOT(ISNA(MATCH(CONCATENATE(".*", SALAS!E1, ".*"), CURSO!E$84,0)))    , CURSO!E$84                 ,      IF( NOT(ISNA(MATCH(CONCATENATE(".*", SALAS!E1, ".*"), CURSO!E$101,0)))    , CURSO!E$101                  ,    IF( NOT(ISNA(MATCH(CONCATENATE(".*", SALAS!E1, ".*"), CURSO!E$118,0)))    , CURSO!E$118                    ,     IF( NOT(ISNA(MATCH(CONCATENATE(".*", SALAS!E1, ".*"), CURSO!E$135,0)))    , CURSO!E$135                      ,   IF( NOT(ISNA(MATCH(CONCATENATE(".*", SALAS!E1, ".*"), CURSO!E$152,0)))    , CURSO!E$152                      ,   IF( NOT(ISNA(MATCH(CONCATENATE(".*", SALAS!E1, ".*"), CURSO!E$169,0)))    , CURSO!E$169                      ,   IF( NOT(ISNA(MATCH(CONCATENATE(".*", SALAS!E1, ".*"), CURSO!E$188,0)))    , CURSO!E$188    , "CONTINUE PROCURANDO QUE DEU BOSTA!!!"   )  ) ) ) )  )   )   )  ) )  )       , "-"         ))</f>
        <v>-</v>
      </c>
      <c r="E12" s="61" t="str">
        <f aca="false">IF( (  COUNTIF(CURSO!F$12,CONCATENATE(".*", SALAS!E1, ".*"))  + COUNTIF(CURSO!F$31,CONCATENATE(".*", SALAS!E1, ".*")) + COUNTIF(CURSO!F$49,CONCATENATE(".*", SALAS!E1, ".*")) + COUNTIF(CURSO!F$67,CONCATENATE(".*", SALAS!E1, ".*")) + COUNTIF(CURSO!F$84,CONCATENATE(".*", SALAS!E1, ".*")) + COUNTIF(CURSO!F$101,CONCATENATE(".*", SALAS!E1, ".*")) + COUNTIF(CURSO!F$118,CONCATENATE(".*", SALAS!E1, ".*")) + COUNTIF(CURSO!F$135,CONCATENATE(".*", SALAS!E1, ".*")) + COUNTIF(CURSO!F$188,CONCATENATE(".*", SALAS!E1, ".*")) + COUNTIF(CURSO!F$152,CONCATENATE(".*", SALAS!E1, ".*")) + COUNTIF(CURSO!F$169,CONCATENATE(".*", SALAS!E1, ".*"))    )   &gt;1   ,"CONFLITO",      IF( (  COUNTIF(CURSO!F$12,CONCATENATE(".*", SALAS!E1, ".*"))  + COUNTIF(CURSO!F$31,CONCATENATE(".*", SALAS!E1, ".*")) + COUNTIF(CURSO!F$49,CONCATENATE(".*", SALAS!E1, ".*")) + COUNTIF(CURSO!F$67,CONCATENATE(".*", SALAS!E1, ".*")) + COUNTIF(CURSO!F$84,CONCATENATE(".*", SALAS!E1, ".*")) + COUNTIF(CURSO!F$101,CONCATENATE(".*", SALAS!E1, ".*")) + COUNTIF(CURSO!F$118,CONCATENATE(".*", SALAS!E1, ".*")) + COUNTIF(CURSO!F$135,CONCATENATE(".*", SALAS!E1, ".*")) + COUNTIF(CURSO!F$188,CONCATENATE(".*", SALAS!E1, ".*")) + COUNTIF(CURSO!F$152,CONCATENATE(".*", SALAS!E1, ".*")) + COUNTIF(CURSO!F$169,CONCATENATE(".*", SALAS!E1, ".*"))   )   =1       ,    IF( NOT(ISNA(MATCH(CONCATENATE(".*", SALAS!E1, ".*"), CURSO!F$12,0)))    , CURSO!F$12            ,     IF( NOT(ISNA(MATCH(CONCATENATE(".*", SALAS!E1, ".*"), CURSO!F$31,0)))    , CURSO!F$31              ,     IF( NOT(ISNA(MATCH(CONCATENATE(".*", SALAS!E1, ".*"), CURSO!F$49,0)))    , CURSO!F$49               ,    IF( NOT(ISNA(MATCH(CONCATENATE(".*", SALAS!E1, ".*"), CURSO!F$67,0)))    , CURSO!F$67                ,     IF( NOT(ISNA(MATCH(CONCATENATE(".*", SALAS!E1, ".*"), CURSO!F$84,0)))    , CURSO!F$84                 ,      IF( NOT(ISNA(MATCH(CONCATENATE(".*", SALAS!E1, ".*"), CURSO!F$101,0)))    , CURSO!F$101                  ,    IF( NOT(ISNA(MATCH(CONCATENATE(".*", SALAS!E1, ".*"), CURSO!F$118,0)))    , CURSO!F$118                    ,     IF( NOT(ISNA(MATCH(CONCATENATE(".*", SALAS!E1, ".*"), CURSO!F$135,0)))    , CURSO!F$135                      ,   IF( NOT(ISNA(MATCH(CONCATENATE(".*", SALAS!E1, ".*"), CURSO!F$152,0)))    , CURSO!F$152                      ,   IF( NOT(ISNA(MATCH(CONCATENATE(".*", SALAS!E1, ".*"), CURSO!F$169,0)))    , CURSO!F$169                      ,   IF( NOT(ISNA(MATCH(CONCATENATE(".*", SALAS!E1, ".*"), CURSO!F$188,0)))    , CURSO!F$188    , "CONTINUE PROCURANDO QUE DEU BOSTA!!!"   )  ) ) ) )  )   )   )  ) )  )       , "-"         ))</f>
        <v>-</v>
      </c>
      <c r="F12" s="61" t="str">
        <f aca="false">IF( (  COUNTIF(CURSO!G$12,CONCATENATE(".*", SALAS!E1, ".*"))  + COUNTIF(CURSO!G$31,CONCATENATE(".*", SALAS!E1, ".*")) + COUNTIF(CURSO!G$49,CONCATENATE(".*", SALAS!E1, ".*")) + COUNTIF(CURSO!G$67,CONCATENATE(".*", SALAS!E1, ".*")) + COUNTIF(CURSO!G$84,CONCATENATE(".*", SALAS!E1, ".*")) + COUNTIF(CURSO!G$101,CONCATENATE(".*", SALAS!E1, ".*")) + COUNTIF(CURSO!G$118,CONCATENATE(".*", SALAS!E1, ".*")) + COUNTIF(CURSO!G$135,CONCATENATE(".*", SALAS!E1, ".*")) + COUNTIF(CURSO!G$188,CONCATENATE(".*", SALAS!E1, ".*")) + COUNTIF(CURSO!G$152,CONCATENATE(".*", SALAS!E1, ".*")) + COUNTIF(CURSO!G$169,CONCATENATE(".*", SALAS!E1, ".*"))    )   &gt;1   ,"CONFLITO",      IF( (  COUNTIF(CURSO!G$12,CONCATENATE(".*", SALAS!E1, ".*"))  + COUNTIF(CURSO!G$31,CONCATENATE(".*", SALAS!E1, ".*")) + COUNTIF(CURSO!G$49,CONCATENATE(".*", SALAS!E1, ".*")) + COUNTIF(CURSO!G$67,CONCATENATE(".*", SALAS!E1, ".*")) + COUNTIF(CURSO!G$84,CONCATENATE(".*", SALAS!E1, ".*")) + COUNTIF(CURSO!G$101,CONCATENATE(".*", SALAS!E1, ".*")) + COUNTIF(CURSO!G$118,CONCATENATE(".*", SALAS!E1, ".*")) + COUNTIF(CURSO!G$135,CONCATENATE(".*", SALAS!E1, ".*")) + COUNTIF(CURSO!G$188,CONCATENATE(".*", SALAS!E1, ".*")) + COUNTIF(CURSO!G$152,CONCATENATE(".*", SALAS!E1, ".*")) + COUNTIF(CURSO!G$169,CONCATENATE(".*", SALAS!E1, ".*"))   )   =1       ,    IF( NOT(ISNA(MATCH(CONCATENATE(".*", SALAS!E1, ".*"), CURSO!G$12,0)))    , CURSO!G$12            ,     IF( NOT(ISNA(MATCH(CONCATENATE(".*", SALAS!E1, ".*"), CURSO!G$31,0)))    , CURSO!G$31              ,     IF( NOT(ISNA(MATCH(CONCATENATE(".*", SALAS!E1, ".*"), CURSO!G$49,0)))    , CURSO!G$49               ,    IF( NOT(ISNA(MATCH(CONCATENATE(".*", SALAS!E1, ".*"), CURSO!G$67,0)))    , CURSO!G$67                ,     IF( NOT(ISNA(MATCH(CONCATENATE(".*", SALAS!E1, ".*"), CURSO!G$84,0)))    , CURSO!G$84                 ,      IF( NOT(ISNA(MATCH(CONCATENATE(".*", SALAS!E1, ".*"), CURSO!G$101,0)))    , CURSO!G$101                  ,    IF( NOT(ISNA(MATCH(CONCATENATE(".*", SALAS!E1, ".*"), CURSO!G$118,0)))    , CURSO!G$118                    ,     IF( NOT(ISNA(MATCH(CONCATENATE(".*", SALAS!E1, ".*"), CURSO!G$135,0)))    , CURSO!G$135                      ,   IF( NOT(ISNA(MATCH(CONCATENATE(".*", SALAS!E1, ".*"), CURSO!G$152,0)))    , CURSO!G$152                      ,   IF( NOT(ISNA(MATCH(CONCATENATE(".*", SALAS!E1, ".*"), CURSO!G$169,0)))    , CURSO!G$169                      ,   IF( NOT(ISNA(MATCH(CONCATENATE(".*", SALAS!E1, ".*"), CURSO!G$188,0)))    , CURSO!G$188    , "CONTINUE PROCURANDO QUE DEU BOSTA!!!"   )  ) ) ) )  )   )   )  ) )  )       , "-"         ))</f>
        <v>-</v>
      </c>
      <c r="G12" s="61" t="str">
        <f aca="false">IF( (  COUNTIF(CURSO!H$12,CONCATENATE(".*", SALAS!E1, ".*"))  + COUNTIF(CURSO!H$31,CONCATENATE(".*", SALAS!E1, ".*")) + COUNTIF(CURSO!H$49,CONCATENATE(".*", SALAS!E1, ".*")) + COUNTIF(CURSO!H$67,CONCATENATE(".*", SALAS!E1, ".*")) + COUNTIF(CURSO!H$84,CONCATENATE(".*", SALAS!E1, ".*")) + COUNTIF(CURSO!H$101,CONCATENATE(".*", SALAS!E1, ".*")) + COUNTIF(CURSO!H$118,CONCATENATE(".*", SALAS!E1, ".*")) + COUNTIF(CURSO!H$135,CONCATENATE(".*", SALAS!E1, ".*")) + COUNTIF(CURSO!H$188,CONCATENATE(".*", SALAS!E1, ".*")) + COUNTIF(CURSO!H$152,CONCATENATE(".*", SALAS!E1, ".*")) + COUNTIF(CURSO!H$169,CONCATENATE(".*", SALAS!E1, ".*"))    )   &gt;1   ,"CONFLITO",      IF( (  COUNTIF(CURSO!H$12,CONCATENATE(".*", SALAS!E1, ".*"))  + COUNTIF(CURSO!H$31,CONCATENATE(".*", SALAS!E1, ".*")) + COUNTIF(CURSO!H$49,CONCATENATE(".*", SALAS!E1, ".*")) + COUNTIF(CURSO!H$67,CONCATENATE(".*", SALAS!E1, ".*")) + COUNTIF(CURSO!H$84,CONCATENATE(".*", SALAS!E1, ".*")) + COUNTIF(CURSO!H$101,CONCATENATE(".*", SALAS!E1, ".*")) + COUNTIF(CURSO!H$118,CONCATENATE(".*", SALAS!E1, ".*")) + COUNTIF(CURSO!H$135,CONCATENATE(".*", SALAS!E1, ".*")) + COUNTIF(CURSO!H$188,CONCATENATE(".*", SALAS!E1, ".*")) + COUNTIF(CURSO!H$152,CONCATENATE(".*", SALAS!E1, ".*")) + COUNTIF(CURSO!H$169,CONCATENATE(".*", SALAS!E1, ".*"))   )   =1       ,    IF( NOT(ISNA(MATCH(CONCATENATE(".*", SALAS!E1, ".*"), CURSO!H$12,0)))    , CURSO!H$12            ,     IF( NOT(ISNA(MATCH(CONCATENATE(".*", SALAS!E1, ".*"), CURSO!H$31,0)))    , CURSO!H$31              ,     IF( NOT(ISNA(MATCH(CONCATENATE(".*", SALAS!E1, ".*"), CURSO!H$49,0)))    , CURSO!H$49               ,    IF( NOT(ISNA(MATCH(CONCATENATE(".*", SALAS!E1, ".*"), CURSO!H$67,0)))    , CURSO!H$67                ,     IF( NOT(ISNA(MATCH(CONCATENATE(".*", SALAS!E1, ".*"), CURSO!H$84,0)))    , CURSO!H$84                 ,      IF( NOT(ISNA(MATCH(CONCATENATE(".*", SALAS!E1, ".*"), CURSO!H$101,0)))    , CURSO!H$101                  ,    IF( NOT(ISNA(MATCH(CONCATENATE(".*", SALAS!E1, ".*"), CURSO!H$118,0)))    , CURSO!H$118                    ,     IF( NOT(ISNA(MATCH(CONCATENATE(".*", SALAS!E1, ".*"), CURSO!H$135,0)))    , CURSO!H$135                      ,   IF( NOT(ISNA(MATCH(CONCATENATE(".*", SALAS!E1, ".*"), CURSO!H$152,0)))    , CURSO!H$152                      ,   IF( NOT(ISNA(MATCH(CONCATENATE(".*", SALAS!E1, ".*"), CURSO!H$169,0)))    , CURSO!H$169                      ,   IF( NOT(ISNA(MATCH(CONCATENATE(".*", SALAS!E1, ".*"), CURSO!H$188,0)))    , CURSO!H$188    , "CONTINUE PROCURANDO QUE DEU BOSTA!!!"   )  ) ) ) )  )   )   )  ) )  )       , "-"         ))</f>
        <v>-</v>
      </c>
      <c r="H12" s="0"/>
    </row>
    <row r="13" customFormat="false" ht="28.3" hidden="false" customHeight="true" outlineLevel="0" collapsed="false">
      <c r="A13" s="59"/>
      <c r="B13" s="64" t="n">
        <v>0.659722222222222</v>
      </c>
      <c r="C13" s="61" t="str">
        <f aca="false">IF( (  COUNTIF(CURSO!D$13,CONCATENATE(".*", SALAS!E1, ".*"))  + COUNTIF(CURSO!D$32,CONCATENATE(".*", SALAS!E1, ".*")) + COUNTIF(CURSO!D$50,CONCATENATE(".*", SALAS!E1, ".*")) + COUNTIF(CURSO!D$68,CONCATENATE(".*", SALAS!E1, ".*")) + COUNTIF(CURSO!D$85,CONCATENATE(".*", SALAS!E1, ".*")) + COUNTIF(CURSO!D$102,CONCATENATE(".*", SALAS!E1, ".*")) + COUNTIF(CURSO!D$119,CONCATENATE(".*", SALAS!E1, ".*")) + COUNTIF(CURSO!D$136,CONCATENATE(".*", SALAS!E1, ".*")) + COUNTIF(CURSO!D$189,CONCATENATE(".*", SALAS!E1, ".*")) + COUNTIF(CURSO!D$153,CONCATENATE(".*", SALAS!E1, ".*")) + COUNTIF(CURSO!D$170,CONCATENATE(".*", SALAS!E1, ".*"))    )   &gt;1   ,"CONFLITO",      IF( (  COUNTIF(CURSO!D$13,CONCATENATE(".*", SALAS!E1, ".*"))  + COUNTIF(CURSO!D$32,CONCATENATE(".*", SALAS!E1, ".*")) + COUNTIF(CURSO!D$50,CONCATENATE(".*", SALAS!E1, ".*")) + COUNTIF(CURSO!D$68,CONCATENATE(".*", SALAS!E1, ".*")) + COUNTIF(CURSO!D$85,CONCATENATE(".*", SALAS!E1, ".*")) + COUNTIF(CURSO!D$102,CONCATENATE(".*", SALAS!E1, ".*")) + COUNTIF(CURSO!D$119,CONCATENATE(".*", SALAS!E1, ".*")) + COUNTIF(CURSO!D$136,CONCATENATE(".*", SALAS!E1, ".*")) + COUNTIF(CURSO!D$189,CONCATENATE(".*", SALAS!E1, ".*")) + COUNTIF(CURSO!D$153,CONCATENATE(".*", SALAS!E1, ".*")) + COUNTIF(CURSO!D$170,CONCATENATE(".*", SALAS!E1, ".*"))   )   =1       ,    IF( NOT(ISNA(MATCH(CONCATENATE(".*", SALAS!E1, ".*"), CURSO!D$13,0)))    , CURSO!D$13            ,     IF( NOT(ISNA(MATCH(CONCATENATE(".*", SALAS!E1, ".*"), CURSO!D$32,0)))    , CURSO!D$32              ,     IF( NOT(ISNA(MATCH(CONCATENATE(".*", SALAS!E1, ".*"), CURSO!D$50,0)))    , CURSO!D$50               ,    IF( NOT(ISNA(MATCH(CONCATENATE(".*", SALAS!E1, ".*"), CURSO!D$68,0)))    , CURSO!D$68                ,     IF( NOT(ISNA(MATCH(CONCATENATE(".*", SALAS!E1, ".*"), CURSO!D$85,0)))    , CURSO!D$85                 ,      IF( NOT(ISNA(MATCH(CONCATENATE(".*", SALAS!E1, ".*"), CURSO!D$102,0)))    , CURSO!D$102                  ,    IF( NOT(ISNA(MATCH(CONCATENATE(".*", SALAS!E1, ".*"), CURSO!D$119,0)))    , CURSO!D$119                    ,     IF( NOT(ISNA(MATCH(CONCATENATE(".*", SALAS!E1, ".*"), CURSO!D$136,0)))    , CURSO!D$136                      ,   IF( NOT(ISNA(MATCH(CONCATENATE(".*", SALAS!E1, ".*"), CURSO!D$153,0)))    , CURSO!D$153                      ,   IF( NOT(ISNA(MATCH(CONCATENATE(".*", SALAS!E1, ".*"), CURSO!D$170,0)))    , CURSO!D$170                      ,   IF( NOT(ISNA(MATCH(CONCATENATE(".*", SALAS!E1, ".*"), CURSO!D$189,0)))    , CURSO!D$189    , "CONTINUE PROCURANDO QUE DEU BOSTA!!!"   )  ) ) ) )  )   )   )  ) )  )       , "-"         ))</f>
        <v>-</v>
      </c>
      <c r="D13" s="61" t="str">
        <f aca="false">IF( (  COUNTIF(CURSO!E$13,CONCATENATE(".*", SALAS!E1, ".*"))  + COUNTIF(CURSO!E$32,CONCATENATE(".*", SALAS!E1, ".*")) + COUNTIF(CURSO!E$50,CONCATENATE(".*", SALAS!E1, ".*")) + COUNTIF(CURSO!E$68,CONCATENATE(".*", SALAS!E1, ".*")) + COUNTIF(CURSO!E$85,CONCATENATE(".*", SALAS!E1, ".*")) + COUNTIF(CURSO!E$102,CONCATENATE(".*", SALAS!E1, ".*")) + COUNTIF(CURSO!E$119,CONCATENATE(".*", SALAS!E1, ".*")) + COUNTIF(CURSO!E$136,CONCATENATE(".*", SALAS!E1, ".*")) + COUNTIF(CURSO!E$189,CONCATENATE(".*", SALAS!E1, ".*")) + COUNTIF(CURSO!E$153,CONCATENATE(".*", SALAS!E1, ".*")) + COUNTIF(CURSO!E$170,CONCATENATE(".*", SALAS!E1, ".*"))    )   &gt;1   ,"CONFLITO",      IF( (  COUNTIF(CURSO!E$13,CONCATENATE(".*", SALAS!E1, ".*"))  + COUNTIF(CURSO!E$32,CONCATENATE(".*", SALAS!E1, ".*")) + COUNTIF(CURSO!E$50,CONCATENATE(".*", SALAS!E1, ".*")) + COUNTIF(CURSO!E$68,CONCATENATE(".*", SALAS!E1, ".*")) + COUNTIF(CURSO!E$85,CONCATENATE(".*", SALAS!E1, ".*")) + COUNTIF(CURSO!E$102,CONCATENATE(".*", SALAS!E1, ".*")) + COUNTIF(CURSO!E$119,CONCATENATE(".*", SALAS!E1, ".*")) + COUNTIF(CURSO!E$136,CONCATENATE(".*", SALAS!E1, ".*")) + COUNTIF(CURSO!E$189,CONCATENATE(".*", SALAS!E1, ".*")) + COUNTIF(CURSO!E$153,CONCATENATE(".*", SALAS!E1, ".*")) + COUNTIF(CURSO!E$170,CONCATENATE(".*", SALAS!E1, ".*"))   )   =1       ,    IF( NOT(ISNA(MATCH(CONCATENATE(".*", SALAS!E1, ".*"), CURSO!E$13,0)))    , CURSO!E$13            ,     IF( NOT(ISNA(MATCH(CONCATENATE(".*", SALAS!E1, ".*"), CURSO!E$32,0)))    , CURSO!E$32              ,     IF( NOT(ISNA(MATCH(CONCATENATE(".*", SALAS!E1, ".*"), CURSO!E$50,0)))    , CURSO!E$50               ,    IF( NOT(ISNA(MATCH(CONCATENATE(".*", SALAS!E1, ".*"), CURSO!E$68,0)))    , CURSO!E$68                ,     IF( NOT(ISNA(MATCH(CONCATENATE(".*", SALAS!E1, ".*"), CURSO!E$85,0)))    , CURSO!E$85                 ,      IF( NOT(ISNA(MATCH(CONCATENATE(".*", SALAS!E1, ".*"), CURSO!E$102,0)))    , CURSO!E$102                  ,    IF( NOT(ISNA(MATCH(CONCATENATE(".*", SALAS!E1, ".*"), CURSO!E$119,0)))    , CURSO!E$119                    ,     IF( NOT(ISNA(MATCH(CONCATENATE(".*", SALAS!E1, ".*"), CURSO!E$136,0)))    , CURSO!E$136                      ,   IF( NOT(ISNA(MATCH(CONCATENATE(".*", SALAS!E1, ".*"), CURSO!E$153,0)))    , CURSO!E$153                      ,   IF( NOT(ISNA(MATCH(CONCATENATE(".*", SALAS!E1, ".*"), CURSO!E$170,0)))    , CURSO!E$170                      ,   IF( NOT(ISNA(MATCH(CONCATENATE(".*", SALAS!E1, ".*"), CURSO!E$189,0)))    , CURSO!E$189    , "CONTINUE PROCURANDO QUE DEU BOSTA!!!"   )  ) ) ) )  )   )   )  ) )  )       , "-"         ))</f>
        <v>-</v>
      </c>
      <c r="E13" s="61" t="str">
        <f aca="false">IF( (  COUNTIF(CURSO!F$13,CONCATENATE(".*", SALAS!E1, ".*"))  + COUNTIF(CURSO!F$32,CONCATENATE(".*", SALAS!E1, ".*")) + COUNTIF(CURSO!F$50,CONCATENATE(".*", SALAS!E1, ".*")) + COUNTIF(CURSO!F$68,CONCATENATE(".*", SALAS!E1, ".*")) + COUNTIF(CURSO!F$85,CONCATENATE(".*", SALAS!E1, ".*")) + COUNTIF(CURSO!F$102,CONCATENATE(".*", SALAS!E1, ".*")) + COUNTIF(CURSO!F$119,CONCATENATE(".*", SALAS!E1, ".*")) + COUNTIF(CURSO!F$136,CONCATENATE(".*", SALAS!E1, ".*")) + COUNTIF(CURSO!F$189,CONCATENATE(".*", SALAS!E1, ".*")) + COUNTIF(CURSO!F$153,CONCATENATE(".*", SALAS!E1, ".*")) + COUNTIF(CURSO!F$170,CONCATENATE(".*", SALAS!E1, ".*"))    )   &gt;1   ,"CONFLITO",      IF( (  COUNTIF(CURSO!F$13,CONCATENATE(".*", SALAS!E1, ".*"))  + COUNTIF(CURSO!F$32,CONCATENATE(".*", SALAS!E1, ".*")) + COUNTIF(CURSO!F$50,CONCATENATE(".*", SALAS!E1, ".*")) + COUNTIF(CURSO!F$68,CONCATENATE(".*", SALAS!E1, ".*")) + COUNTIF(CURSO!F$85,CONCATENATE(".*", SALAS!E1, ".*")) + COUNTIF(CURSO!F$102,CONCATENATE(".*", SALAS!E1, ".*")) + COUNTIF(CURSO!F$119,CONCATENATE(".*", SALAS!E1, ".*")) + COUNTIF(CURSO!F$136,CONCATENATE(".*", SALAS!E1, ".*")) + COUNTIF(CURSO!F$189,CONCATENATE(".*", SALAS!E1, ".*")) + COUNTIF(CURSO!F$153,CONCATENATE(".*", SALAS!E1, ".*")) + COUNTIF(CURSO!F$170,CONCATENATE(".*", SALAS!E1, ".*"))   )   =1       ,    IF( NOT(ISNA(MATCH(CONCATENATE(".*", SALAS!E1, ".*"), CURSO!F$13,0)))    , CURSO!F$13            ,     IF( NOT(ISNA(MATCH(CONCATENATE(".*", SALAS!E1, ".*"), CURSO!F$32,0)))    , CURSO!F$32              ,     IF( NOT(ISNA(MATCH(CONCATENATE(".*", SALAS!E1, ".*"), CURSO!F$50,0)))    , CURSO!F$50               ,    IF( NOT(ISNA(MATCH(CONCATENATE(".*", SALAS!E1, ".*"), CURSO!F$68,0)))    , CURSO!F$68                ,     IF( NOT(ISNA(MATCH(CONCATENATE(".*", SALAS!E1, ".*"), CURSO!F$85,0)))    , CURSO!F$85                 ,      IF( NOT(ISNA(MATCH(CONCATENATE(".*", SALAS!E1, ".*"), CURSO!F$102,0)))    , CURSO!F$102                  ,    IF( NOT(ISNA(MATCH(CONCATENATE(".*", SALAS!E1, ".*"), CURSO!F$119,0)))    , CURSO!F$119                    ,     IF( NOT(ISNA(MATCH(CONCATENATE(".*", SALAS!E1, ".*"), CURSO!F$136,0)))    , CURSO!F$136                      ,   IF( NOT(ISNA(MATCH(CONCATENATE(".*", SALAS!E1, ".*"), CURSO!F$153,0)))    , CURSO!F$153                      ,   IF( NOT(ISNA(MATCH(CONCATENATE(".*", SALAS!E1, ".*"), CURSO!F$170,0)))    , CURSO!F$170                      ,   IF( NOT(ISNA(MATCH(CONCATENATE(".*", SALAS!E1, ".*"), CURSO!F$189,0)))    , CURSO!F$189    , "CONTINUE PROCURANDO QUE DEU BOSTA!!!"   )  ) ) ) )  )   )   )  ) )  )       , "-"         ))</f>
        <v>-</v>
      </c>
      <c r="F13" s="61" t="str">
        <f aca="false">IF( (  COUNTIF(CURSO!G$13,CONCATENATE(".*", SALAS!E1, ".*"))  + COUNTIF(CURSO!G$32,CONCATENATE(".*", SALAS!E1, ".*")) + COUNTIF(CURSO!G$50,CONCATENATE(".*", SALAS!E1, ".*")) + COUNTIF(CURSO!G$68,CONCATENATE(".*", SALAS!E1, ".*")) + COUNTIF(CURSO!G$85,CONCATENATE(".*", SALAS!E1, ".*")) + COUNTIF(CURSO!G$102,CONCATENATE(".*", SALAS!E1, ".*")) + COUNTIF(CURSO!G$119,CONCATENATE(".*", SALAS!E1, ".*")) + COUNTIF(CURSO!G$136,CONCATENATE(".*", SALAS!E1, ".*")) + COUNTIF(CURSO!G$189,CONCATENATE(".*", SALAS!E1, ".*")) + COUNTIF(CURSO!G$153,CONCATENATE(".*", SALAS!E1, ".*")) + COUNTIF(CURSO!G$170,CONCATENATE(".*", SALAS!E1, ".*"))    )   &gt;1   ,"CONFLITO",      IF( (  COUNTIF(CURSO!G$13,CONCATENATE(".*", SALAS!E1, ".*"))  + COUNTIF(CURSO!G$32,CONCATENATE(".*", SALAS!E1, ".*")) + COUNTIF(CURSO!G$50,CONCATENATE(".*", SALAS!E1, ".*")) + COUNTIF(CURSO!G$68,CONCATENATE(".*", SALAS!E1, ".*")) + COUNTIF(CURSO!G$85,CONCATENATE(".*", SALAS!E1, ".*")) + COUNTIF(CURSO!G$102,CONCATENATE(".*", SALAS!E1, ".*")) + COUNTIF(CURSO!G$119,CONCATENATE(".*", SALAS!E1, ".*")) + COUNTIF(CURSO!G$136,CONCATENATE(".*", SALAS!E1, ".*")) + COUNTIF(CURSO!G$189,CONCATENATE(".*", SALAS!E1, ".*")) + COUNTIF(CURSO!G$153,CONCATENATE(".*", SALAS!E1, ".*")) + COUNTIF(CURSO!G$170,CONCATENATE(".*", SALAS!E1, ".*"))   )   =1       ,    IF( NOT(ISNA(MATCH(CONCATENATE(".*", SALAS!E1, ".*"), CURSO!G$13,0)))    , CURSO!G$13            ,     IF( NOT(ISNA(MATCH(CONCATENATE(".*", SALAS!E1, ".*"), CURSO!G$32,0)))    , CURSO!G$32              ,     IF( NOT(ISNA(MATCH(CONCATENATE(".*", SALAS!E1, ".*"), CURSO!G$50,0)))    , CURSO!G$50               ,    IF( NOT(ISNA(MATCH(CONCATENATE(".*", SALAS!E1, ".*"), CURSO!G$68,0)))    , CURSO!G$68                ,     IF( NOT(ISNA(MATCH(CONCATENATE(".*", SALAS!E1, ".*"), CURSO!G$85,0)))    , CURSO!G$85                 ,      IF( NOT(ISNA(MATCH(CONCATENATE(".*", SALAS!E1, ".*"), CURSO!G$102,0)))    , CURSO!G$102                  ,    IF( NOT(ISNA(MATCH(CONCATENATE(".*", SALAS!E1, ".*"), CURSO!G$119,0)))    , CURSO!G$119                    ,     IF( NOT(ISNA(MATCH(CONCATENATE(".*", SALAS!E1, ".*"), CURSO!G$136,0)))    , CURSO!G$136                      ,   IF( NOT(ISNA(MATCH(CONCATENATE(".*", SALAS!E1, ".*"), CURSO!G$153,0)))    , CURSO!G$153                      ,   IF( NOT(ISNA(MATCH(CONCATENATE(".*", SALAS!E1, ".*"), CURSO!G$170,0)))    , CURSO!G$170                      ,   IF( NOT(ISNA(MATCH(CONCATENATE(".*", SALAS!E1, ".*"), CURSO!G$189,0)))    , CURSO!G$189    , "CONTINUE PROCURANDO QUE DEU BOSTA!!!"   )  ) ) ) )  )   )   )  ) )  )       , "-"         ))</f>
        <v>-</v>
      </c>
      <c r="G13" s="61" t="str">
        <f aca="false">IF( (  COUNTIF(CURSO!H$13,CONCATENATE(".*", SALAS!E1, ".*"))  + COUNTIF(CURSO!H$32,CONCATENATE(".*", SALAS!E1, ".*")) + COUNTIF(CURSO!H$50,CONCATENATE(".*", SALAS!E1, ".*")) + COUNTIF(CURSO!H$68,CONCATENATE(".*", SALAS!E1, ".*")) + COUNTIF(CURSO!H$85,CONCATENATE(".*", SALAS!E1, ".*")) + COUNTIF(CURSO!H$102,CONCATENATE(".*", SALAS!E1, ".*")) + COUNTIF(CURSO!H$119,CONCATENATE(".*", SALAS!E1, ".*")) + COUNTIF(CURSO!H$136,CONCATENATE(".*", SALAS!E1, ".*")) + COUNTIF(CURSO!H$189,CONCATENATE(".*", SALAS!E1, ".*")) + COUNTIF(CURSO!H$153,CONCATENATE(".*", SALAS!E1, ".*")) + COUNTIF(CURSO!H$170,CONCATENATE(".*", SALAS!E1, ".*"))    )   &gt;1   ,"CONFLITO",      IF( (  COUNTIF(CURSO!H$13,CONCATENATE(".*", SALAS!E1, ".*"))  + COUNTIF(CURSO!H$32,CONCATENATE(".*", SALAS!E1, ".*")) + COUNTIF(CURSO!H$50,CONCATENATE(".*", SALAS!E1, ".*")) + COUNTIF(CURSO!H$68,CONCATENATE(".*", SALAS!E1, ".*")) + COUNTIF(CURSO!H$85,CONCATENATE(".*", SALAS!E1, ".*")) + COUNTIF(CURSO!H$102,CONCATENATE(".*", SALAS!E1, ".*")) + COUNTIF(CURSO!H$119,CONCATENATE(".*", SALAS!E1, ".*")) + COUNTIF(CURSO!H$136,CONCATENATE(".*", SALAS!E1, ".*")) + COUNTIF(CURSO!H$189,CONCATENATE(".*", SALAS!E1, ".*")) + COUNTIF(CURSO!H$153,CONCATENATE(".*", SALAS!E1, ".*")) + COUNTIF(CURSO!H$170,CONCATENATE(".*", SALAS!E1, ".*"))   )   =1       ,    IF( NOT(ISNA(MATCH(CONCATENATE(".*", SALAS!E1, ".*"), CURSO!H$13,0)))    , CURSO!H$13            ,     IF( NOT(ISNA(MATCH(CONCATENATE(".*", SALAS!E1, ".*"), CURSO!H$32,0)))    , CURSO!H$32              ,     IF( NOT(ISNA(MATCH(CONCATENATE(".*", SALAS!E1, ".*"), CURSO!H$50,0)))    , CURSO!H$50               ,    IF( NOT(ISNA(MATCH(CONCATENATE(".*", SALAS!E1, ".*"), CURSO!H$68,0)))    , CURSO!H$68                ,     IF( NOT(ISNA(MATCH(CONCATENATE(".*", SALAS!E1, ".*"), CURSO!H$85,0)))    , CURSO!H$85                 ,      IF( NOT(ISNA(MATCH(CONCATENATE(".*", SALAS!E1, ".*"), CURSO!H$102,0)))    , CURSO!H$102                  ,    IF( NOT(ISNA(MATCH(CONCATENATE(".*", SALAS!E1, ".*"), CURSO!H$119,0)))    , CURSO!H$119                    ,     IF( NOT(ISNA(MATCH(CONCATENATE(".*", SALAS!E1, ".*"), CURSO!H$136,0)))    , CURSO!H$136                      ,   IF( NOT(ISNA(MATCH(CONCATENATE(".*", SALAS!E1, ".*"), CURSO!H$153,0)))    , CURSO!H$153                      ,   IF( NOT(ISNA(MATCH(CONCATENATE(".*", SALAS!E1, ".*"), CURSO!H$170,0)))    , CURSO!H$170                      ,   IF( NOT(ISNA(MATCH(CONCATENATE(".*", SALAS!E1, ".*"), CURSO!H$189,0)))    , CURSO!H$189    , "CONTINUE PROCURANDO QUE DEU BOSTA!!!"   )  ) ) ) )  )   )   )  ) )  )       , "-"         ))</f>
        <v>-</v>
      </c>
      <c r="H13" s="0"/>
    </row>
    <row r="14" customFormat="false" ht="34" hidden="false" customHeight="true" outlineLevel="0" collapsed="false">
      <c r="A14" s="59"/>
      <c r="B14" s="64" t="n">
        <v>0.694444444444444</v>
      </c>
      <c r="C14" s="61" t="str">
        <f aca="false">IF( (  COUNTIF(CURSO!D$14,CONCATENATE(".*", SALAS!E1, ".*"))  + COUNTIF(CURSO!D$33,CONCATENATE(".*", SALAS!E1, ".*")) + COUNTIF(CURSO!D$51,CONCATENATE(".*", SALAS!E1, ".*")) + COUNTIF(CURSO!D$69,CONCATENATE(".*", SALAS!E1, ".*")) + COUNTIF(CURSO!D$86,CONCATENATE(".*", SALAS!E1, ".*")) + COUNTIF(CURSO!D$103,CONCATENATE(".*", SALAS!E1, ".*")) + COUNTIF(CURSO!D$120,CONCATENATE(".*", SALAS!E1, ".*")) + COUNTIF(CURSO!D$137,CONCATENATE(".*", SALAS!E1, ".*")) + COUNTIF(CURSO!D$190,CONCATENATE(".*", SALAS!E1, ".*")) + COUNTIF(CURSO!D$154,CONCATENATE(".*", SALAS!E1, ".*")) + COUNTIF(CURSO!D$171,CONCATENATE(".*", SALAS!E1, ".*"))    )   &gt;1   ,"CONFLITO",      IF( (  COUNTIF(CURSO!D$14,CONCATENATE(".*", SALAS!E1, ".*"))  + COUNTIF(CURSO!D$33,CONCATENATE(".*", SALAS!E1, ".*")) + COUNTIF(CURSO!D$51,CONCATENATE(".*", SALAS!E1, ".*")) + COUNTIF(CURSO!D$69,CONCATENATE(".*", SALAS!E1, ".*")) + COUNTIF(CURSO!D$86,CONCATENATE(".*", SALAS!E1, ".*")) + COUNTIF(CURSO!D$103,CONCATENATE(".*", SALAS!E1, ".*")) + COUNTIF(CURSO!D$120,CONCATENATE(".*", SALAS!E1, ".*")) + COUNTIF(CURSO!D$137,CONCATENATE(".*", SALAS!E1, ".*")) + COUNTIF(CURSO!D$190,CONCATENATE(".*", SALAS!E1, ".*")) + COUNTIF(CURSO!D$154,CONCATENATE(".*", SALAS!E1, ".*")) + COUNTIF(CURSO!D$171,CONCATENATE(".*", SALAS!E1, ".*"))   )   =1       ,    IF( NOT(ISNA(MATCH(CONCATENATE(".*", SALAS!E1, ".*"), CURSO!D$14,0)))    , CURSO!D$14            ,     IF( NOT(ISNA(MATCH(CONCATENATE(".*", SALAS!E1, ".*"), CURSO!D$33,0)))    , CURSO!D$33              ,     IF( NOT(ISNA(MATCH(CONCATENATE(".*", SALAS!E1, ".*"), CURSO!D$51,0)))    , CURSO!D$51               ,    IF( NOT(ISNA(MATCH(CONCATENATE(".*", SALAS!E1, ".*"), CURSO!D$69,0)))    , CURSO!D$69                ,     IF( NOT(ISNA(MATCH(CONCATENATE(".*", SALAS!E1, ".*"), CURSO!D$86,0)))    , CURSO!D$86                 ,      IF( NOT(ISNA(MATCH(CONCATENATE(".*", SALAS!E1, ".*"), CURSO!D$103,0)))    , CURSO!D$103                  ,    IF( NOT(ISNA(MATCH(CONCATENATE(".*", SALAS!E1, ".*"), CURSO!D$120,0)))    , CURSO!D$120                    ,     IF( NOT(ISNA(MATCH(CONCATENATE(".*", SALAS!E1, ".*"), CURSO!D$137,0)))    , CURSO!D$137                      ,   IF( NOT(ISNA(MATCH(CONCATENATE(".*", SALAS!E1, ".*"), CURSO!D$154,0)))    , CURSO!D$154                      ,   IF( NOT(ISNA(MATCH(CONCATENATE(".*", SALAS!E1, ".*"), CURSO!D$171,0)))    , CURSO!D$171                      ,   IF( NOT(ISNA(MATCH(CONCATENATE(".*", SALAS!E1, ".*"), CURSO!D$190,0)))    , CURSO!D$190    , "CONTINUE PROCURANDO QUE DEU BOSTA!!!"   )  ) ) ) )  )   )   )  ) )  )       , "-"         ))</f>
        <v>-</v>
      </c>
      <c r="D14" s="61" t="str">
        <f aca="false">IF( (  COUNTIF(CURSO!E$14,CONCATENATE(".*", SALAS!E1, ".*"))  + COUNTIF(CURSO!E$33,CONCATENATE(".*", SALAS!E1, ".*")) + COUNTIF(CURSO!E$51,CONCATENATE(".*", SALAS!E1, ".*")) + COUNTIF(CURSO!E$69,CONCATENATE(".*", SALAS!E1, ".*")) + COUNTIF(CURSO!E$86,CONCATENATE(".*", SALAS!E1, ".*")) + COUNTIF(CURSO!E$103,CONCATENATE(".*", SALAS!E1, ".*")) + COUNTIF(CURSO!E$120,CONCATENATE(".*", SALAS!E1, ".*")) + COUNTIF(CURSO!E$137,CONCATENATE(".*", SALAS!E1, ".*")) + COUNTIF(CURSO!E$190,CONCATENATE(".*", SALAS!E1, ".*")) + COUNTIF(CURSO!E$154,CONCATENATE(".*", SALAS!E1, ".*")) + COUNTIF(CURSO!E$171,CONCATENATE(".*", SALAS!E1, ".*"))    )   &gt;1   ,"CONFLITO",      IF( (  COUNTIF(CURSO!E$14,CONCATENATE(".*", SALAS!E1, ".*"))  + COUNTIF(CURSO!E$33,CONCATENATE(".*", SALAS!E1, ".*")) + COUNTIF(CURSO!E$51,CONCATENATE(".*", SALAS!E1, ".*")) + COUNTIF(CURSO!E$69,CONCATENATE(".*", SALAS!E1, ".*")) + COUNTIF(CURSO!E$86,CONCATENATE(".*", SALAS!E1, ".*")) + COUNTIF(CURSO!E$103,CONCATENATE(".*", SALAS!E1, ".*")) + COUNTIF(CURSO!E$120,CONCATENATE(".*", SALAS!E1, ".*")) + COUNTIF(CURSO!E$137,CONCATENATE(".*", SALAS!E1, ".*")) + COUNTIF(CURSO!E$190,CONCATENATE(".*", SALAS!E1, ".*")) + COUNTIF(CURSO!E$154,CONCATENATE(".*", SALAS!E1, ".*")) + COUNTIF(CURSO!E$171,CONCATENATE(".*", SALAS!E1, ".*"))   )   =1       ,    IF( NOT(ISNA(MATCH(CONCATENATE(".*", SALAS!E1, ".*"), CURSO!E$14,0)))    , CURSO!E$14            ,     IF( NOT(ISNA(MATCH(CONCATENATE(".*", SALAS!E1, ".*"), CURSO!E$33,0)))    , CURSO!E$33              ,     IF( NOT(ISNA(MATCH(CONCATENATE(".*", SALAS!E1, ".*"), CURSO!E$51,0)))    , CURSO!E$51               ,    IF( NOT(ISNA(MATCH(CONCATENATE(".*", SALAS!E1, ".*"), CURSO!E$69,0)))    , CURSO!E$69                ,     IF( NOT(ISNA(MATCH(CONCATENATE(".*", SALAS!E1, ".*"), CURSO!E$86,0)))    , CURSO!E$86                 ,      IF( NOT(ISNA(MATCH(CONCATENATE(".*", SALAS!E1, ".*"), CURSO!E$103,0)))    , CURSO!E$103                  ,    IF( NOT(ISNA(MATCH(CONCATENATE(".*", SALAS!E1, ".*"), CURSO!E$120,0)))    , CURSO!E$120                    ,     IF( NOT(ISNA(MATCH(CONCATENATE(".*", SALAS!E1, ".*"), CURSO!E$137,0)))    , CURSO!E$137                      ,   IF( NOT(ISNA(MATCH(CONCATENATE(".*", SALAS!E1, ".*"), CURSO!E$154,0)))    , CURSO!E$154                      ,   IF( NOT(ISNA(MATCH(CONCATENATE(".*", SALAS!E1, ".*"), CURSO!E$171,0)))    , CURSO!E$171                      ,   IF( NOT(ISNA(MATCH(CONCATENATE(".*", SALAS!E1, ".*"), CURSO!E$190,0)))    , CURSO!E$190    , "CONTINUE PROCURANDO QUE DEU BOSTA!!!"   )  ) ) ) )  )   )   )  ) )  )       , "-"         ))</f>
        <v>-</v>
      </c>
      <c r="E14" s="61" t="str">
        <f aca="false">IF( (  COUNTIF(CURSO!F$14,CONCATENATE(".*", SALAS!E1, ".*"))  + COUNTIF(CURSO!F$33,CONCATENATE(".*", SALAS!E1, ".*")) + COUNTIF(CURSO!F$51,CONCATENATE(".*", SALAS!E1, ".*")) + COUNTIF(CURSO!F$69,CONCATENATE(".*", SALAS!E1, ".*")) + COUNTIF(CURSO!F$86,CONCATENATE(".*", SALAS!E1, ".*")) + COUNTIF(CURSO!F$103,CONCATENATE(".*", SALAS!E1, ".*")) + COUNTIF(CURSO!F$120,CONCATENATE(".*", SALAS!E1, ".*")) + COUNTIF(CURSO!F$137,CONCATENATE(".*", SALAS!E1, ".*")) + COUNTIF(CURSO!F$190,CONCATENATE(".*", SALAS!E1, ".*")) + COUNTIF(CURSO!F$154,CONCATENATE(".*", SALAS!E1, ".*")) + COUNTIF(CURSO!F$171,CONCATENATE(".*", SALAS!E1, ".*"))    )   &gt;1   ,"CONFLITO",      IF( (  COUNTIF(CURSO!F$14,CONCATENATE(".*", SALAS!E1, ".*"))  + COUNTIF(CURSO!F$33,CONCATENATE(".*", SALAS!E1, ".*")) + COUNTIF(CURSO!F$51,CONCATENATE(".*", SALAS!E1, ".*")) + COUNTIF(CURSO!F$69,CONCATENATE(".*", SALAS!E1, ".*")) + COUNTIF(CURSO!F$86,CONCATENATE(".*", SALAS!E1, ".*")) + COUNTIF(CURSO!F$103,CONCATENATE(".*", SALAS!E1, ".*")) + COUNTIF(CURSO!F$120,CONCATENATE(".*", SALAS!E1, ".*")) + COUNTIF(CURSO!F$137,CONCATENATE(".*", SALAS!E1, ".*")) + COUNTIF(CURSO!F$190,CONCATENATE(".*", SALAS!E1, ".*")) + COUNTIF(CURSO!F$154,CONCATENATE(".*", SALAS!E1, ".*")) + COUNTIF(CURSO!F$171,CONCATENATE(".*", SALAS!E1, ".*"))   )   =1       ,    IF( NOT(ISNA(MATCH(CONCATENATE(".*", SALAS!E1, ".*"), CURSO!F$14,0)))    , CURSO!F$14            ,     IF( NOT(ISNA(MATCH(CONCATENATE(".*", SALAS!E1, ".*"), CURSO!F$33,0)))    , CURSO!F$33              ,     IF( NOT(ISNA(MATCH(CONCATENATE(".*", SALAS!E1, ".*"), CURSO!F$51,0)))    , CURSO!F$51               ,    IF( NOT(ISNA(MATCH(CONCATENATE(".*", SALAS!E1, ".*"), CURSO!F$69,0)))    , CURSO!F$69                ,     IF( NOT(ISNA(MATCH(CONCATENATE(".*", SALAS!E1, ".*"), CURSO!F$86,0)))    , CURSO!F$86                 ,      IF( NOT(ISNA(MATCH(CONCATENATE(".*", SALAS!E1, ".*"), CURSO!F$103,0)))    , CURSO!F$103                  ,    IF( NOT(ISNA(MATCH(CONCATENATE(".*", SALAS!E1, ".*"), CURSO!F$120,0)))    , CURSO!F$120                    ,     IF( NOT(ISNA(MATCH(CONCATENATE(".*", SALAS!E1, ".*"), CURSO!F$137,0)))    , CURSO!F$137                      ,   IF( NOT(ISNA(MATCH(CONCATENATE(".*", SALAS!E1, ".*"), CURSO!F$154,0)))    , CURSO!F$154                      ,   IF( NOT(ISNA(MATCH(CONCATENATE(".*", SALAS!E1, ".*"), CURSO!F$171,0)))    , CURSO!F$171                      ,   IF( NOT(ISNA(MATCH(CONCATENATE(".*", SALAS!E1, ".*"), CURSO!F$190,0)))    , CURSO!F$190    , "CONTINUE PROCURANDO QUE DEU BOSTA!!!"   )  ) ) ) )  )   )   )  ) )  )       , "-"         ))</f>
        <v>-</v>
      </c>
      <c r="F14" s="61" t="str">
        <f aca="false">IF( (  COUNTIF(CURSO!G$14,CONCATENATE(".*", SALAS!E1, ".*"))  + COUNTIF(CURSO!G$33,CONCATENATE(".*", SALAS!E1, ".*")) + COUNTIF(CURSO!G$51,CONCATENATE(".*", SALAS!E1, ".*")) + COUNTIF(CURSO!G$69,CONCATENATE(".*", SALAS!E1, ".*")) + COUNTIF(CURSO!G$86,CONCATENATE(".*", SALAS!E1, ".*")) + COUNTIF(CURSO!G$103,CONCATENATE(".*", SALAS!E1, ".*")) + COUNTIF(CURSO!G$120,CONCATENATE(".*", SALAS!E1, ".*")) + COUNTIF(CURSO!G$137,CONCATENATE(".*", SALAS!E1, ".*")) + COUNTIF(CURSO!G$190,CONCATENATE(".*", SALAS!E1, ".*")) + COUNTIF(CURSO!G$154,CONCATENATE(".*", SALAS!E1, ".*")) + COUNTIF(CURSO!G$171,CONCATENATE(".*", SALAS!E1, ".*"))    )   &gt;1   ,"CONFLITO",      IF( (  COUNTIF(CURSO!G$14,CONCATENATE(".*", SALAS!E1, ".*"))  + COUNTIF(CURSO!G$33,CONCATENATE(".*", SALAS!E1, ".*")) + COUNTIF(CURSO!G$51,CONCATENATE(".*", SALAS!E1, ".*")) + COUNTIF(CURSO!G$69,CONCATENATE(".*", SALAS!E1, ".*")) + COUNTIF(CURSO!G$86,CONCATENATE(".*", SALAS!E1, ".*")) + COUNTIF(CURSO!G$103,CONCATENATE(".*", SALAS!E1, ".*")) + COUNTIF(CURSO!G$120,CONCATENATE(".*", SALAS!E1, ".*")) + COUNTIF(CURSO!G$137,CONCATENATE(".*", SALAS!E1, ".*")) + COUNTIF(CURSO!G$190,CONCATENATE(".*", SALAS!E1, ".*")) + COUNTIF(CURSO!G$154,CONCATENATE(".*", SALAS!E1, ".*")) + COUNTIF(CURSO!G$171,CONCATENATE(".*", SALAS!E1, ".*"))   )   =1       ,    IF( NOT(ISNA(MATCH(CONCATENATE(".*", SALAS!E1, ".*"), CURSO!G$14,0)))    , CURSO!G$14            ,     IF( NOT(ISNA(MATCH(CONCATENATE(".*", SALAS!E1, ".*"), CURSO!G$33,0)))    , CURSO!G$33              ,     IF( NOT(ISNA(MATCH(CONCATENATE(".*", SALAS!E1, ".*"), CURSO!G$51,0)))    , CURSO!G$51               ,    IF( NOT(ISNA(MATCH(CONCATENATE(".*", SALAS!E1, ".*"), CURSO!G$69,0)))    , CURSO!G$69                ,     IF( NOT(ISNA(MATCH(CONCATENATE(".*", SALAS!E1, ".*"), CURSO!G$86,0)))    , CURSO!G$86                 ,      IF( NOT(ISNA(MATCH(CONCATENATE(".*", SALAS!E1, ".*"), CURSO!G$103,0)))    , CURSO!G$103                  ,    IF( NOT(ISNA(MATCH(CONCATENATE(".*", SALAS!E1, ".*"), CURSO!G$120,0)))    , CURSO!G$120                    ,     IF( NOT(ISNA(MATCH(CONCATENATE(".*", SALAS!E1, ".*"), CURSO!G$137,0)))    , CURSO!G$137                      ,   IF( NOT(ISNA(MATCH(CONCATENATE(".*", SALAS!E1, ".*"), CURSO!G$154,0)))    , CURSO!G$154                      ,   IF( NOT(ISNA(MATCH(CONCATENATE(".*", SALAS!E1, ".*"), CURSO!G$171,0)))    , CURSO!G$171                      ,   IF( NOT(ISNA(MATCH(CONCATENATE(".*", SALAS!E1, ".*"), CURSO!G$190,0)))    , CURSO!G$190    , "CONTINUE PROCURANDO QUE DEU BOSTA!!!"   )  ) ) ) )  )   )   )  ) )  )       , "-"         ))</f>
        <v>-</v>
      </c>
      <c r="G14" s="61" t="str">
        <f aca="false">IF( (  COUNTIF(CURSO!H$14,CONCATENATE(".*", SALAS!E1, ".*"))  + COUNTIF(CURSO!H$33,CONCATENATE(".*", SALAS!E1, ".*")) + COUNTIF(CURSO!H$51,CONCATENATE(".*", SALAS!E1, ".*")) + COUNTIF(CURSO!H$69,CONCATENATE(".*", SALAS!E1, ".*")) + COUNTIF(CURSO!H$86,CONCATENATE(".*", SALAS!E1, ".*")) + COUNTIF(CURSO!H$103,CONCATENATE(".*", SALAS!E1, ".*")) + COUNTIF(CURSO!H$120,CONCATENATE(".*", SALAS!E1, ".*")) + COUNTIF(CURSO!H$137,CONCATENATE(".*", SALAS!E1, ".*")) + COUNTIF(CURSO!H$190,CONCATENATE(".*", SALAS!E1, ".*")) + COUNTIF(CURSO!H$154,CONCATENATE(".*", SALAS!E1, ".*")) + COUNTIF(CURSO!H$171,CONCATENATE(".*", SALAS!E1, ".*"))    )   &gt;1   ,"CONFLITO",      IF( (  COUNTIF(CURSO!H$14,CONCATENATE(".*", SALAS!E1, ".*"))  + COUNTIF(CURSO!H$33,CONCATENATE(".*", SALAS!E1, ".*")) + COUNTIF(CURSO!H$51,CONCATENATE(".*", SALAS!E1, ".*")) + COUNTIF(CURSO!H$69,CONCATENATE(".*", SALAS!E1, ".*")) + COUNTIF(CURSO!H$86,CONCATENATE(".*", SALAS!E1, ".*")) + COUNTIF(CURSO!H$103,CONCATENATE(".*", SALAS!E1, ".*")) + COUNTIF(CURSO!H$120,CONCATENATE(".*", SALAS!E1, ".*")) + COUNTIF(CURSO!H$137,CONCATENATE(".*", SALAS!E1, ".*")) + COUNTIF(CURSO!H$190,CONCATENATE(".*", SALAS!E1, ".*")) + COUNTIF(CURSO!H$154,CONCATENATE(".*", SALAS!E1, ".*")) + COUNTIF(CURSO!H$171,CONCATENATE(".*", SALAS!E1, ".*"))   )   =1       ,    IF( NOT(ISNA(MATCH(CONCATENATE(".*", SALAS!E1, ".*"), CURSO!H$14,0)))    , CURSO!H$14            ,     IF( NOT(ISNA(MATCH(CONCATENATE(".*", SALAS!E1, ".*"), CURSO!H$33,0)))    , CURSO!H$33              ,     IF( NOT(ISNA(MATCH(CONCATENATE(".*", SALAS!E1, ".*"), CURSO!H$51,0)))    , CURSO!H$51               ,    IF( NOT(ISNA(MATCH(CONCATENATE(".*", SALAS!E1, ".*"), CURSO!H$69,0)))    , CURSO!H$69                ,     IF( NOT(ISNA(MATCH(CONCATENATE(".*", SALAS!E1, ".*"), CURSO!H$86,0)))    , CURSO!H$86                 ,      IF( NOT(ISNA(MATCH(CONCATENATE(".*", SALAS!E1, ".*"), CURSO!H$103,0)))    , CURSO!H$103                  ,    IF( NOT(ISNA(MATCH(CONCATENATE(".*", SALAS!E1, ".*"), CURSO!H$120,0)))    , CURSO!H$120                    ,     IF( NOT(ISNA(MATCH(CONCATENATE(".*", SALAS!E1, ".*"), CURSO!H$137,0)))    , CURSO!H$137                      ,   IF( NOT(ISNA(MATCH(CONCATENATE(".*", SALAS!E1, ".*"), CURSO!H$154,0)))    , CURSO!H$154                      ,   IF( NOT(ISNA(MATCH(CONCATENATE(".*", SALAS!E1, ".*"), CURSO!H$171,0)))    , CURSO!H$171                      ,   IF( NOT(ISNA(MATCH(CONCATENATE(".*", SALAS!E1, ".*"), CURSO!H$190,0)))    , CURSO!H$190    , "CONTINUE PROCURANDO QUE DEU BOSTA!!!"   )  ) ) ) )  )   )   )  ) )  )       , "-"         ))</f>
        <v>-</v>
      </c>
      <c r="H14" s="0"/>
    </row>
    <row r="15" customFormat="false" ht="27.45" hidden="false" customHeight="true" outlineLevel="0" collapsed="false">
      <c r="A15" s="59"/>
      <c r="B15" s="64" t="n">
        <v>0.729166666666667</v>
      </c>
      <c r="C15" s="61" t="str">
        <f aca="false">IF( (  COUNTIF(CURSO!D$15,CONCATENATE(".*", SALAS!E1, ".*"))  + COUNTIF(CURSO!D$34,CONCATENATE(".*", SALAS!E1, ".*")) + COUNTIF(CURSO!D$52,CONCATENATE(".*", SALAS!E1, ".*")) + COUNTIF(CURSO!D$70,CONCATENATE(".*", SALAS!E1, ".*")) + COUNTIF(CURSO!D$87,CONCATENATE(".*", SALAS!E1, ".*")) + COUNTIF(CURSO!D$104,CONCATENATE(".*", SALAS!E1, ".*")) + COUNTIF(CURSO!D$121,CONCATENATE(".*", SALAS!E1, ".*")) + COUNTIF(CURSO!D$138,CONCATENATE(".*", SALAS!E1, ".*")) + COUNTIF(CURSO!D$191,CONCATENATE(".*", SALAS!E1, ".*")) + COUNTIF(CURSO!D$155,CONCATENATE(".*", SALAS!E1, ".*")) + COUNTIF(CURSO!D$172,CONCATENATE(".*", SALAS!E1, ".*"))    )   &gt;1   ,"CONFLITO",      IF( (  COUNTIF(CURSO!D$15,CONCATENATE(".*", SALAS!E1, ".*"))  + COUNTIF(CURSO!D$34,CONCATENATE(".*", SALAS!E1, ".*")) + COUNTIF(CURSO!D$52,CONCATENATE(".*", SALAS!E1, ".*")) + COUNTIF(CURSO!D$70,CONCATENATE(".*", SALAS!E1, ".*")) + COUNTIF(CURSO!D$87,CONCATENATE(".*", SALAS!E1, ".*")) + COUNTIF(CURSO!D$104,CONCATENATE(".*", SALAS!E1, ".*")) + COUNTIF(CURSO!D$121,CONCATENATE(".*", SALAS!E1, ".*")) + COUNTIF(CURSO!D$138,CONCATENATE(".*", SALAS!E1, ".*")) + COUNTIF(CURSO!D$191,CONCATENATE(".*", SALAS!E1, ".*")) + COUNTIF(CURSO!D$155,CONCATENATE(".*", SALAS!E1, ".*")) + COUNTIF(CURSO!D$172,CONCATENATE(".*", SALAS!E1, ".*"))   )   =1       ,    IF( NOT(ISNA(MATCH(CONCATENATE(".*", SALAS!E1, ".*"), CURSO!D$15,0)))    , CURSO!D$15            ,     IF( NOT(ISNA(MATCH(CONCATENATE(".*", SALAS!E1, ".*"), CURSO!D$34,0)))    , CURSO!D$34              ,     IF( NOT(ISNA(MATCH(CONCATENATE(".*", SALAS!E1, ".*"), CURSO!D$52,0)))    , CURSO!D$52               ,    IF( NOT(ISNA(MATCH(CONCATENATE(".*", SALAS!E1, ".*"), CURSO!D$70,0)))    , CURSO!D$70                ,     IF( NOT(ISNA(MATCH(CONCATENATE(".*", SALAS!E1, ".*"), CURSO!D$87,0)))    , CURSO!D$87                 ,      IF( NOT(ISNA(MATCH(CONCATENATE(".*", SALAS!E1, ".*"), CURSO!D$104,0)))    , CURSO!D$104                  ,    IF( NOT(ISNA(MATCH(CONCATENATE(".*", SALAS!E1, ".*"), CURSO!D$121,0)))    , CURSO!D$121                    ,     IF( NOT(ISNA(MATCH(CONCATENATE(".*", SALAS!E1, ".*"), CURSO!D$138,0)))    , CURSO!D$138                      ,   IF( NOT(ISNA(MATCH(CONCATENATE(".*", SALAS!E1, ".*"), CURSO!D$155,0)))    , CURSO!D$155                      ,   IF( NOT(ISNA(MATCH(CONCATENATE(".*", SALAS!E1, ".*"), CURSO!D$172,0)))    , CURSO!D$172                      ,   IF( NOT(ISNA(MATCH(CONCATENATE(".*", SALAS!E1, ".*"), CURSO!D$191,0)))    , CURSO!D$191    , "CONTINUE PROCURANDO QUE DEU BOSTA!!!"   )  ) ) ) )  )   )   )  ) )  )       , "-"         ))</f>
        <v>-</v>
      </c>
      <c r="D15" s="61" t="str">
        <f aca="false">IF( (  COUNTIF(CURSO!E$15,CONCATENATE(".*", SALAS!E1, ".*"))  + COUNTIF(CURSO!E$34,CONCATENATE(".*", SALAS!E1, ".*")) + COUNTIF(CURSO!E$52,CONCATENATE(".*", SALAS!E1, ".*")) + COUNTIF(CURSO!E$70,CONCATENATE(".*", SALAS!E1, ".*")) + COUNTIF(CURSO!E$87,CONCATENATE(".*", SALAS!E1, ".*")) + COUNTIF(CURSO!E$104,CONCATENATE(".*", SALAS!E1, ".*")) + COUNTIF(CURSO!E$121,CONCATENATE(".*", SALAS!E1, ".*")) + COUNTIF(CURSO!E$138,CONCATENATE(".*", SALAS!E1, ".*")) + COUNTIF(CURSO!E$191,CONCATENATE(".*", SALAS!E1, ".*")) + COUNTIF(CURSO!E$155,CONCATENATE(".*", SALAS!E1, ".*")) + COUNTIF(CURSO!E$172,CONCATENATE(".*", SALAS!E1, ".*"))    )   &gt;1   ,"CONFLITO",      IF( (  COUNTIF(CURSO!E$15,CONCATENATE(".*", SALAS!E1, ".*"))  + COUNTIF(CURSO!E$34,CONCATENATE(".*", SALAS!E1, ".*")) + COUNTIF(CURSO!E$52,CONCATENATE(".*", SALAS!E1, ".*")) + COUNTIF(CURSO!E$70,CONCATENATE(".*", SALAS!E1, ".*")) + COUNTIF(CURSO!E$87,CONCATENATE(".*", SALAS!E1, ".*")) + COUNTIF(CURSO!E$104,CONCATENATE(".*", SALAS!E1, ".*")) + COUNTIF(CURSO!E$121,CONCATENATE(".*", SALAS!E1, ".*")) + COUNTIF(CURSO!E$138,CONCATENATE(".*", SALAS!E1, ".*")) + COUNTIF(CURSO!E$191,CONCATENATE(".*", SALAS!E1, ".*")) + COUNTIF(CURSO!E$155,CONCATENATE(".*", SALAS!E1, ".*")) + COUNTIF(CURSO!E$172,CONCATENATE(".*", SALAS!E1, ".*"))   )   =1       ,    IF( NOT(ISNA(MATCH(CONCATENATE(".*", SALAS!E1, ".*"), CURSO!E$15,0)))    , CURSO!E$15            ,     IF( NOT(ISNA(MATCH(CONCATENATE(".*", SALAS!E1, ".*"), CURSO!E$34,0)))    , CURSO!E$34              ,     IF( NOT(ISNA(MATCH(CONCATENATE(".*", SALAS!E1, ".*"), CURSO!E$52,0)))    , CURSO!E$52               ,    IF( NOT(ISNA(MATCH(CONCATENATE(".*", SALAS!E1, ".*"), CURSO!E$70,0)))    , CURSO!E$70                ,     IF( NOT(ISNA(MATCH(CONCATENATE(".*", SALAS!E1, ".*"), CURSO!E$87,0)))    , CURSO!E$87                 ,      IF( NOT(ISNA(MATCH(CONCATENATE(".*", SALAS!E1, ".*"), CURSO!E$104,0)))    , CURSO!E$104                  ,    IF( NOT(ISNA(MATCH(CONCATENATE(".*", SALAS!E1, ".*"), CURSO!E$121,0)))    , CURSO!E$121                    ,     IF( NOT(ISNA(MATCH(CONCATENATE(".*", SALAS!E1, ".*"), CURSO!E$138,0)))    , CURSO!E$138                      ,   IF( NOT(ISNA(MATCH(CONCATENATE(".*", SALAS!E1, ".*"), CURSO!E$155,0)))    , CURSO!E$155                      ,   IF( NOT(ISNA(MATCH(CONCATENATE(".*", SALAS!E1, ".*"), CURSO!E$172,0)))    , CURSO!E$172                      ,   IF( NOT(ISNA(MATCH(CONCATENATE(".*", SALAS!E1, ".*"), CURSO!E$191,0)))    , CURSO!E$191    , "CONTINUE PROCURANDO QUE DEU BOSTA!!!"   )  ) ) ) )  )   )   )  ) )  )       , "-"         ))</f>
        <v>-</v>
      </c>
      <c r="E15" s="61" t="str">
        <f aca="false">IF( (  COUNTIF(CURSO!F$15,CONCATENATE(".*", SALAS!E1, ".*"))  + COUNTIF(CURSO!F$34,CONCATENATE(".*", SALAS!E1, ".*")) + COUNTIF(CURSO!F$52,CONCATENATE(".*", SALAS!E1, ".*")) + COUNTIF(CURSO!F$70,CONCATENATE(".*", SALAS!E1, ".*")) + COUNTIF(CURSO!F$87,CONCATENATE(".*", SALAS!E1, ".*")) + COUNTIF(CURSO!F$104,CONCATENATE(".*", SALAS!E1, ".*")) + COUNTIF(CURSO!F$121,CONCATENATE(".*", SALAS!E1, ".*")) + COUNTIF(CURSO!F$138,CONCATENATE(".*", SALAS!E1, ".*")) + COUNTIF(CURSO!F$191,CONCATENATE(".*", SALAS!E1, ".*")) + COUNTIF(CURSO!F$155,CONCATENATE(".*", SALAS!E1, ".*")) + COUNTIF(CURSO!F$172,CONCATENATE(".*", SALAS!E1, ".*"))    )   &gt;1   ,"CONFLITO",      IF( (  COUNTIF(CURSO!F$15,CONCATENATE(".*", SALAS!E1, ".*"))  + COUNTIF(CURSO!F$34,CONCATENATE(".*", SALAS!E1, ".*")) + COUNTIF(CURSO!F$52,CONCATENATE(".*", SALAS!E1, ".*")) + COUNTIF(CURSO!F$70,CONCATENATE(".*", SALAS!E1, ".*")) + COUNTIF(CURSO!F$87,CONCATENATE(".*", SALAS!E1, ".*")) + COUNTIF(CURSO!F$104,CONCATENATE(".*", SALAS!E1, ".*")) + COUNTIF(CURSO!F$121,CONCATENATE(".*", SALAS!E1, ".*")) + COUNTIF(CURSO!F$138,CONCATENATE(".*", SALAS!E1, ".*")) + COUNTIF(CURSO!F$191,CONCATENATE(".*", SALAS!E1, ".*")) + COUNTIF(CURSO!F$155,CONCATENATE(".*", SALAS!E1, ".*")) + COUNTIF(CURSO!F$172,CONCATENATE(".*", SALAS!E1, ".*"))   )   =1       ,    IF( NOT(ISNA(MATCH(CONCATENATE(".*", SALAS!E1, ".*"), CURSO!F$15,0)))    , CURSO!F$15            ,     IF( NOT(ISNA(MATCH(CONCATENATE(".*", SALAS!E1, ".*"), CURSO!F$34,0)))    , CURSO!F$34              ,     IF( NOT(ISNA(MATCH(CONCATENATE(".*", SALAS!E1, ".*"), CURSO!F$52,0)))    , CURSO!F$52               ,    IF( NOT(ISNA(MATCH(CONCATENATE(".*", SALAS!E1, ".*"), CURSO!F$70,0)))    , CURSO!F$70                ,     IF( NOT(ISNA(MATCH(CONCATENATE(".*", SALAS!E1, ".*"), CURSO!F$87,0)))    , CURSO!F$87                 ,      IF( NOT(ISNA(MATCH(CONCATENATE(".*", SALAS!E1, ".*"), CURSO!F$104,0)))    , CURSO!F$104                  ,    IF( NOT(ISNA(MATCH(CONCATENATE(".*", SALAS!E1, ".*"), CURSO!F$121,0)))    , CURSO!F$121                    ,     IF( NOT(ISNA(MATCH(CONCATENATE(".*", SALAS!E1, ".*"), CURSO!F$138,0)))    , CURSO!F$138                      ,   IF( NOT(ISNA(MATCH(CONCATENATE(".*", SALAS!E1, ".*"), CURSO!F$155,0)))    , CURSO!F$155                      ,   IF( NOT(ISNA(MATCH(CONCATENATE(".*", SALAS!E1, ".*"), CURSO!F$172,0)))    , CURSO!F$172                      ,   IF( NOT(ISNA(MATCH(CONCATENATE(".*", SALAS!E1, ".*"), CURSO!F$191,0)))    , CURSO!F$191    , "CONTINUE PROCURANDO QUE DEU BOSTA!!!"   )  ) ) ) )  )   )   )  ) )  )       , "-"         ))</f>
        <v>-</v>
      </c>
      <c r="F15" s="61" t="str">
        <f aca="false">IF( (  COUNTIF(CURSO!G$15,CONCATENATE(".*", SALAS!E1, ".*"))  + COUNTIF(CURSO!G$34,CONCATENATE(".*", SALAS!E1, ".*")) + COUNTIF(CURSO!G$52,CONCATENATE(".*", SALAS!E1, ".*")) + COUNTIF(CURSO!G$70,CONCATENATE(".*", SALAS!E1, ".*")) + COUNTIF(CURSO!G$87,CONCATENATE(".*", SALAS!E1, ".*")) + COUNTIF(CURSO!G$104,CONCATENATE(".*", SALAS!E1, ".*")) + COUNTIF(CURSO!G$121,CONCATENATE(".*", SALAS!E1, ".*")) + COUNTIF(CURSO!G$138,CONCATENATE(".*", SALAS!E1, ".*")) + COUNTIF(CURSO!G$191,CONCATENATE(".*", SALAS!E1, ".*")) + COUNTIF(CURSO!G$155,CONCATENATE(".*", SALAS!E1, ".*")) + COUNTIF(CURSO!G$172,CONCATENATE(".*", SALAS!E1, ".*"))    )   &gt;1   ,"CONFLITO",      IF( (  COUNTIF(CURSO!G$15,CONCATENATE(".*", SALAS!E1, ".*"))  + COUNTIF(CURSO!G$34,CONCATENATE(".*", SALAS!E1, ".*")) + COUNTIF(CURSO!G$52,CONCATENATE(".*", SALAS!E1, ".*")) + COUNTIF(CURSO!G$70,CONCATENATE(".*", SALAS!E1, ".*")) + COUNTIF(CURSO!G$87,CONCATENATE(".*", SALAS!E1, ".*")) + COUNTIF(CURSO!G$104,CONCATENATE(".*", SALAS!E1, ".*")) + COUNTIF(CURSO!G$121,CONCATENATE(".*", SALAS!E1, ".*")) + COUNTIF(CURSO!G$138,CONCATENATE(".*", SALAS!E1, ".*")) + COUNTIF(CURSO!G$191,CONCATENATE(".*", SALAS!E1, ".*")) + COUNTIF(CURSO!G$155,CONCATENATE(".*", SALAS!E1, ".*")) + COUNTIF(CURSO!G$172,CONCATENATE(".*", SALAS!E1, ".*"))   )   =1       ,    IF( NOT(ISNA(MATCH(CONCATENATE(".*", SALAS!E1, ".*"), CURSO!G$15,0)))    , CURSO!G$15            ,     IF( NOT(ISNA(MATCH(CONCATENATE(".*", SALAS!E1, ".*"), CURSO!G$34,0)))    , CURSO!G$34              ,     IF( NOT(ISNA(MATCH(CONCATENATE(".*", SALAS!E1, ".*"), CURSO!G$52,0)))    , CURSO!G$52               ,    IF( NOT(ISNA(MATCH(CONCATENATE(".*", SALAS!E1, ".*"), CURSO!G$70,0)))    , CURSO!G$70                ,     IF( NOT(ISNA(MATCH(CONCATENATE(".*", SALAS!E1, ".*"), CURSO!G$87,0)))    , CURSO!G$87                 ,      IF( NOT(ISNA(MATCH(CONCATENATE(".*", SALAS!E1, ".*"), CURSO!G$104,0)))    , CURSO!G$104                  ,    IF( NOT(ISNA(MATCH(CONCATENATE(".*", SALAS!E1, ".*"), CURSO!G$121,0)))    , CURSO!G$121                    ,     IF( NOT(ISNA(MATCH(CONCATENATE(".*", SALAS!E1, ".*"), CURSO!G$138,0)))    , CURSO!G$138                      ,   IF( NOT(ISNA(MATCH(CONCATENATE(".*", SALAS!E1, ".*"), CURSO!G$155,0)))    , CURSO!G$155                      ,   IF( NOT(ISNA(MATCH(CONCATENATE(".*", SALAS!E1, ".*"), CURSO!G$172,0)))    , CURSO!G$172                      ,   IF( NOT(ISNA(MATCH(CONCATENATE(".*", SALAS!E1, ".*"), CURSO!G$191,0)))    , CURSO!G$191    , "CONTINUE PROCURANDO QUE DEU BOSTA!!!"   )  ) ) ) )  )   )   )  ) )  )       , "-"         ))</f>
        <v>-</v>
      </c>
      <c r="G15" s="61" t="str">
        <f aca="false">IF( (  COUNTIF(CURSO!H$15,CONCATENATE(".*", SALAS!E1, ".*"))  + COUNTIF(CURSO!H$34,CONCATENATE(".*", SALAS!E1, ".*")) + COUNTIF(CURSO!H$52,CONCATENATE(".*", SALAS!E1, ".*")) + COUNTIF(CURSO!H$70,CONCATENATE(".*", SALAS!E1, ".*")) + COUNTIF(CURSO!H$87,CONCATENATE(".*", SALAS!E1, ".*")) + COUNTIF(CURSO!H$104,CONCATENATE(".*", SALAS!E1, ".*")) + COUNTIF(CURSO!H$121,CONCATENATE(".*", SALAS!E1, ".*")) + COUNTIF(CURSO!H$138,CONCATENATE(".*", SALAS!E1, ".*")) + COUNTIF(CURSO!H$191,CONCATENATE(".*", SALAS!E1, ".*")) + COUNTIF(CURSO!H$155,CONCATENATE(".*", SALAS!E1, ".*")) + COUNTIF(CURSO!H$172,CONCATENATE(".*", SALAS!E1, ".*"))    )   &gt;1   ,"CONFLITO",      IF( (  COUNTIF(CURSO!H$15,CONCATENATE(".*", SALAS!E1, ".*"))  + COUNTIF(CURSO!H$34,CONCATENATE(".*", SALAS!E1, ".*")) + COUNTIF(CURSO!H$52,CONCATENATE(".*", SALAS!E1, ".*")) + COUNTIF(CURSO!H$70,CONCATENATE(".*", SALAS!E1, ".*")) + COUNTIF(CURSO!H$87,CONCATENATE(".*", SALAS!E1, ".*")) + COUNTIF(CURSO!H$104,CONCATENATE(".*", SALAS!E1, ".*")) + COUNTIF(CURSO!H$121,CONCATENATE(".*", SALAS!E1, ".*")) + COUNTIF(CURSO!H$138,CONCATENATE(".*", SALAS!E1, ".*")) + COUNTIF(CURSO!H$191,CONCATENATE(".*", SALAS!E1, ".*")) + COUNTIF(CURSO!H$155,CONCATENATE(".*", SALAS!E1, ".*")) + COUNTIF(CURSO!H$172,CONCATENATE(".*", SALAS!E1, ".*"))   )   =1       ,    IF( NOT(ISNA(MATCH(CONCATENATE(".*", SALAS!E1, ".*"), CURSO!H$15,0)))    , CURSO!H$15            ,     IF( NOT(ISNA(MATCH(CONCATENATE(".*", SALAS!E1, ".*"), CURSO!H$34,0)))    , CURSO!H$34              ,     IF( NOT(ISNA(MATCH(CONCATENATE(".*", SALAS!E1, ".*"), CURSO!H$52,0)))    , CURSO!H$52               ,    IF( NOT(ISNA(MATCH(CONCATENATE(".*", SALAS!E1, ".*"), CURSO!H$70,0)))    , CURSO!H$70                ,     IF( NOT(ISNA(MATCH(CONCATENATE(".*", SALAS!E1, ".*"), CURSO!H$87,0)))    , CURSO!H$87                 ,      IF( NOT(ISNA(MATCH(CONCATENATE(".*", SALAS!E1, ".*"), CURSO!H$104,0)))    , CURSO!H$104                  ,    IF( NOT(ISNA(MATCH(CONCATENATE(".*", SALAS!E1, ".*"), CURSO!H$121,0)))    , CURSO!H$121                    ,     IF( NOT(ISNA(MATCH(CONCATENATE(".*", SALAS!E1, ".*"), CURSO!H$138,0)))    , CURSO!H$138                      ,   IF( NOT(ISNA(MATCH(CONCATENATE(".*", SALAS!E1, ".*"), CURSO!H$155,0)))    , CURSO!H$155                      ,   IF( NOT(ISNA(MATCH(CONCATENATE(".*", SALAS!E1, ".*"), CURSO!H$172,0)))    , CURSO!H$172                      ,   IF( NOT(ISNA(MATCH(CONCATENATE(".*", SALAS!E1, ".*"), CURSO!H$191,0)))    , CURSO!H$191    , "CONTINUE PROCURANDO QUE DEU BOSTA!!!"   )  ) ) ) )  )   )   )  ) )  )       , "-"         ))</f>
        <v>-</v>
      </c>
      <c r="H15" s="0"/>
    </row>
    <row r="16" customFormat="false" ht="27.2" hidden="false" customHeight="false" outlineLevel="0" collapsed="false">
      <c r="A16" s="0"/>
      <c r="B16" s="0"/>
      <c r="C16" s="0"/>
      <c r="D16" s="0"/>
      <c r="E16" s="0"/>
      <c r="F16" s="0"/>
      <c r="G16" s="0"/>
      <c r="H16" s="0"/>
    </row>
    <row r="17" customFormat="false" ht="27.2" hidden="false" customHeight="false" outlineLevel="0" collapsed="false">
      <c r="A17" s="0"/>
      <c r="B17" s="0"/>
      <c r="C17" s="0"/>
      <c r="D17" s="0"/>
      <c r="E17" s="0"/>
      <c r="F17" s="0"/>
      <c r="G17" s="0"/>
      <c r="H17" s="0"/>
    </row>
    <row r="18" customFormat="false" ht="27.2" hidden="false" customHeight="true" outlineLevel="0" collapsed="false">
      <c r="A18" s="0"/>
      <c r="B18" s="0"/>
      <c r="C18" s="54" t="s">
        <v>40</v>
      </c>
      <c r="D18" s="54"/>
      <c r="E18" s="55" t="s">
        <v>58</v>
      </c>
      <c r="F18" s="0"/>
      <c r="G18" s="0"/>
      <c r="H18" s="0"/>
    </row>
    <row r="19" customFormat="false" ht="13.8" hidden="false" customHeight="true" outlineLevel="0" collapsed="false">
      <c r="A19" s="56"/>
      <c r="B19" s="57"/>
      <c r="C19" s="58" t="s">
        <v>1</v>
      </c>
      <c r="D19" s="58" t="s">
        <v>2</v>
      </c>
      <c r="E19" s="58" t="s">
        <v>3</v>
      </c>
      <c r="F19" s="58" t="s">
        <v>4</v>
      </c>
      <c r="G19" s="58" t="s">
        <v>5</v>
      </c>
      <c r="H19" s="58" t="s">
        <v>6</v>
      </c>
    </row>
    <row r="20" customFormat="false" ht="39.2" hidden="false" customHeight="true" outlineLevel="0" collapsed="false">
      <c r="A20" s="59" t="s">
        <v>57</v>
      </c>
      <c r="B20" s="60" t="s">
        <v>10</v>
      </c>
      <c r="C20" s="61" t="str">
        <f aca="false">IF( (  COUNTIF(CURSO!D$3,CONCATENATE(".*", SALAS!E18, ".*"))  + COUNTIF(CURSO!D$22,CONCATENATE(".*", SALAS!E18, ".*")) + COUNTIF(CURSO!D$40,CONCATENATE(".*", SALAS!E18, ".*")) + COUNTIF(CURSO!D$58,CONCATENATE(".*", SALAS!E18, ".*")) + COUNTIF(CURSO!D$75,CONCATENATE(".*", SALAS!E18, ".*")) + COUNTIF(CURSO!D$92,CONCATENATE(".*", SALAS!E18, ".*")) + COUNTIF(CURSO!D$109,CONCATENATE(".*", SALAS!E18, ".*")) + COUNTIF(CURSO!D$126,CONCATENATE(".*", SALAS!E18, ".*")) + COUNTIF(CURSO!D$179,CONCATENATE(".*", SALAS!E18, ".*")) + COUNTIF(CURSO!D$143,CONCATENATE(".*", SALAS!E18, ".*")) + COUNTIF(CURSO!D$160,CONCATENATE(".*", SALAS!E18, ".*"))    )   &gt;1   ,"CONFLITO",      IF( (  COUNTIF(CURSO!D$3,CONCATENATE(".*", SALAS!E18, ".*"))  + COUNTIF(CURSO!D$22,CONCATENATE(".*", SALAS!E18, ".*")) + COUNTIF(CURSO!D$40,CONCATENATE(".*", SALAS!E18, ".*")) + COUNTIF(CURSO!D$58,CONCATENATE(".*", SALAS!E18, ".*")) + COUNTIF(CURSO!D$75,CONCATENATE(".*", SALAS!E18, ".*")) + COUNTIF(CURSO!D$92,CONCATENATE(".*", SALAS!E18, ".*")) + COUNTIF(CURSO!D$109,CONCATENATE(".*", SALAS!E18, ".*")) + COUNTIF(CURSO!D$126,CONCATENATE(".*", SALAS!E18, ".*")) + COUNTIF(CURSO!D$179,CONCATENATE(".*", SALAS!E18, ".*")) + COUNTIF(CURSO!D$143,CONCATENATE(".*", SALAS!E18, ".*")) + COUNTIF(CURSO!D$160,CONCATENATE(".*", SALAS!E18, ".*"))   )   =1       ,    IF( NOT(ISNA(MATCH(CONCATENATE(".*", SALAS!E18, ".*"), CURSO!D$3,0)))    , CURSO!D$3            ,     IF( NOT(ISNA(MATCH(CONCATENATE(".*", SALAS!E18, ".*"), CURSO!D$22,0)))    , CURSO!D$22              ,     IF( NOT(ISNA(MATCH(CONCATENATE(".*", SALAS!E18, ".*"), CURSO!D$40,0)))    , CURSO!D$40               ,    IF( NOT(ISNA(MATCH(CONCATENATE(".*", SALAS!E18, ".*"), CURSO!D$58,0)))    , CURSO!D$58                ,     IF( NOT(ISNA(MATCH(CONCATENATE(".*", SALAS!E18, ".*"), CURSO!D$75,0)))    , CURSO!D$75                 ,      IF( NOT(ISNA(MATCH(CONCATENATE(".*", SALAS!E18, ".*"), CURSO!D$92,0)))    , CURSO!D$92                  ,    IF( NOT(ISNA(MATCH(CONCATENATE(".*", SALAS!E18, ".*"), CURSO!D$109,0)))    , CURSO!D$109                    ,     IF( NOT(ISNA(MATCH(CONCATENATE(".*", SALAS!E18, ".*"), CURSO!D$126,0)))    , CURSO!D$126                      ,   IF( NOT(ISNA(MATCH(CONCATENATE(".*", SALAS!E18, ".*"), CURSO!D$143,0)))    , CURSO!D$143                      ,   IF( NOT(ISNA(MATCH(CONCATENATE(".*", SALAS!E18, ".*"), CURSO!D$160,0)))    , CURSO!D$160                      ,   IF( NOT(ISNA(MATCH(CONCATENATE(".*", SALAS!E18, ".*"), CURSO!D$179,0)))    , CURSO!D$179    , "CONTINUE PROCURANDO QUE DEU BOSTA!!!"   )  ) ) ) )  )   )   )  ) )  )       , "-"         ))</f>
        <v>-</v>
      </c>
      <c r="D20" s="61" t="str">
        <f aca="false">IF( (  COUNTIF(CURSO!E$3,CONCATENATE(".*", SALAS!E18, ".*"))  + COUNTIF(CURSO!E$22,CONCATENATE(".*", SALAS!E18, ".*")) + COUNTIF(CURSO!E$40,CONCATENATE(".*", SALAS!E18, ".*")) + COUNTIF(CURSO!E$58,CONCATENATE(".*", SALAS!E18, ".*")) + COUNTIF(CURSO!E$75,CONCATENATE(".*", SALAS!E18, ".*")) + COUNTIF(CURSO!E$92,CONCATENATE(".*", SALAS!E18, ".*")) + COUNTIF(CURSO!E$109,CONCATENATE(".*", SALAS!E18, ".*")) + COUNTIF(CURSO!E$126,CONCATENATE(".*", SALAS!E18, ".*")) + COUNTIF(CURSO!E$179,CONCATENATE(".*", SALAS!E18, ".*")) + COUNTIF(CURSO!E$143,CONCATENATE(".*", SALAS!E18, ".*")) + COUNTIF(CURSO!E$160,CONCATENATE(".*", SALAS!E18, ".*"))    )   &gt;1   ,"CONFLITO",      IF( (  COUNTIF(CURSO!E$3,CONCATENATE(".*", SALAS!E18, ".*"))  + COUNTIF(CURSO!E$22,CONCATENATE(".*", SALAS!E18, ".*")) + COUNTIF(CURSO!E$40,CONCATENATE(".*", SALAS!E18, ".*")) + COUNTIF(CURSO!E$58,CONCATENATE(".*", SALAS!E18, ".*")) + COUNTIF(CURSO!E$75,CONCATENATE(".*", SALAS!E18, ".*")) + COUNTIF(CURSO!E$92,CONCATENATE(".*", SALAS!E18, ".*")) + COUNTIF(CURSO!E$109,CONCATENATE(".*", SALAS!E18, ".*")) + COUNTIF(CURSO!E$126,CONCATENATE(".*", SALAS!E18, ".*")) + COUNTIF(CURSO!E$179,CONCATENATE(".*", SALAS!E18, ".*")) + COUNTIF(CURSO!E$143,CONCATENATE(".*", SALAS!E18, ".*")) + COUNTIF(CURSO!E$160,CONCATENATE(".*", SALAS!E18, ".*"))   )   =1       ,    IF( NOT(ISNA(MATCH(CONCATENATE(".*", SALAS!E18, ".*"), CURSO!E$3,0)))    , CURSO!E$3            ,     IF( NOT(ISNA(MATCH(CONCATENATE(".*", SALAS!E18, ".*"), CURSO!E$22,0)))    , CURSO!E$22              ,     IF( NOT(ISNA(MATCH(CONCATENATE(".*", SALAS!E18, ".*"), CURSO!E$40,0)))    , CURSO!E$40               ,    IF( NOT(ISNA(MATCH(CONCATENATE(".*", SALAS!E18, ".*"), CURSO!E$58,0)))    , CURSO!E$58                ,     IF( NOT(ISNA(MATCH(CONCATENATE(".*", SALAS!E18, ".*"), CURSO!E$75,0)))    , CURSO!E$75                 ,      IF( NOT(ISNA(MATCH(CONCATENATE(".*", SALAS!E18, ".*"), CURSO!E$92,0)))    , CURSO!E$92                  ,    IF( NOT(ISNA(MATCH(CONCATENATE(".*", SALAS!E18, ".*"), CURSO!E$109,0)))    , CURSO!E$109                    ,     IF( NOT(ISNA(MATCH(CONCATENATE(".*", SALAS!E18, ".*"), CURSO!E$126,0)))    , CURSO!E$126                      ,   IF( NOT(ISNA(MATCH(CONCATENATE(".*", SALAS!E18, ".*"), CURSO!E$143,0)))    , CURSO!E$143                      ,   IF( NOT(ISNA(MATCH(CONCATENATE(".*", SALAS!E18, ".*"), CURSO!E$160,0)))    , CURSO!E$160                      ,   IF( NOT(ISNA(MATCH(CONCATENATE(".*", SALAS!E18, ".*"), CURSO!E$179,0)))    , CURSO!E$179    , "CONTINUE PROCURANDO QUE DEU BOSTA!!!"   )  ) ) ) )  )   )   )  ) )  )       , "-"         ))</f>
        <v>-</v>
      </c>
      <c r="E20" s="61" t="str">
        <f aca="false">IF( (  COUNTIF(CURSO!F$3,CONCATENATE(".*", SALAS!E18, ".*"))  + COUNTIF(CURSO!F$22,CONCATENATE(".*", SALAS!E18, ".*")) + COUNTIF(CURSO!F$40,CONCATENATE(".*", SALAS!E18, ".*")) + COUNTIF(CURSO!F$58,CONCATENATE(".*", SALAS!E18, ".*")) + COUNTIF(CURSO!F$75,CONCATENATE(".*", SALAS!E18, ".*")) + COUNTIF(CURSO!F$92,CONCATENATE(".*", SALAS!E18, ".*")) + COUNTIF(CURSO!F$109,CONCATENATE(".*", SALAS!E18, ".*")) + COUNTIF(CURSO!F$126,CONCATENATE(".*", SALAS!E18, ".*")) + COUNTIF(CURSO!F$179,CONCATENATE(".*", SALAS!E18, ".*")) + COUNTIF(CURSO!F$143,CONCATENATE(".*", SALAS!E18, ".*")) + COUNTIF(CURSO!F$160,CONCATENATE(".*", SALAS!E18, ".*"))    )   &gt;1   ,"CONFLITO",      IF( (  COUNTIF(CURSO!F$3,CONCATENATE(".*", SALAS!E18, ".*"))  + COUNTIF(CURSO!F$22,CONCATENATE(".*", SALAS!E18, ".*")) + COUNTIF(CURSO!F$40,CONCATENATE(".*", SALAS!E18, ".*")) + COUNTIF(CURSO!F$58,CONCATENATE(".*", SALAS!E18, ".*")) + COUNTIF(CURSO!F$75,CONCATENATE(".*", SALAS!E18, ".*")) + COUNTIF(CURSO!F$92,CONCATENATE(".*", SALAS!E18, ".*")) + COUNTIF(CURSO!F$109,CONCATENATE(".*", SALAS!E18, ".*")) + COUNTIF(CURSO!F$126,CONCATENATE(".*", SALAS!E18, ".*")) + COUNTIF(CURSO!F$179,CONCATENATE(".*", SALAS!E18, ".*")) + COUNTIF(CURSO!F$143,CONCATENATE(".*", SALAS!E18, ".*")) + COUNTIF(CURSO!F$160,CONCATENATE(".*", SALAS!E18, ".*"))   )   =1       ,    IF( NOT(ISNA(MATCH(CONCATENATE(".*", SALAS!E18, ".*"), CURSO!F$3,0)))    , CURSO!F$3            ,     IF( NOT(ISNA(MATCH(CONCATENATE(".*", SALAS!E18, ".*"), CURSO!F$22,0)))    , CURSO!F$22              ,     IF( NOT(ISNA(MATCH(CONCATENATE(".*", SALAS!E18, ".*"), CURSO!F$40,0)))    , CURSO!F$40               ,    IF( NOT(ISNA(MATCH(CONCATENATE(".*", SALAS!E18, ".*"), CURSO!F$58,0)))    , CURSO!F$58                ,     IF( NOT(ISNA(MATCH(CONCATENATE(".*", SALAS!E18, ".*"), CURSO!F$75,0)))    , CURSO!F$75                 ,      IF( NOT(ISNA(MATCH(CONCATENATE(".*", SALAS!E18, ".*"), CURSO!F$92,0)))    , CURSO!F$92                  ,    IF( NOT(ISNA(MATCH(CONCATENATE(".*", SALAS!E18, ".*"), CURSO!F$109,0)))    , CURSO!F$109                    ,     IF( NOT(ISNA(MATCH(CONCATENATE(".*", SALAS!E18, ".*"), CURSO!F$126,0)))    , CURSO!F$126                      ,   IF( NOT(ISNA(MATCH(CONCATENATE(".*", SALAS!E18, ".*"), CURSO!F$143,0)))    , CURSO!F$143                      ,   IF( NOT(ISNA(MATCH(CONCATENATE(".*", SALAS!E18, ".*"), CURSO!F$160,0)))    , CURSO!F$160                      ,   IF( NOT(ISNA(MATCH(CONCATENATE(".*", SALAS!E18, ".*"), CURSO!F$179,0)))    , CURSO!F$179    , "CONTINUE PROCURANDO QUE DEU BOSTA!!!"   )  ) ) ) )  )   )   )  ) )  )       , "-"         ))</f>
        <v>-</v>
      </c>
      <c r="F20" s="61" t="str">
        <f aca="false">IF( (  COUNTIF(CURSO!G$3,CONCATENATE(".*", SALAS!E18, ".*"))  + COUNTIF(CURSO!G$22,CONCATENATE(".*", SALAS!E18, ".*")) + COUNTIF(CURSO!G$40,CONCATENATE(".*", SALAS!E18, ".*")) + COUNTIF(CURSO!G$58,CONCATENATE(".*", SALAS!E18, ".*")) + COUNTIF(CURSO!G$75,CONCATENATE(".*", SALAS!E18, ".*")) + COUNTIF(CURSO!G$92,CONCATENATE(".*", SALAS!E18, ".*")) + COUNTIF(CURSO!G$109,CONCATENATE(".*", SALAS!E18, ".*")) + COUNTIF(CURSO!G$126,CONCATENATE(".*", SALAS!E18, ".*")) + COUNTIF(CURSO!G$179,CONCATENATE(".*", SALAS!E18, ".*")) + COUNTIF(CURSO!G$143,CONCATENATE(".*", SALAS!E18, ".*")) + COUNTIF(CURSO!G$160,CONCATENATE(".*", SALAS!E18, ".*"))    )   &gt;1   ,"CONFLITO",      IF( (  COUNTIF(CURSO!G$3,CONCATENATE(".*", SALAS!E18, ".*"))  + COUNTIF(CURSO!G$22,CONCATENATE(".*", SALAS!E18, ".*")) + COUNTIF(CURSO!G$40,CONCATENATE(".*", SALAS!E18, ".*")) + COUNTIF(CURSO!G$58,CONCATENATE(".*", SALAS!E18, ".*")) + COUNTIF(CURSO!G$75,CONCATENATE(".*", SALAS!E18, ".*")) + COUNTIF(CURSO!G$92,CONCATENATE(".*", SALAS!E18, ".*")) + COUNTIF(CURSO!G$109,CONCATENATE(".*", SALAS!E18, ".*")) + COUNTIF(CURSO!G$126,CONCATENATE(".*", SALAS!E18, ".*")) + COUNTIF(CURSO!G$179,CONCATENATE(".*", SALAS!E18, ".*")) + COUNTIF(CURSO!G$143,CONCATENATE(".*", SALAS!E18, ".*")) + COUNTIF(CURSO!G$160,CONCATENATE(".*", SALAS!E18, ".*"))   )   =1       ,    IF( NOT(ISNA(MATCH(CONCATENATE(".*", SALAS!E18, ".*"), CURSO!G$3,0)))    , CURSO!G$3            ,     IF( NOT(ISNA(MATCH(CONCATENATE(".*", SALAS!E18, ".*"), CURSO!G$22,0)))    , CURSO!G$22              ,     IF( NOT(ISNA(MATCH(CONCATENATE(".*", SALAS!E18, ".*"), CURSO!G$40,0)))    , CURSO!G$40               ,    IF( NOT(ISNA(MATCH(CONCATENATE(".*", SALAS!E18, ".*"), CURSO!G$58,0)))    , CURSO!G$58                ,     IF( NOT(ISNA(MATCH(CONCATENATE(".*", SALAS!E18, ".*"), CURSO!G$75,0)))    , CURSO!G$75                 ,      IF( NOT(ISNA(MATCH(CONCATENATE(".*", SALAS!E18, ".*"), CURSO!G$92,0)))    , CURSO!G$92                  ,    IF( NOT(ISNA(MATCH(CONCATENATE(".*", SALAS!E18, ".*"), CURSO!G$109,0)))    , CURSO!G$109                    ,     IF( NOT(ISNA(MATCH(CONCATENATE(".*", SALAS!E18, ".*"), CURSO!G$126,0)))    , CURSO!G$126                      ,   IF( NOT(ISNA(MATCH(CONCATENATE(".*", SALAS!E18, ".*"), CURSO!G$143,0)))    , CURSO!G$143                      ,   IF( NOT(ISNA(MATCH(CONCATENATE(".*", SALAS!E18, ".*"), CURSO!G$160,0)))    , CURSO!G$160                      ,   IF( NOT(ISNA(MATCH(CONCATENATE(".*", SALAS!E18, ".*"), CURSO!G$179,0)))    , CURSO!G$179    , "CONTINUE PROCURANDO QUE DEU BOSTA!!!"   )  ) ) ) )  )   )   )  ) )  )       , "-"         ))</f>
        <v>-</v>
      </c>
      <c r="G20" s="61" t="str">
        <f aca="false">IF( (  COUNTIF(CURSO!H$3,CONCATENATE(".*", SALAS!E18, ".*"))  + COUNTIF(CURSO!H$22,CONCATENATE(".*", SALAS!E18, ".*")) + COUNTIF(CURSO!H$40,CONCATENATE(".*", SALAS!E18, ".*")) + COUNTIF(CURSO!H$58,CONCATENATE(".*", SALAS!E18, ".*")) + COUNTIF(CURSO!H$75,CONCATENATE(".*", SALAS!E18, ".*")) + COUNTIF(CURSO!H$92,CONCATENATE(".*", SALAS!E18, ".*")) + COUNTIF(CURSO!H$109,CONCATENATE(".*", SALAS!E18, ".*")) + COUNTIF(CURSO!H$126,CONCATENATE(".*", SALAS!E18, ".*")) + COUNTIF(CURSO!H$179,CONCATENATE(".*", SALAS!E18, ".*")) + COUNTIF(CURSO!H$143,CONCATENATE(".*", SALAS!E18, ".*")) + COUNTIF(CURSO!H$160,CONCATENATE(".*", SALAS!E18, ".*"))    )   &gt;1   ,"CONFLITO",      IF( (  COUNTIF(CURSO!H$3,CONCATENATE(".*", SALAS!E18, ".*"))  + COUNTIF(CURSO!H$22,CONCATENATE(".*", SALAS!E18, ".*")) + COUNTIF(CURSO!H$40,CONCATENATE(".*", SALAS!E18, ".*")) + COUNTIF(CURSO!H$58,CONCATENATE(".*", SALAS!E18, ".*")) + COUNTIF(CURSO!H$75,CONCATENATE(".*", SALAS!E18, ".*")) + COUNTIF(CURSO!H$92,CONCATENATE(".*", SALAS!E18, ".*")) + COUNTIF(CURSO!H$109,CONCATENATE(".*", SALAS!E18, ".*")) + COUNTIF(CURSO!H$126,CONCATENATE(".*", SALAS!E18, ".*")) + COUNTIF(CURSO!H$179,CONCATENATE(".*", SALAS!E18, ".*")) + COUNTIF(CURSO!H$143,CONCATENATE(".*", SALAS!E18, ".*")) + COUNTIF(CURSO!H$160,CONCATENATE(".*", SALAS!E18, ".*"))   )   =1       ,    IF( NOT(ISNA(MATCH(CONCATENATE(".*", SALAS!E18, ".*"), CURSO!H$3,0)))    , CURSO!H$3            ,     IF( NOT(ISNA(MATCH(CONCATENATE(".*", SALAS!E18, ".*"), CURSO!H$22,0)))    , CURSO!H$22              ,     IF( NOT(ISNA(MATCH(CONCATENATE(".*", SALAS!E18, ".*"), CURSO!H$40,0)))    , CURSO!H$40               ,    IF( NOT(ISNA(MATCH(CONCATENATE(".*", SALAS!E18, ".*"), CURSO!H$58,0)))    , CURSO!H$58                ,     IF( NOT(ISNA(MATCH(CONCATENATE(".*", SALAS!E18, ".*"), CURSO!H$75,0)))    , CURSO!H$75                 ,      IF( NOT(ISNA(MATCH(CONCATENATE(".*", SALAS!E18, ".*"), CURSO!H$92,0)))    , CURSO!H$92                  ,    IF( NOT(ISNA(MATCH(CONCATENATE(".*", SALAS!E18, ".*"), CURSO!H$109,0)))    , CURSO!H$109                    ,     IF( NOT(ISNA(MATCH(CONCATENATE(".*", SALAS!E18, ".*"), CURSO!H$126,0)))    , CURSO!H$126                      ,   IF( NOT(ISNA(MATCH(CONCATENATE(".*", SALAS!E18, ".*"), CURSO!H$143,0)))    , CURSO!H$143                      ,   IF( NOT(ISNA(MATCH(CONCATENATE(".*", SALAS!E18, ".*"), CURSO!H$160,0)))    , CURSO!H$160                      ,   IF( NOT(ISNA(MATCH(CONCATENATE(".*", SALAS!E18, ".*"), CURSO!H$179,0)))    , CURSO!H$179    , "CONTINUE PROCURANDO QUE DEU BOSTA!!!"   )  ) ) ) )  )   )   )  ) )  )       , "-"         ))</f>
        <v>-</v>
      </c>
      <c r="H20" s="61" t="str">
        <f aca="false">IF( (  COUNTIF(CURSO!I$3,CONCATENATE(".*", SALAS!E18, ".*"))  + COUNTIF(CURSO!I$22,CONCATENATE(".*", SALAS!E18, ".*")) + COUNTIF(CURSO!I$40,CONCATENATE(".*", SALAS!E18, ".*")) + COUNTIF(CURSO!I$58,CONCATENATE(".*", SALAS!E18, ".*")) + COUNTIF(CURSO!I$75,CONCATENATE(".*", SALAS!E18, ".*")) + COUNTIF(CURSO!I$92,CONCATENATE(".*", SALAS!E18, ".*")) + COUNTIF(CURSO!I$109,CONCATENATE(".*", SALAS!E18, ".*")) + COUNTIF(CURSO!I$126,CONCATENATE(".*", SALAS!E18, ".*")) + COUNTIF(CURSO!I$179,CONCATENATE(".*", SALAS!E18, ".*")) + COUNTIF(CURSO!I$143,CONCATENATE(".*", SALAS!E18, ".*")) + COUNTIF(CURSO!I$160,CONCATENATE(".*", SALAS!E18, ".*"))    )   &gt;1   ,"CONFLITO",      IF( (  COUNTIF(CURSO!I$3,CONCATENATE(".*", SALAS!E18, ".*"))  + COUNTIF(CURSO!I$22,CONCATENATE(".*", SALAS!E18, ".*")) + COUNTIF(CURSO!I$40,CONCATENATE(".*", SALAS!E18, ".*")) + COUNTIF(CURSO!I$58,CONCATENATE(".*", SALAS!E18, ".*")) + COUNTIF(CURSO!I$75,CONCATENATE(".*", SALAS!E18, ".*")) + COUNTIF(CURSO!I$92,CONCATENATE(".*", SALAS!E18, ".*")) + COUNTIF(CURSO!I$109,CONCATENATE(".*", SALAS!E18, ".*")) + COUNTIF(CURSO!I$126,CONCATENATE(".*", SALAS!E18, ".*")) + COUNTIF(CURSO!I$179,CONCATENATE(".*", SALAS!E18, ".*")) + COUNTIF(CURSO!I$143,CONCATENATE(".*", SALAS!E18, ".*")) + COUNTIF(CURSO!I$160,CONCATENATE(".*", SALAS!E18, ".*"))   )   =1       ,    IF( NOT(ISNA(MATCH(CONCATENATE(".*", SALAS!E18, ".*"), CURSO!I$3,0)))    , CURSO!I$3            ,     IF( NOT(ISNA(MATCH(CONCATENATE(".*", SALAS!E18, ".*"), CURSO!I$22,0)))    , CURSO!I$22              ,     IF( NOT(ISNA(MATCH(CONCATENATE(".*", SALAS!E18, ".*"), CURSO!I$40,0)))    , CURSO!I$40               ,    IF( NOT(ISNA(MATCH(CONCATENATE(".*", SALAS!E18, ".*"), CURSO!I$58,0)))    , CURSO!I$58                ,     IF( NOT(ISNA(MATCH(CONCATENATE(".*", SALAS!E18, ".*"), CURSO!I$75,0)))    , CURSO!I$75                 ,      IF( NOT(ISNA(MATCH(CONCATENATE(".*", SALAS!E18, ".*"), CURSO!I$92,0)))    , CURSO!I$92                  ,    IF( NOT(ISNA(MATCH(CONCATENATE(".*", SALAS!E18, ".*"), CURSO!I$109,0)))    , CURSO!I$109                    ,     IF( NOT(ISNA(MATCH(CONCATENATE(".*", SALAS!E18, ".*"), CURSO!I$126,0)))    , CURSO!I$126                      ,   IF( NOT(ISNA(MATCH(CONCATENATE(".*", SALAS!E18, ".*"), CURSO!I$143,0)))    , CURSO!I$143                      ,   IF( NOT(ISNA(MATCH(CONCATENATE(".*", SALAS!E18, ".*"), CURSO!I$160,0)))    , CURSO!I$160                      ,   IF( NOT(ISNA(MATCH(CONCATENATE(".*", SALAS!E18, ".*"), CURSO!I$179,0)))    , CURSO!I$179    , "CONTINUE PROCURANDO QUE DEU BOSTA!!!"   )  ) ) ) )  )   )   )  ) )  )       , "-"         ))</f>
        <v>-</v>
      </c>
    </row>
    <row r="21" customFormat="false" ht="27.65" hidden="false" customHeight="true" outlineLevel="0" collapsed="false">
      <c r="A21" s="59"/>
      <c r="B21" s="60" t="s">
        <v>12</v>
      </c>
      <c r="C21" s="61" t="str">
        <f aca="false">IF( (  COUNTIF(CURSO!D$4,CONCATENATE(".*", SALAS!E18, ".*"))  + COUNTIF(CURSO!D$23,CONCATENATE(".*", SALAS!E18, ".*")) + COUNTIF(CURSO!D$41,CONCATENATE(".*", SALAS!E18, ".*")) + COUNTIF(CURSO!D$59,CONCATENATE(".*", SALAS!E18, ".*")) + COUNTIF(CURSO!D$76,CONCATENATE(".*", SALAS!E18, ".*")) + COUNTIF(CURSO!D$93,CONCATENATE(".*", SALAS!E18, ".*")) + COUNTIF(CURSO!D$110,CONCATENATE(".*", SALAS!E18, ".*")) + COUNTIF(CURSO!D$127,CONCATENATE(".*", SALAS!E18, ".*")) + COUNTIF(CURSO!D$180,CONCATENATE(".*", SALAS!E18, ".*")) + COUNTIF(CURSO!D$144,CONCATENATE(".*", SALAS!E18, ".*")) + COUNTIF(CURSO!D$161,CONCATENATE(".*", SALAS!E18, ".*"))    )   &gt;1   ,"CONFLITO",      IF( (  COUNTIF(CURSO!D$4,CONCATENATE(".*", SALAS!E18, ".*"))  + COUNTIF(CURSO!D$23,CONCATENATE(".*", SALAS!E18, ".*")) + COUNTIF(CURSO!D$41,CONCATENATE(".*", SALAS!E18, ".*")) + COUNTIF(CURSO!D$59,CONCATENATE(".*", SALAS!E18, ".*")) + COUNTIF(CURSO!D$76,CONCATENATE(".*", SALAS!E18, ".*")) + COUNTIF(CURSO!D$93,CONCATENATE(".*", SALAS!E18, ".*")) + COUNTIF(CURSO!D$110,CONCATENATE(".*", SALAS!E18, ".*")) + COUNTIF(CURSO!D$127,CONCATENATE(".*", SALAS!E18, ".*")) + COUNTIF(CURSO!D$180,CONCATENATE(".*", SALAS!E18, ".*")) + COUNTIF(CURSO!D$144,CONCATENATE(".*", SALAS!E18, ".*")) + COUNTIF(CURSO!D$161,CONCATENATE(".*", SALAS!E18, ".*"))   )   =1       ,    IF( NOT(ISNA(MATCH(CONCATENATE(".*", SALAS!E18, ".*"), CURSO!D$4,0)))    , CURSO!D$4            ,     IF( NOT(ISNA(MATCH(CONCATENATE(".*", SALAS!E18, ".*"), CURSO!D$23,0)))    , CURSO!D$23              ,     IF( NOT(ISNA(MATCH(CONCATENATE(".*", SALAS!E18, ".*"), CURSO!D$41,0)))    , CURSO!D$41               ,    IF( NOT(ISNA(MATCH(CONCATENATE(".*", SALAS!E18, ".*"), CURSO!D$59,0)))    , CURSO!D$59                ,     IF( NOT(ISNA(MATCH(CONCATENATE(".*", SALAS!E18, ".*"), CURSO!D$76,0)))    , CURSO!D$76                 ,      IF( NOT(ISNA(MATCH(CONCATENATE(".*", SALAS!E18, ".*"), CURSO!D$93,0)))    , CURSO!D$93                  ,    IF( NOT(ISNA(MATCH(CONCATENATE(".*", SALAS!E18, ".*"), CURSO!D$110,0)))    , CURSO!D$110                    ,     IF( NOT(ISNA(MATCH(CONCATENATE(".*", SALAS!E18, ".*"), CURSO!D$127,0)))    , CURSO!D$127                      ,   IF( NOT(ISNA(MATCH(CONCATENATE(".*", SALAS!E18, ".*"), CURSO!D$144,0)))    , CURSO!D$144                      ,   IF( NOT(ISNA(MATCH(CONCATENATE(".*", SALAS!E18, ".*"), CURSO!D$161,0)))    , CURSO!D$161                      ,   IF( NOT(ISNA(MATCH(CONCATENATE(".*", SALAS!E18, ".*"), CURSO!D$180,0)))    , CURSO!D$180    , "CONTINUE PROCURANDO QUE DEU BOSTA!!!"   )  ) ) ) )  )   )   )  ) )  )       , "-"         ))</f>
        <v>-</v>
      </c>
      <c r="D21" s="61" t="str">
        <f aca="false">IF( (  COUNTIF(CURSO!E$4,CONCATENATE(".*", SALAS!E18, ".*"))  + COUNTIF(CURSO!E$23,CONCATENATE(".*", SALAS!E18, ".*")) + COUNTIF(CURSO!E$41,CONCATENATE(".*", SALAS!E18, ".*")) + COUNTIF(CURSO!E$59,CONCATENATE(".*", SALAS!E18, ".*")) + COUNTIF(CURSO!E$76,CONCATENATE(".*", SALAS!E18, ".*")) + COUNTIF(CURSO!E$93,CONCATENATE(".*", SALAS!E18, ".*")) + COUNTIF(CURSO!E$110,CONCATENATE(".*", SALAS!E18, ".*")) + COUNTIF(CURSO!E$127,CONCATENATE(".*", SALAS!E18, ".*")) + COUNTIF(CURSO!E$180,CONCATENATE(".*", SALAS!E18, ".*")) + COUNTIF(CURSO!E$144,CONCATENATE(".*", SALAS!E18, ".*")) + COUNTIF(CURSO!E$161,CONCATENATE(".*", SALAS!E18, ".*"))    )   &gt;1   ,"CONFLITO",      IF( (  COUNTIF(CURSO!E$4,CONCATENATE(".*", SALAS!E18, ".*"))  + COUNTIF(CURSO!E$23,CONCATENATE(".*", SALAS!E18, ".*")) + COUNTIF(CURSO!E$41,CONCATENATE(".*", SALAS!E18, ".*")) + COUNTIF(CURSO!E$59,CONCATENATE(".*", SALAS!E18, ".*")) + COUNTIF(CURSO!E$76,CONCATENATE(".*", SALAS!E18, ".*")) + COUNTIF(CURSO!E$93,CONCATENATE(".*", SALAS!E18, ".*")) + COUNTIF(CURSO!E$110,CONCATENATE(".*", SALAS!E18, ".*")) + COUNTIF(CURSO!E$127,CONCATENATE(".*", SALAS!E18, ".*")) + COUNTIF(CURSO!E$180,CONCATENATE(".*", SALAS!E18, ".*")) + COUNTIF(CURSO!E$144,CONCATENATE(".*", SALAS!E18, ".*")) + COUNTIF(CURSO!E$161,CONCATENATE(".*", SALAS!E18, ".*"))   )   =1       ,    IF( NOT(ISNA(MATCH(CONCATENATE(".*", SALAS!E18, ".*"), CURSO!E$4,0)))    , CURSO!E$4            ,     IF( NOT(ISNA(MATCH(CONCATENATE(".*", SALAS!E18, ".*"), CURSO!E$23,0)))    , CURSO!E$23              ,     IF( NOT(ISNA(MATCH(CONCATENATE(".*", SALAS!E18, ".*"), CURSO!E$41,0)))    , CURSO!E$41               ,    IF( NOT(ISNA(MATCH(CONCATENATE(".*", SALAS!E18, ".*"), CURSO!E$59,0)))    , CURSO!E$59                ,     IF( NOT(ISNA(MATCH(CONCATENATE(".*", SALAS!E18, ".*"), CURSO!E$76,0)))    , CURSO!E$76                 ,      IF( NOT(ISNA(MATCH(CONCATENATE(".*", SALAS!E18, ".*"), CURSO!E$93,0)))    , CURSO!E$93                  ,    IF( NOT(ISNA(MATCH(CONCATENATE(".*", SALAS!E18, ".*"), CURSO!E$110,0)))    , CURSO!E$110                    ,     IF( NOT(ISNA(MATCH(CONCATENATE(".*", SALAS!E18, ".*"), CURSO!E$127,0)))    , CURSO!E$127                      ,   IF( NOT(ISNA(MATCH(CONCATENATE(".*", SALAS!E18, ".*"), CURSO!E$144,0)))    , CURSO!E$144                      ,   IF( NOT(ISNA(MATCH(CONCATENATE(".*", SALAS!E18, ".*"), CURSO!E$161,0)))    , CURSO!E$161                      ,   IF( NOT(ISNA(MATCH(CONCATENATE(".*", SALAS!E18, ".*"), CURSO!E$180,0)))    , CURSO!E$180    , "CONTINUE PROCURANDO QUE DEU BOSTA!!!"   )  ) ) ) )  )   )   )  ) )  )       , "-"         ))</f>
        <v>-</v>
      </c>
      <c r="E21" s="61" t="str">
        <f aca="false">IF( (  COUNTIF(CURSO!F$4,CONCATENATE(".*", SALAS!E18, ".*"))  + COUNTIF(CURSO!F$23,CONCATENATE(".*", SALAS!E18, ".*")) + COUNTIF(CURSO!F$41,CONCATENATE(".*", SALAS!E18, ".*")) + COUNTIF(CURSO!F$59,CONCATENATE(".*", SALAS!E18, ".*")) + COUNTIF(CURSO!F$76,CONCATENATE(".*", SALAS!E18, ".*")) + COUNTIF(CURSO!F$93,CONCATENATE(".*", SALAS!E18, ".*")) + COUNTIF(CURSO!F$110,CONCATENATE(".*", SALAS!E18, ".*")) + COUNTIF(CURSO!F$127,CONCATENATE(".*", SALAS!E18, ".*")) + COUNTIF(CURSO!F$180,CONCATENATE(".*", SALAS!E18, ".*")) + COUNTIF(CURSO!F$144,CONCATENATE(".*", SALAS!E18, ".*")) + COUNTIF(CURSO!F$161,CONCATENATE(".*", SALAS!E18, ".*"))    )   &gt;1   ,"CONFLITO",      IF( (  COUNTIF(CURSO!F$4,CONCATENATE(".*", SALAS!E18, ".*"))  + COUNTIF(CURSO!F$23,CONCATENATE(".*", SALAS!E18, ".*")) + COUNTIF(CURSO!F$41,CONCATENATE(".*", SALAS!E18, ".*")) + COUNTIF(CURSO!F$59,CONCATENATE(".*", SALAS!E18, ".*")) + COUNTIF(CURSO!F$76,CONCATENATE(".*", SALAS!E18, ".*")) + COUNTIF(CURSO!F$93,CONCATENATE(".*", SALAS!E18, ".*")) + COUNTIF(CURSO!F$110,CONCATENATE(".*", SALAS!E18, ".*")) + COUNTIF(CURSO!F$127,CONCATENATE(".*", SALAS!E18, ".*")) + COUNTIF(CURSO!F$180,CONCATENATE(".*", SALAS!E18, ".*")) + COUNTIF(CURSO!F$144,CONCATENATE(".*", SALAS!E18, ".*")) + COUNTIF(CURSO!F$161,CONCATENATE(".*", SALAS!E18, ".*"))   )   =1       ,    IF( NOT(ISNA(MATCH(CONCATENATE(".*", SALAS!E18, ".*"), CURSO!F$4,0)))    , CURSO!F$4            ,     IF( NOT(ISNA(MATCH(CONCATENATE(".*", SALAS!E18, ".*"), CURSO!F$23,0)))    , CURSO!F$23              ,     IF( NOT(ISNA(MATCH(CONCATENATE(".*", SALAS!E18, ".*"), CURSO!F$41,0)))    , CURSO!F$41               ,    IF( NOT(ISNA(MATCH(CONCATENATE(".*", SALAS!E18, ".*"), CURSO!F$59,0)))    , CURSO!F$59                ,     IF( NOT(ISNA(MATCH(CONCATENATE(".*", SALAS!E18, ".*"), CURSO!F$76,0)))    , CURSO!F$76                 ,      IF( NOT(ISNA(MATCH(CONCATENATE(".*", SALAS!E18, ".*"), CURSO!F$93,0)))    , CURSO!F$93                  ,    IF( NOT(ISNA(MATCH(CONCATENATE(".*", SALAS!E18, ".*"), CURSO!F$110,0)))    , CURSO!F$110                    ,     IF( NOT(ISNA(MATCH(CONCATENATE(".*", SALAS!E18, ".*"), CURSO!F$127,0)))    , CURSO!F$127                      ,   IF( NOT(ISNA(MATCH(CONCATENATE(".*", SALAS!E18, ".*"), CURSO!F$144,0)))    , CURSO!F$144                      ,   IF( NOT(ISNA(MATCH(CONCATENATE(".*", SALAS!E18, ".*"), CURSO!F$161,0)))    , CURSO!F$161                      ,   IF( NOT(ISNA(MATCH(CONCATENATE(".*", SALAS!E18, ".*"), CURSO!F$180,0)))    , CURSO!F$180    , "CONTINUE PROCURANDO QUE DEU BOSTA!!!"   )  ) ) ) )  )   )   )  ) )  )       , "-"         ))</f>
        <v>-</v>
      </c>
      <c r="F21" s="61" t="str">
        <f aca="false">IF( (  COUNTIF(CURSO!G$4,CONCATENATE(".*", SALAS!E18, ".*"))  + COUNTIF(CURSO!G$23,CONCATENATE(".*", SALAS!E18, ".*")) + COUNTIF(CURSO!G$41,CONCATENATE(".*", SALAS!E18, ".*")) + COUNTIF(CURSO!G$59,CONCATENATE(".*", SALAS!E18, ".*")) + COUNTIF(CURSO!G$76,CONCATENATE(".*", SALAS!E18, ".*")) + COUNTIF(CURSO!G$93,CONCATENATE(".*", SALAS!E18, ".*")) + COUNTIF(CURSO!G$110,CONCATENATE(".*", SALAS!E18, ".*")) + COUNTIF(CURSO!G$127,CONCATENATE(".*", SALAS!E18, ".*")) + COUNTIF(CURSO!G$180,CONCATENATE(".*", SALAS!E18, ".*")) + COUNTIF(CURSO!G$144,CONCATENATE(".*", SALAS!E18, ".*")) + COUNTIF(CURSO!G$161,CONCATENATE(".*", SALAS!E18, ".*"))    )   &gt;1   ,"CONFLITO",      IF( (  COUNTIF(CURSO!G$4,CONCATENATE(".*", SALAS!E18, ".*"))  + COUNTIF(CURSO!G$23,CONCATENATE(".*", SALAS!E18, ".*")) + COUNTIF(CURSO!G$41,CONCATENATE(".*", SALAS!E18, ".*")) + COUNTIF(CURSO!G$59,CONCATENATE(".*", SALAS!E18, ".*")) + COUNTIF(CURSO!G$76,CONCATENATE(".*", SALAS!E18, ".*")) + COUNTIF(CURSO!G$93,CONCATENATE(".*", SALAS!E18, ".*")) + COUNTIF(CURSO!G$110,CONCATENATE(".*", SALAS!E18, ".*")) + COUNTIF(CURSO!G$127,CONCATENATE(".*", SALAS!E18, ".*")) + COUNTIF(CURSO!G$180,CONCATENATE(".*", SALAS!E18, ".*")) + COUNTIF(CURSO!G$144,CONCATENATE(".*", SALAS!E18, ".*")) + COUNTIF(CURSO!G$161,CONCATENATE(".*", SALAS!E18, ".*"))   )   =1       ,    IF( NOT(ISNA(MATCH(CONCATENATE(".*", SALAS!E18, ".*"), CURSO!G$4,0)))    , CURSO!G$4            ,     IF( NOT(ISNA(MATCH(CONCATENATE(".*", SALAS!E18, ".*"), CURSO!G$23,0)))    , CURSO!G$23              ,     IF( NOT(ISNA(MATCH(CONCATENATE(".*", SALAS!E18, ".*"), CURSO!G$41,0)))    , CURSO!G$41               ,    IF( NOT(ISNA(MATCH(CONCATENATE(".*", SALAS!E18, ".*"), CURSO!G$59,0)))    , CURSO!G$59                ,     IF( NOT(ISNA(MATCH(CONCATENATE(".*", SALAS!E18, ".*"), CURSO!G$76,0)))    , CURSO!G$76                 ,      IF( NOT(ISNA(MATCH(CONCATENATE(".*", SALAS!E18, ".*"), CURSO!G$93,0)))    , CURSO!G$93                  ,    IF( NOT(ISNA(MATCH(CONCATENATE(".*", SALAS!E18, ".*"), CURSO!G$110,0)))    , CURSO!G$110                    ,     IF( NOT(ISNA(MATCH(CONCATENATE(".*", SALAS!E18, ".*"), CURSO!G$127,0)))    , CURSO!G$127                      ,   IF( NOT(ISNA(MATCH(CONCATENATE(".*", SALAS!E18, ".*"), CURSO!G$144,0)))    , CURSO!G$144                      ,   IF( NOT(ISNA(MATCH(CONCATENATE(".*", SALAS!E18, ".*"), CURSO!G$161,0)))    , CURSO!G$161                      ,   IF( NOT(ISNA(MATCH(CONCATENATE(".*", SALAS!E18, ".*"), CURSO!G$180,0)))    , CURSO!G$180    , "CONTINUE PROCURANDO QUE DEU BOSTA!!!"   )  ) ) ) )  )   )   )  ) )  )       , "-"         ))</f>
        <v>-</v>
      </c>
      <c r="G21" s="61" t="str">
        <f aca="false">IF( (  COUNTIF(CURSO!H$4,CONCATENATE(".*", SALAS!E18, ".*"))  + COUNTIF(CURSO!H$23,CONCATENATE(".*", SALAS!E18, ".*")) + COUNTIF(CURSO!H$41,CONCATENATE(".*", SALAS!E18, ".*")) + COUNTIF(CURSO!H$59,CONCATENATE(".*", SALAS!E18, ".*")) + COUNTIF(CURSO!H$76,CONCATENATE(".*", SALAS!E18, ".*")) + COUNTIF(CURSO!H$93,CONCATENATE(".*", SALAS!E18, ".*")) + COUNTIF(CURSO!H$110,CONCATENATE(".*", SALAS!E18, ".*")) + COUNTIF(CURSO!H$127,CONCATENATE(".*", SALAS!E18, ".*")) + COUNTIF(CURSO!H$180,CONCATENATE(".*", SALAS!E18, ".*")) + COUNTIF(CURSO!H$144,CONCATENATE(".*", SALAS!E18, ".*")) + COUNTIF(CURSO!H$161,CONCATENATE(".*", SALAS!E18, ".*"))    )   &gt;1   ,"CONFLITO",      IF( (  COUNTIF(CURSO!H$4,CONCATENATE(".*", SALAS!E18, ".*"))  + COUNTIF(CURSO!H$23,CONCATENATE(".*", SALAS!E18, ".*")) + COUNTIF(CURSO!H$41,CONCATENATE(".*", SALAS!E18, ".*")) + COUNTIF(CURSO!H$59,CONCATENATE(".*", SALAS!E18, ".*")) + COUNTIF(CURSO!H$76,CONCATENATE(".*", SALAS!E18, ".*")) + COUNTIF(CURSO!H$93,CONCATENATE(".*", SALAS!E18, ".*")) + COUNTIF(CURSO!H$110,CONCATENATE(".*", SALAS!E18, ".*")) + COUNTIF(CURSO!H$127,CONCATENATE(".*", SALAS!E18, ".*")) + COUNTIF(CURSO!H$180,CONCATENATE(".*", SALAS!E18, ".*")) + COUNTIF(CURSO!H$144,CONCATENATE(".*", SALAS!E18, ".*")) + COUNTIF(CURSO!H$161,CONCATENATE(".*", SALAS!E18, ".*"))   )   =1       ,    IF( NOT(ISNA(MATCH(CONCATENATE(".*", SALAS!E18, ".*"), CURSO!H$4,0)))    , CURSO!H$4            ,     IF( NOT(ISNA(MATCH(CONCATENATE(".*", SALAS!E18, ".*"), CURSO!H$23,0)))    , CURSO!H$23              ,     IF( NOT(ISNA(MATCH(CONCATENATE(".*", SALAS!E18, ".*"), CURSO!H$41,0)))    , CURSO!H$41               ,    IF( NOT(ISNA(MATCH(CONCATENATE(".*", SALAS!E18, ".*"), CURSO!H$59,0)))    , CURSO!H$59                ,     IF( NOT(ISNA(MATCH(CONCATENATE(".*", SALAS!E18, ".*"), CURSO!H$76,0)))    , CURSO!H$76                 ,      IF( NOT(ISNA(MATCH(CONCATENATE(".*", SALAS!E18, ".*"), CURSO!H$93,0)))    , CURSO!H$93                  ,    IF( NOT(ISNA(MATCH(CONCATENATE(".*", SALAS!E18, ".*"), CURSO!H$110,0)))    , CURSO!H$110                    ,     IF( NOT(ISNA(MATCH(CONCATENATE(".*", SALAS!E18, ".*"), CURSO!H$127,0)))    , CURSO!H$127                      ,   IF( NOT(ISNA(MATCH(CONCATENATE(".*", SALAS!E18, ".*"), CURSO!H$144,0)))    , CURSO!H$144                      ,   IF( NOT(ISNA(MATCH(CONCATENATE(".*", SALAS!E18, ".*"), CURSO!H$161,0)))    , CURSO!H$161                      ,   IF( NOT(ISNA(MATCH(CONCATENATE(".*", SALAS!E18, ".*"), CURSO!H$180,0)))    , CURSO!H$180    , "CONTINUE PROCURANDO QUE DEU BOSTA!!!"   )  ) ) ) )  )   )   )  ) )  )       , "-"         ))</f>
        <v>-</v>
      </c>
      <c r="H21" s="61" t="str">
        <f aca="false">IF( (  COUNTIF(CURSO!I$4,CONCATENATE(".*", SALAS!E18, ".*"))  + COUNTIF(CURSO!I$23,CONCATENATE(".*", SALAS!E18, ".*")) + COUNTIF(CURSO!I$41,CONCATENATE(".*", SALAS!E18, ".*")) + COUNTIF(CURSO!I$59,CONCATENATE(".*", SALAS!E18, ".*")) + COUNTIF(CURSO!I$76,CONCATENATE(".*", SALAS!E18, ".*")) + COUNTIF(CURSO!I$93,CONCATENATE(".*", SALAS!E18, ".*")) + COUNTIF(CURSO!I$110,CONCATENATE(".*", SALAS!E18, ".*")) + COUNTIF(CURSO!I$127,CONCATENATE(".*", SALAS!E18, ".*")) + COUNTIF(CURSO!I$180,CONCATENATE(".*", SALAS!E18, ".*")) + COUNTIF(CURSO!I$144,CONCATENATE(".*", SALAS!E18, ".*")) + COUNTIF(CURSO!I$161,CONCATENATE(".*", SALAS!E18, ".*"))    )   &gt;1   ,"CONFLITO",      IF( (  COUNTIF(CURSO!I$4,CONCATENATE(".*", SALAS!E18, ".*"))  + COUNTIF(CURSO!I$23,CONCATENATE(".*", SALAS!E18, ".*")) + COUNTIF(CURSO!I$41,CONCATENATE(".*", SALAS!E18, ".*")) + COUNTIF(CURSO!I$59,CONCATENATE(".*", SALAS!E18, ".*")) + COUNTIF(CURSO!I$76,CONCATENATE(".*", SALAS!E18, ".*")) + COUNTIF(CURSO!I$93,CONCATENATE(".*", SALAS!E18, ".*")) + COUNTIF(CURSO!I$110,CONCATENATE(".*", SALAS!E18, ".*")) + COUNTIF(CURSO!I$127,CONCATENATE(".*", SALAS!E18, ".*")) + COUNTIF(CURSO!I$180,CONCATENATE(".*", SALAS!E18, ".*")) + COUNTIF(CURSO!I$144,CONCATENATE(".*", SALAS!E18, ".*")) + COUNTIF(CURSO!I$161,CONCATENATE(".*", SALAS!E18, ".*"))   )   =1       ,    IF( NOT(ISNA(MATCH(CONCATENATE(".*", SALAS!E18, ".*"), CURSO!I$4,0)))    , CURSO!I$4            ,     IF( NOT(ISNA(MATCH(CONCATENATE(".*", SALAS!E18, ".*"), CURSO!I$23,0)))    , CURSO!I$23              ,     IF( NOT(ISNA(MATCH(CONCATENATE(".*", SALAS!E18, ".*"), CURSO!I$41,0)))    , CURSO!I$41               ,    IF( NOT(ISNA(MATCH(CONCATENATE(".*", SALAS!E18, ".*"), CURSO!I$59,0)))    , CURSO!I$59                ,     IF( NOT(ISNA(MATCH(CONCATENATE(".*", SALAS!E18, ".*"), CURSO!I$76,0)))    , CURSO!I$76                 ,      IF( NOT(ISNA(MATCH(CONCATENATE(".*", SALAS!E18, ".*"), CURSO!I$93,0)))    , CURSO!I$93                  ,    IF( NOT(ISNA(MATCH(CONCATENATE(".*", SALAS!E18, ".*"), CURSO!I$110,0)))    , CURSO!I$110                    ,     IF( NOT(ISNA(MATCH(CONCATENATE(".*", SALAS!E18, ".*"), CURSO!I$127,0)))    , CURSO!I$127                      ,   IF( NOT(ISNA(MATCH(CONCATENATE(".*", SALAS!E18, ".*"), CURSO!I$144,0)))    , CURSO!I$144                      ,   IF( NOT(ISNA(MATCH(CONCATENATE(".*", SALAS!E18, ".*"), CURSO!I$161,0)))    , CURSO!I$161                      ,   IF( NOT(ISNA(MATCH(CONCATENATE(".*", SALAS!E18, ".*"), CURSO!I$180,0)))    , CURSO!I$180    , "CONTINUE PROCURANDO QUE DEU BOSTA!!!"   )  ) ) ) )  )   )   )  ) )  )       , "-"         ))</f>
        <v>-</v>
      </c>
    </row>
    <row r="22" customFormat="false" ht="26.85" hidden="false" customHeight="false" outlineLevel="0" collapsed="false">
      <c r="A22" s="59"/>
      <c r="B22" s="60" t="s">
        <v>14</v>
      </c>
      <c r="C22" s="61" t="str">
        <f aca="false">IF( (  COUNTIF(CURSO!D$5,CONCATENATE(".*", SALAS!E18, ".*"))  + COUNTIF(CURSO!D$24,CONCATENATE(".*", SALAS!E18, ".*")) + COUNTIF(CURSO!D$42,CONCATENATE(".*", SALAS!E18, ".*")) + COUNTIF(CURSO!D$60,CONCATENATE(".*", SALAS!E18, ".*")) + COUNTIF(CURSO!D$77,CONCATENATE(".*", SALAS!E18, ".*")) + COUNTIF(CURSO!D$94,CONCATENATE(".*", SALAS!E18, ".*")) + COUNTIF(CURSO!D$111,CONCATENATE(".*", SALAS!E18, ".*")) + COUNTIF(CURSO!D$128,CONCATENATE(".*", SALAS!E18, ".*")) + COUNTIF(CURSO!D$181,CONCATENATE(".*", SALAS!E18, ".*")) + COUNTIF(CURSO!D$145,CONCATENATE(".*", SALAS!E18, ".*")) + COUNTIF(CURSO!D$162,CONCATENATE(".*", SALAS!E18, ".*"))    )   &gt;1   ,"CONFLITO",      IF( (  COUNTIF(CURSO!D$5,CONCATENATE(".*", SALAS!E18, ".*"))  + COUNTIF(CURSO!D$24,CONCATENATE(".*", SALAS!E18, ".*")) + COUNTIF(CURSO!D$42,CONCATENATE(".*", SALAS!E18, ".*")) + COUNTIF(CURSO!D$60,CONCATENATE(".*", SALAS!E18, ".*")) + COUNTIF(CURSO!D$77,CONCATENATE(".*", SALAS!E18, ".*")) + COUNTIF(CURSO!D$94,CONCATENATE(".*", SALAS!E18, ".*")) + COUNTIF(CURSO!D$111,CONCATENATE(".*", SALAS!E18, ".*")) + COUNTIF(CURSO!D$128,CONCATENATE(".*", SALAS!E18, ".*")) + COUNTIF(CURSO!D$181,CONCATENATE(".*", SALAS!E18, ".*")) + COUNTIF(CURSO!D$145,CONCATENATE(".*", SALAS!E18, ".*")) + COUNTIF(CURSO!D$162,CONCATENATE(".*", SALAS!E18, ".*"))   )   =1       ,    IF( NOT(ISNA(MATCH(CONCATENATE(".*", SALAS!E18, ".*"), CURSO!D$5,0)))    , CURSO!D$5            ,     IF( NOT(ISNA(MATCH(CONCATENATE(".*", SALAS!E18, ".*"), CURSO!D$24,0)))    , CURSO!D$24              ,     IF( NOT(ISNA(MATCH(CONCATENATE(".*", SALAS!E18, ".*"), CURSO!D$42,0)))    , CURSO!D$42               ,    IF( NOT(ISNA(MATCH(CONCATENATE(".*", SALAS!E18, ".*"), CURSO!D$60,0)))    , CURSO!D$60                ,     IF( NOT(ISNA(MATCH(CONCATENATE(".*", SALAS!E18, ".*"), CURSO!D$77,0)))    , CURSO!D$77                 ,      IF( NOT(ISNA(MATCH(CONCATENATE(".*", SALAS!E18, ".*"), CURSO!D$94,0)))    , CURSO!D$94                  ,    IF( NOT(ISNA(MATCH(CONCATENATE(".*", SALAS!E18, ".*"), CURSO!D$111,0)))    , CURSO!D$111                    ,     IF( NOT(ISNA(MATCH(CONCATENATE(".*", SALAS!E18, ".*"), CURSO!D$128,0)))    , CURSO!D$128                      ,   IF( NOT(ISNA(MATCH(CONCATENATE(".*", SALAS!E18, ".*"), CURSO!D$145,0)))    , CURSO!D$145                      ,   IF( NOT(ISNA(MATCH(CONCATENATE(".*", SALAS!E18, ".*"), CURSO!D$162,0)))    , CURSO!D$162                      ,   IF( NOT(ISNA(MATCH(CONCATENATE(".*", SALAS!E18, ".*"), CURSO!D$181,0)))    , CURSO!D$181    , "CONTINUE PROCURANDO QUE DEU BOSTA!!!"   )  ) ) ) )  )   )   )  ) )  )       , "-"         ))</f>
        <v>-</v>
      </c>
      <c r="D22" s="61" t="str">
        <f aca="false">IF( (  COUNTIF(CURSO!E$5,CONCATENATE(".*", SALAS!E18, ".*"))  + COUNTIF(CURSO!E$24,CONCATENATE(".*", SALAS!E18, ".*")) + COUNTIF(CURSO!E$42,CONCATENATE(".*", SALAS!E18, ".*")) + COUNTIF(CURSO!E$60,CONCATENATE(".*", SALAS!E18, ".*")) + COUNTIF(CURSO!E$77,CONCATENATE(".*", SALAS!E18, ".*")) + COUNTIF(CURSO!E$94,CONCATENATE(".*", SALAS!E18, ".*")) + COUNTIF(CURSO!E$111,CONCATENATE(".*", SALAS!E18, ".*")) + COUNTIF(CURSO!E$128,CONCATENATE(".*", SALAS!E18, ".*")) + COUNTIF(CURSO!E$181,CONCATENATE(".*", SALAS!E18, ".*")) + COUNTIF(CURSO!E$145,CONCATENATE(".*", SALAS!E18, ".*")) + COUNTIF(CURSO!E$162,CONCATENATE(".*", SALAS!E18, ".*"))    )   &gt;1   ,"CONFLITO",      IF( (  COUNTIF(CURSO!E$5,CONCATENATE(".*", SALAS!E18, ".*"))  + COUNTIF(CURSO!E$24,CONCATENATE(".*", SALAS!E18, ".*")) + COUNTIF(CURSO!E$42,CONCATENATE(".*", SALAS!E18, ".*")) + COUNTIF(CURSO!E$60,CONCATENATE(".*", SALAS!E18, ".*")) + COUNTIF(CURSO!E$77,CONCATENATE(".*", SALAS!E18, ".*")) + COUNTIF(CURSO!E$94,CONCATENATE(".*", SALAS!E18, ".*")) + COUNTIF(CURSO!E$111,CONCATENATE(".*", SALAS!E18, ".*")) + COUNTIF(CURSO!E$128,CONCATENATE(".*", SALAS!E18, ".*")) + COUNTIF(CURSO!E$181,CONCATENATE(".*", SALAS!E18, ".*")) + COUNTIF(CURSO!E$145,CONCATENATE(".*", SALAS!E18, ".*")) + COUNTIF(CURSO!E$162,CONCATENATE(".*", SALAS!E18, ".*"))   )   =1       ,    IF( NOT(ISNA(MATCH(CONCATENATE(".*", SALAS!E18, ".*"), CURSO!E$5,0)))    , CURSO!E$5            ,     IF( NOT(ISNA(MATCH(CONCATENATE(".*", SALAS!E18, ".*"), CURSO!E$24,0)))    , CURSO!E$24              ,     IF( NOT(ISNA(MATCH(CONCATENATE(".*", SALAS!E18, ".*"), CURSO!E$42,0)))    , CURSO!E$42               ,    IF( NOT(ISNA(MATCH(CONCATENATE(".*", SALAS!E18, ".*"), CURSO!E$60,0)))    , CURSO!E$60                ,     IF( NOT(ISNA(MATCH(CONCATENATE(".*", SALAS!E18, ".*"), CURSO!E$77,0)))    , CURSO!E$77                 ,      IF( NOT(ISNA(MATCH(CONCATENATE(".*", SALAS!E18, ".*"), CURSO!E$94,0)))    , CURSO!E$94                  ,    IF( NOT(ISNA(MATCH(CONCATENATE(".*", SALAS!E18, ".*"), CURSO!E$111,0)))    , CURSO!E$111                    ,     IF( NOT(ISNA(MATCH(CONCATENATE(".*", SALAS!E18, ".*"), CURSO!E$128,0)))    , CURSO!E$128                      ,   IF( NOT(ISNA(MATCH(CONCATENATE(".*", SALAS!E18, ".*"), CURSO!E$145,0)))    , CURSO!E$145                      ,   IF( NOT(ISNA(MATCH(CONCATENATE(".*", SALAS!E18, ".*"), CURSO!E$162,0)))    , CURSO!E$162                      ,   IF( NOT(ISNA(MATCH(CONCATENATE(".*", SALAS!E18, ".*"), CURSO!E$181,0)))    , CURSO!E$181    , "CONTINUE PROCURANDO QUE DEU BOSTA!!!"   )  ) ) ) )  )   )   )  ) )  )       , "-"         ))</f>
        <v>-</v>
      </c>
      <c r="E22" s="61" t="str">
        <f aca="false">IF( (  COUNTIF(CURSO!F$5,CONCATENATE(".*", SALAS!E18, ".*"))  + COUNTIF(CURSO!F$24,CONCATENATE(".*", SALAS!E18, ".*")) + COUNTIF(CURSO!F$42,CONCATENATE(".*", SALAS!E18, ".*")) + COUNTIF(CURSO!F$60,CONCATENATE(".*", SALAS!E18, ".*")) + COUNTIF(CURSO!F$77,CONCATENATE(".*", SALAS!E18, ".*")) + COUNTIF(CURSO!F$94,CONCATENATE(".*", SALAS!E18, ".*")) + COUNTIF(CURSO!F$111,CONCATENATE(".*", SALAS!E18, ".*")) + COUNTIF(CURSO!F$128,CONCATENATE(".*", SALAS!E18, ".*")) + COUNTIF(CURSO!F$181,CONCATENATE(".*", SALAS!E18, ".*")) + COUNTIF(CURSO!F$145,CONCATENATE(".*", SALAS!E18, ".*")) + COUNTIF(CURSO!F$162,CONCATENATE(".*", SALAS!E18, ".*"))    )   &gt;1   ,"CONFLITO",      IF( (  COUNTIF(CURSO!F$5,CONCATENATE(".*", SALAS!E18, ".*"))  + COUNTIF(CURSO!F$24,CONCATENATE(".*", SALAS!E18, ".*")) + COUNTIF(CURSO!F$42,CONCATENATE(".*", SALAS!E18, ".*")) + COUNTIF(CURSO!F$60,CONCATENATE(".*", SALAS!E18, ".*")) + COUNTIF(CURSO!F$77,CONCATENATE(".*", SALAS!E18, ".*")) + COUNTIF(CURSO!F$94,CONCATENATE(".*", SALAS!E18, ".*")) + COUNTIF(CURSO!F$111,CONCATENATE(".*", SALAS!E18, ".*")) + COUNTIF(CURSO!F$128,CONCATENATE(".*", SALAS!E18, ".*")) + COUNTIF(CURSO!F$181,CONCATENATE(".*", SALAS!E18, ".*")) + COUNTIF(CURSO!F$145,CONCATENATE(".*", SALAS!E18, ".*")) + COUNTIF(CURSO!F$162,CONCATENATE(".*", SALAS!E18, ".*"))   )   =1       ,    IF( NOT(ISNA(MATCH(CONCATENATE(".*", SALAS!E18, ".*"), CURSO!F$5,0)))    , CURSO!F$5            ,     IF( NOT(ISNA(MATCH(CONCATENATE(".*", SALAS!E18, ".*"), CURSO!F$24,0)))    , CURSO!F$24              ,     IF( NOT(ISNA(MATCH(CONCATENATE(".*", SALAS!E18, ".*"), CURSO!F$42,0)))    , CURSO!F$42               ,    IF( NOT(ISNA(MATCH(CONCATENATE(".*", SALAS!E18, ".*"), CURSO!F$60,0)))    , CURSO!F$60                ,     IF( NOT(ISNA(MATCH(CONCATENATE(".*", SALAS!E18, ".*"), CURSO!F$77,0)))    , CURSO!F$77                 ,      IF( NOT(ISNA(MATCH(CONCATENATE(".*", SALAS!E18, ".*"), CURSO!F$94,0)))    , CURSO!F$94                  ,    IF( NOT(ISNA(MATCH(CONCATENATE(".*", SALAS!E18, ".*"), CURSO!F$111,0)))    , CURSO!F$111                    ,     IF( NOT(ISNA(MATCH(CONCATENATE(".*", SALAS!E18, ".*"), CURSO!F$128,0)))    , CURSO!F$128                      ,   IF( NOT(ISNA(MATCH(CONCATENATE(".*", SALAS!E18, ".*"), CURSO!F$145,0)))    , CURSO!F$145                      ,   IF( NOT(ISNA(MATCH(CONCATENATE(".*", SALAS!E18, ".*"), CURSO!F$162,0)))    , CURSO!F$162                      ,   IF( NOT(ISNA(MATCH(CONCATENATE(".*", SALAS!E18, ".*"), CURSO!F$181,0)))    , CURSO!F$181    , "CONTINUE PROCURANDO QUE DEU BOSTA!!!"   )  ) ) ) )  )   )   )  ) )  )       , "-"         ))</f>
        <v>-</v>
      </c>
      <c r="F22" s="61" t="str">
        <f aca="false">IF( (  COUNTIF(CURSO!G$5,CONCATENATE(".*", SALAS!E18, ".*"))  + COUNTIF(CURSO!G$24,CONCATENATE(".*", SALAS!E18, ".*")) + COUNTIF(CURSO!G$42,CONCATENATE(".*", SALAS!E18, ".*")) + COUNTIF(CURSO!G$60,CONCATENATE(".*", SALAS!E18, ".*")) + COUNTIF(CURSO!G$77,CONCATENATE(".*", SALAS!E18, ".*")) + COUNTIF(CURSO!G$94,CONCATENATE(".*", SALAS!E18, ".*")) + COUNTIF(CURSO!G$111,CONCATENATE(".*", SALAS!E18, ".*")) + COUNTIF(CURSO!G$128,CONCATENATE(".*", SALAS!E18, ".*")) + COUNTIF(CURSO!G$181,CONCATENATE(".*", SALAS!E18, ".*")) + COUNTIF(CURSO!G$145,CONCATENATE(".*", SALAS!E18, ".*")) + COUNTIF(CURSO!G$162,CONCATENATE(".*", SALAS!E18, ".*"))    )   &gt;1   ,"CONFLITO",      IF( (  COUNTIF(CURSO!G$5,CONCATENATE(".*", SALAS!E18, ".*"))  + COUNTIF(CURSO!G$24,CONCATENATE(".*", SALAS!E18, ".*")) + COUNTIF(CURSO!G$42,CONCATENATE(".*", SALAS!E18, ".*")) + COUNTIF(CURSO!G$60,CONCATENATE(".*", SALAS!E18, ".*")) + COUNTIF(CURSO!G$77,CONCATENATE(".*", SALAS!E18, ".*")) + COUNTIF(CURSO!G$94,CONCATENATE(".*", SALAS!E18, ".*")) + COUNTIF(CURSO!G$111,CONCATENATE(".*", SALAS!E18, ".*")) + COUNTIF(CURSO!G$128,CONCATENATE(".*", SALAS!E18, ".*")) + COUNTIF(CURSO!G$181,CONCATENATE(".*", SALAS!E18, ".*")) + COUNTIF(CURSO!G$145,CONCATENATE(".*", SALAS!E18, ".*")) + COUNTIF(CURSO!G$162,CONCATENATE(".*", SALAS!E18, ".*"))   )   =1       ,    IF( NOT(ISNA(MATCH(CONCATENATE(".*", SALAS!E18, ".*"), CURSO!G$5,0)))    , CURSO!G$5            ,     IF( NOT(ISNA(MATCH(CONCATENATE(".*", SALAS!E18, ".*"), CURSO!G$24,0)))    , CURSO!G$24              ,     IF( NOT(ISNA(MATCH(CONCATENATE(".*", SALAS!E18, ".*"), CURSO!G$42,0)))    , CURSO!G$42               ,    IF( NOT(ISNA(MATCH(CONCATENATE(".*", SALAS!E18, ".*"), CURSO!G$60,0)))    , CURSO!G$60                ,     IF( NOT(ISNA(MATCH(CONCATENATE(".*", SALAS!E18, ".*"), CURSO!G$77,0)))    , CURSO!G$77                 ,      IF( NOT(ISNA(MATCH(CONCATENATE(".*", SALAS!E18, ".*"), CURSO!G$94,0)))    , CURSO!G$94                  ,    IF( NOT(ISNA(MATCH(CONCATENATE(".*", SALAS!E18, ".*"), CURSO!G$111,0)))    , CURSO!G$111                    ,     IF( NOT(ISNA(MATCH(CONCATENATE(".*", SALAS!E18, ".*"), CURSO!G$128,0)))    , CURSO!G$128                      ,   IF( NOT(ISNA(MATCH(CONCATENATE(".*", SALAS!E18, ".*"), CURSO!G$145,0)))    , CURSO!G$145                      ,   IF( NOT(ISNA(MATCH(CONCATENATE(".*", SALAS!E18, ".*"), CURSO!G$162,0)))    , CURSO!G$162                      ,   IF( NOT(ISNA(MATCH(CONCATENATE(".*", SALAS!E18, ".*"), CURSO!G$181,0)))    , CURSO!G$181    , "CONTINUE PROCURANDO QUE DEU BOSTA!!!"   )  ) ) ) )  )   )   )  ) )  )       , "-"         ))</f>
        <v>-</v>
      </c>
      <c r="G22" s="61" t="str">
        <f aca="false">IF( (  COUNTIF(CURSO!H$5,CONCATENATE(".*", SALAS!E18, ".*"))  + COUNTIF(CURSO!H$24,CONCATENATE(".*", SALAS!E18, ".*")) + COUNTIF(CURSO!H$42,CONCATENATE(".*", SALAS!E18, ".*")) + COUNTIF(CURSO!H$60,CONCATENATE(".*", SALAS!E18, ".*")) + COUNTIF(CURSO!H$77,CONCATENATE(".*", SALAS!E18, ".*")) + COUNTIF(CURSO!H$94,CONCATENATE(".*", SALAS!E18, ".*")) + COUNTIF(CURSO!H$111,CONCATENATE(".*", SALAS!E18, ".*")) + COUNTIF(CURSO!H$128,CONCATENATE(".*", SALAS!E18, ".*")) + COUNTIF(CURSO!H$181,CONCATENATE(".*", SALAS!E18, ".*")) + COUNTIF(CURSO!H$145,CONCATENATE(".*", SALAS!E18, ".*")) + COUNTIF(CURSO!H$162,CONCATENATE(".*", SALAS!E18, ".*"))    )   &gt;1   ,"CONFLITO",      IF( (  COUNTIF(CURSO!H$5,CONCATENATE(".*", SALAS!E18, ".*"))  + COUNTIF(CURSO!H$24,CONCATENATE(".*", SALAS!E18, ".*")) + COUNTIF(CURSO!H$42,CONCATENATE(".*", SALAS!E18, ".*")) + COUNTIF(CURSO!H$60,CONCATENATE(".*", SALAS!E18, ".*")) + COUNTIF(CURSO!H$77,CONCATENATE(".*", SALAS!E18, ".*")) + COUNTIF(CURSO!H$94,CONCATENATE(".*", SALAS!E18, ".*")) + COUNTIF(CURSO!H$111,CONCATENATE(".*", SALAS!E18, ".*")) + COUNTIF(CURSO!H$128,CONCATENATE(".*", SALAS!E18, ".*")) + COUNTIF(CURSO!H$181,CONCATENATE(".*", SALAS!E18, ".*")) + COUNTIF(CURSO!H$145,CONCATENATE(".*", SALAS!E18, ".*")) + COUNTIF(CURSO!H$162,CONCATENATE(".*", SALAS!E18, ".*"))   )   =1       ,    IF( NOT(ISNA(MATCH(CONCATENATE(".*", SALAS!E18, ".*"), CURSO!H$5,0)))    , CURSO!H$5            ,     IF( NOT(ISNA(MATCH(CONCATENATE(".*", SALAS!E18, ".*"), CURSO!H$24,0)))    , CURSO!H$24              ,     IF( NOT(ISNA(MATCH(CONCATENATE(".*", SALAS!E18, ".*"), CURSO!H$42,0)))    , CURSO!H$42               ,    IF( NOT(ISNA(MATCH(CONCATENATE(".*", SALAS!E18, ".*"), CURSO!H$60,0)))    , CURSO!H$60                ,     IF( NOT(ISNA(MATCH(CONCATENATE(".*", SALAS!E18, ".*"), CURSO!H$77,0)))    , CURSO!H$77                 ,      IF( NOT(ISNA(MATCH(CONCATENATE(".*", SALAS!E18, ".*"), CURSO!H$94,0)))    , CURSO!H$94                  ,    IF( NOT(ISNA(MATCH(CONCATENATE(".*", SALAS!E18, ".*"), CURSO!H$111,0)))    , CURSO!H$111                    ,     IF( NOT(ISNA(MATCH(CONCATENATE(".*", SALAS!E18, ".*"), CURSO!H$128,0)))    , CURSO!H$128                      ,   IF( NOT(ISNA(MATCH(CONCATENATE(".*", SALAS!E18, ".*"), CURSO!H$145,0)))    , CURSO!H$145                      ,   IF( NOT(ISNA(MATCH(CONCATENATE(".*", SALAS!E18, ".*"), CURSO!H$162,0)))    , CURSO!H$162                      ,   IF( NOT(ISNA(MATCH(CONCATENATE(".*", SALAS!E18, ".*"), CURSO!H$181,0)))    , CURSO!H$181    , "CONTINUE PROCURANDO QUE DEU BOSTA!!!"   )  ) ) ) )  )   )   )  ) )  )       , "-"         ))</f>
        <v>-</v>
      </c>
      <c r="H22" s="61" t="str">
        <f aca="false">IF( (  COUNTIF(CURSO!I$5,CONCATENATE(".*", SALAS!E18, ".*"))  + COUNTIF(CURSO!I$24,CONCATENATE(".*", SALAS!E18, ".*")) + COUNTIF(CURSO!I$42,CONCATENATE(".*", SALAS!E18, ".*")) + COUNTIF(CURSO!I$60,CONCATENATE(".*", SALAS!E18, ".*")) + COUNTIF(CURSO!I$77,CONCATENATE(".*", SALAS!E18, ".*")) + COUNTIF(CURSO!I$94,CONCATENATE(".*", SALAS!E18, ".*")) + COUNTIF(CURSO!I$111,CONCATENATE(".*", SALAS!E18, ".*")) + COUNTIF(CURSO!I$128,CONCATENATE(".*", SALAS!E18, ".*")) + COUNTIF(CURSO!I$181,CONCATENATE(".*", SALAS!E18, ".*")) + COUNTIF(CURSO!I$145,CONCATENATE(".*", SALAS!E18, ".*")) + COUNTIF(CURSO!I$162,CONCATENATE(".*", SALAS!E18, ".*"))    )   &gt;1   ,"CONFLITO",      IF( (  COUNTIF(CURSO!I$5,CONCATENATE(".*", SALAS!E18, ".*"))  + COUNTIF(CURSO!I$24,CONCATENATE(".*", SALAS!E18, ".*")) + COUNTIF(CURSO!I$42,CONCATENATE(".*", SALAS!E18, ".*")) + COUNTIF(CURSO!I$60,CONCATENATE(".*", SALAS!E18, ".*")) + COUNTIF(CURSO!I$77,CONCATENATE(".*", SALAS!E18, ".*")) + COUNTIF(CURSO!I$94,CONCATENATE(".*", SALAS!E18, ".*")) + COUNTIF(CURSO!I$111,CONCATENATE(".*", SALAS!E18, ".*")) + COUNTIF(CURSO!I$128,CONCATENATE(".*", SALAS!E18, ".*")) + COUNTIF(CURSO!I$181,CONCATENATE(".*", SALAS!E18, ".*")) + COUNTIF(CURSO!I$145,CONCATENATE(".*", SALAS!E18, ".*")) + COUNTIF(CURSO!I$162,CONCATENATE(".*", SALAS!E18, ".*"))   )   =1       ,    IF( NOT(ISNA(MATCH(CONCATENATE(".*", SALAS!E18, ".*"), CURSO!I$5,0)))    , CURSO!I$5            ,     IF( NOT(ISNA(MATCH(CONCATENATE(".*", SALAS!E18, ".*"), CURSO!I$24,0)))    , CURSO!I$24              ,     IF( NOT(ISNA(MATCH(CONCATENATE(".*", SALAS!E18, ".*"), CURSO!I$42,0)))    , CURSO!I$42               ,    IF( NOT(ISNA(MATCH(CONCATENATE(".*", SALAS!E18, ".*"), CURSO!I$60,0)))    , CURSO!I$60                ,     IF( NOT(ISNA(MATCH(CONCATENATE(".*", SALAS!E18, ".*"), CURSO!I$77,0)))    , CURSO!I$77                 ,      IF( NOT(ISNA(MATCH(CONCATENATE(".*", SALAS!E18, ".*"), CURSO!I$94,0)))    , CURSO!I$94                  ,    IF( NOT(ISNA(MATCH(CONCATENATE(".*", SALAS!E18, ".*"), CURSO!I$111,0)))    , CURSO!I$111                    ,     IF( NOT(ISNA(MATCH(CONCATENATE(".*", SALAS!E18, ".*"), CURSO!I$128,0)))    , CURSO!I$128                      ,   IF( NOT(ISNA(MATCH(CONCATENATE(".*", SALAS!E18, ".*"), CURSO!I$145,0)))    , CURSO!I$145                      ,   IF( NOT(ISNA(MATCH(CONCATENATE(".*", SALAS!E18, ".*"), CURSO!I$162,0)))    , CURSO!I$162                      ,   IF( NOT(ISNA(MATCH(CONCATENATE(".*", SALAS!E18, ".*"), CURSO!I$181,0)))    , CURSO!I$181    , "CONTINUE PROCURANDO QUE DEU BOSTA!!!"   )  ) ) ) )  )   )   )  ) )  )       , "-"         ))</f>
        <v>-</v>
      </c>
    </row>
    <row r="23" customFormat="false" ht="27.25" hidden="false" customHeight="false" outlineLevel="0" collapsed="false">
      <c r="A23" s="59"/>
      <c r="B23" s="60" t="s">
        <v>16</v>
      </c>
      <c r="C23" s="61" t="str">
        <f aca="false">IF( (  COUNTIF(CURSO!D$6,CONCATENATE(".*", SALAS!E18, ".*"))  + COUNTIF(CURSO!D$25,CONCATENATE(".*", SALAS!E18, ".*")) + COUNTIF(CURSO!D$43,CONCATENATE(".*", SALAS!E18, ".*")) + COUNTIF(CURSO!D$61,CONCATENATE(".*", SALAS!E18, ".*")) + COUNTIF(CURSO!D$78,CONCATENATE(".*", SALAS!E18, ".*")) + COUNTIF(CURSO!D$95,CONCATENATE(".*", SALAS!E18, ".*")) + COUNTIF(CURSO!D$112,CONCATENATE(".*", SALAS!E18, ".*")) + COUNTIF(CURSO!D$129,CONCATENATE(".*", SALAS!E18, ".*")) + COUNTIF(CURSO!D$182,CONCATENATE(".*", SALAS!E18, ".*")) + COUNTIF(CURSO!D$146,CONCATENATE(".*", SALAS!E18, ".*")) + COUNTIF(CURSO!D$163,CONCATENATE(".*", SALAS!E18, ".*"))    )   &gt;1   ,"CONFLITO",      IF( (  COUNTIF(CURSO!D$6,CONCATENATE(".*", SALAS!E18, ".*"))  + COUNTIF(CURSO!D$25,CONCATENATE(".*", SALAS!E18, ".*")) + COUNTIF(CURSO!D$43,CONCATENATE(".*", SALAS!E18, ".*")) + COUNTIF(CURSO!D$61,CONCATENATE(".*", SALAS!E18, ".*")) + COUNTIF(CURSO!D$78,CONCATENATE(".*", SALAS!E18, ".*")) + COUNTIF(CURSO!D$95,CONCATENATE(".*", SALAS!E18, ".*")) + COUNTIF(CURSO!D$112,CONCATENATE(".*", SALAS!E18, ".*")) + COUNTIF(CURSO!D$129,CONCATENATE(".*", SALAS!E18, ".*")) + COUNTIF(CURSO!D$182,CONCATENATE(".*", SALAS!E18, ".*")) + COUNTIF(CURSO!D$146,CONCATENATE(".*", SALAS!E18, ".*")) + COUNTIF(CURSO!D$163,CONCATENATE(".*", SALAS!E18, ".*"))   )   =1       ,    IF( NOT(ISNA(MATCH(CONCATENATE(".*", SALAS!E18, ".*"), CURSO!D$6,0)))    , CURSO!D$6            ,     IF( NOT(ISNA(MATCH(CONCATENATE(".*", SALAS!E18, ".*"), CURSO!D$25,0)))    , CURSO!D$25              ,     IF( NOT(ISNA(MATCH(CONCATENATE(".*", SALAS!E18, ".*"), CURSO!D$43,0)))    , CURSO!D$43               ,    IF( NOT(ISNA(MATCH(CONCATENATE(".*", SALAS!E18, ".*"), CURSO!D$61,0)))    , CURSO!D$61                ,     IF( NOT(ISNA(MATCH(CONCATENATE(".*", SALAS!E18, ".*"), CURSO!D$78,0)))    , CURSO!D$78                 ,      IF( NOT(ISNA(MATCH(CONCATENATE(".*", SALAS!E18, ".*"), CURSO!D$95,0)))    , CURSO!D$95                  ,    IF( NOT(ISNA(MATCH(CONCATENATE(".*", SALAS!E18, ".*"), CURSO!D$112,0)))    , CURSO!D$112                    ,     IF( NOT(ISNA(MATCH(CONCATENATE(".*", SALAS!E18, ".*"), CURSO!D$129,0)))    , CURSO!D$129                      ,   IF( NOT(ISNA(MATCH(CONCATENATE(".*", SALAS!E18, ".*"), CURSO!D$146,0)))    , CURSO!D$146                      ,   IF( NOT(ISNA(MATCH(CONCATENATE(".*", SALAS!E18, ".*"), CURSO!D$163,0)))    , CURSO!D$163                      ,   IF( NOT(ISNA(MATCH(CONCATENATE(".*", SALAS!E18, ".*"), CURSO!D$182,0)))    , CURSO!D$182    , "CONTINUE PROCURANDO QUE DEU BOSTA!!!"   )  ) ) ) )  )   )   )  ) )  )       , "-"         ))</f>
        <v>-</v>
      </c>
      <c r="D23" s="61" t="str">
        <f aca="false">IF( (  COUNTIF(CURSO!E$6,CONCATENATE(".*", SALAS!E18, ".*"))  + COUNTIF(CURSO!E$25,CONCATENATE(".*", SALAS!E18, ".*")) + COUNTIF(CURSO!E$43,CONCATENATE(".*", SALAS!E18, ".*")) + COUNTIF(CURSO!E$61,CONCATENATE(".*", SALAS!E18, ".*")) + COUNTIF(CURSO!E$78,CONCATENATE(".*", SALAS!E18, ".*")) + COUNTIF(CURSO!E$95,CONCATENATE(".*", SALAS!E18, ".*")) + COUNTIF(CURSO!E$112,CONCATENATE(".*", SALAS!E18, ".*")) + COUNTIF(CURSO!E$129,CONCATENATE(".*", SALAS!E18, ".*")) + COUNTIF(CURSO!E$182,CONCATENATE(".*", SALAS!E18, ".*")) + COUNTIF(CURSO!E$146,CONCATENATE(".*", SALAS!E18, ".*")) + COUNTIF(CURSO!E$163,CONCATENATE(".*", SALAS!E18, ".*"))    )   &gt;1   ,"CONFLITO",      IF( (  COUNTIF(CURSO!E$6,CONCATENATE(".*", SALAS!E18, ".*"))  + COUNTIF(CURSO!E$25,CONCATENATE(".*", SALAS!E18, ".*")) + COUNTIF(CURSO!E$43,CONCATENATE(".*", SALAS!E18, ".*")) + COUNTIF(CURSO!E$61,CONCATENATE(".*", SALAS!E18, ".*")) + COUNTIF(CURSO!E$78,CONCATENATE(".*", SALAS!E18, ".*")) + COUNTIF(CURSO!E$95,CONCATENATE(".*", SALAS!E18, ".*")) + COUNTIF(CURSO!E$112,CONCATENATE(".*", SALAS!E18, ".*")) + COUNTIF(CURSO!E$129,CONCATENATE(".*", SALAS!E18, ".*")) + COUNTIF(CURSO!E$182,CONCATENATE(".*", SALAS!E18, ".*")) + COUNTIF(CURSO!E$146,CONCATENATE(".*", SALAS!E18, ".*")) + COUNTIF(CURSO!E$163,CONCATENATE(".*", SALAS!E18, ".*"))   )   =1       ,    IF( NOT(ISNA(MATCH(CONCATENATE(".*", SALAS!E18, ".*"), CURSO!E$6,0)))    , CURSO!E$6            ,     IF( NOT(ISNA(MATCH(CONCATENATE(".*", SALAS!E18, ".*"), CURSO!E$25,0)))    , CURSO!E$25              ,     IF( NOT(ISNA(MATCH(CONCATENATE(".*", SALAS!E18, ".*"), CURSO!E$43,0)))    , CURSO!E$43               ,    IF( NOT(ISNA(MATCH(CONCATENATE(".*", SALAS!E18, ".*"), CURSO!E$61,0)))    , CURSO!E$61                ,     IF( NOT(ISNA(MATCH(CONCATENATE(".*", SALAS!E18, ".*"), CURSO!E$78,0)))    , CURSO!E$78                 ,      IF( NOT(ISNA(MATCH(CONCATENATE(".*", SALAS!E18, ".*"), CURSO!E$95,0)))    , CURSO!E$95                  ,    IF( NOT(ISNA(MATCH(CONCATENATE(".*", SALAS!E18, ".*"), CURSO!E$112,0)))    , CURSO!E$112                    ,     IF( NOT(ISNA(MATCH(CONCATENATE(".*", SALAS!E18, ".*"), CURSO!E$129,0)))    , CURSO!E$129                      ,   IF( NOT(ISNA(MATCH(CONCATENATE(".*", SALAS!E18, ".*"), CURSO!E$146,0)))    , CURSO!E$146                      ,   IF( NOT(ISNA(MATCH(CONCATENATE(".*", SALAS!E18, ".*"), CURSO!E$163,0)))    , CURSO!E$163                      ,   IF( NOT(ISNA(MATCH(CONCATENATE(".*", SALAS!E18, ".*"), CURSO!E$182,0)))    , CURSO!E$182    , "CONTINUE PROCURANDO QUE DEU BOSTA!!!"   )  ) ) ) )  )   )   )  ) )  )       , "-"         ))</f>
        <v>-</v>
      </c>
      <c r="E23" s="61" t="str">
        <f aca="false">IF( (  COUNTIF(CURSO!F$6,CONCATENATE(".*", SALAS!E18, ".*"))  + COUNTIF(CURSO!F$25,CONCATENATE(".*", SALAS!E18, ".*")) + COUNTIF(CURSO!F$43,CONCATENATE(".*", SALAS!E18, ".*")) + COUNTIF(CURSO!F$61,CONCATENATE(".*", SALAS!E18, ".*")) + COUNTIF(CURSO!F$78,CONCATENATE(".*", SALAS!E18, ".*")) + COUNTIF(CURSO!F$95,CONCATENATE(".*", SALAS!E18, ".*")) + COUNTIF(CURSO!F$112,CONCATENATE(".*", SALAS!E18, ".*")) + COUNTIF(CURSO!F$129,CONCATENATE(".*", SALAS!E18, ".*")) + COUNTIF(CURSO!F$182,CONCATENATE(".*", SALAS!E18, ".*")) + COUNTIF(CURSO!F$146,CONCATENATE(".*", SALAS!E18, ".*")) + COUNTIF(CURSO!F$163,CONCATENATE(".*", SALAS!E18, ".*"))    )   &gt;1   ,"CONFLITO",      IF( (  COUNTIF(CURSO!F$6,CONCATENATE(".*", SALAS!E18, ".*"))  + COUNTIF(CURSO!F$25,CONCATENATE(".*", SALAS!E18, ".*")) + COUNTIF(CURSO!F$43,CONCATENATE(".*", SALAS!E18, ".*")) + COUNTIF(CURSO!F$61,CONCATENATE(".*", SALAS!E18, ".*")) + COUNTIF(CURSO!F$78,CONCATENATE(".*", SALAS!E18, ".*")) + COUNTIF(CURSO!F$95,CONCATENATE(".*", SALAS!E18, ".*")) + COUNTIF(CURSO!F$112,CONCATENATE(".*", SALAS!E18, ".*")) + COUNTIF(CURSO!F$129,CONCATENATE(".*", SALAS!E18, ".*")) + COUNTIF(CURSO!F$182,CONCATENATE(".*", SALAS!E18, ".*")) + COUNTIF(CURSO!F$146,CONCATENATE(".*", SALAS!E18, ".*")) + COUNTIF(CURSO!F$163,CONCATENATE(".*", SALAS!E18, ".*"))   )   =1       ,    IF( NOT(ISNA(MATCH(CONCATENATE(".*", SALAS!E18, ".*"), CURSO!F$6,0)))    , CURSO!F$6            ,     IF( NOT(ISNA(MATCH(CONCATENATE(".*", SALAS!E18, ".*"), CURSO!F$25,0)))    , CURSO!F$25              ,     IF( NOT(ISNA(MATCH(CONCATENATE(".*", SALAS!E18, ".*"), CURSO!F$43,0)))    , CURSO!F$43               ,    IF( NOT(ISNA(MATCH(CONCATENATE(".*", SALAS!E18, ".*"), CURSO!F$61,0)))    , CURSO!F$61                ,     IF( NOT(ISNA(MATCH(CONCATENATE(".*", SALAS!E18, ".*"), CURSO!F$78,0)))    , CURSO!F$78                 ,      IF( NOT(ISNA(MATCH(CONCATENATE(".*", SALAS!E18, ".*"), CURSO!F$95,0)))    , CURSO!F$95                  ,    IF( NOT(ISNA(MATCH(CONCATENATE(".*", SALAS!E18, ".*"), CURSO!F$112,0)))    , CURSO!F$112                    ,     IF( NOT(ISNA(MATCH(CONCATENATE(".*", SALAS!E18, ".*"), CURSO!F$129,0)))    , CURSO!F$129                      ,   IF( NOT(ISNA(MATCH(CONCATENATE(".*", SALAS!E18, ".*"), CURSO!F$146,0)))    , CURSO!F$146                      ,   IF( NOT(ISNA(MATCH(CONCATENATE(".*", SALAS!E18, ".*"), CURSO!F$163,0)))    , CURSO!F$163                      ,   IF( NOT(ISNA(MATCH(CONCATENATE(".*", SALAS!E18, ".*"), CURSO!F$182,0)))    , CURSO!F$182    , "CONTINUE PROCURANDO QUE DEU BOSTA!!!"   )  ) ) ) )  )   )   )  ) )  )       , "-"         ))</f>
        <v>-</v>
      </c>
      <c r="F23" s="61" t="str">
        <f aca="false">IF( (  COUNTIF(CURSO!G$6,CONCATENATE(".*", SALAS!E18, ".*"))  + COUNTIF(CURSO!G$25,CONCATENATE(".*", SALAS!E18, ".*")) + COUNTIF(CURSO!G$43,CONCATENATE(".*", SALAS!E18, ".*")) + COUNTIF(CURSO!G$61,CONCATENATE(".*", SALAS!E18, ".*")) + COUNTIF(CURSO!G$78,CONCATENATE(".*", SALAS!E18, ".*")) + COUNTIF(CURSO!G$95,CONCATENATE(".*", SALAS!E18, ".*")) + COUNTIF(CURSO!G$112,CONCATENATE(".*", SALAS!E18, ".*")) + COUNTIF(CURSO!G$129,CONCATENATE(".*", SALAS!E18, ".*")) + COUNTIF(CURSO!G$182,CONCATENATE(".*", SALAS!E18, ".*")) + COUNTIF(CURSO!G$146,CONCATENATE(".*", SALAS!E18, ".*")) + COUNTIF(CURSO!G$163,CONCATENATE(".*", SALAS!E18, ".*"))    )   &gt;1   ,"CONFLITO",      IF( (  COUNTIF(CURSO!G$6,CONCATENATE(".*", SALAS!E18, ".*"))  + COUNTIF(CURSO!G$25,CONCATENATE(".*", SALAS!E18, ".*")) + COUNTIF(CURSO!G$43,CONCATENATE(".*", SALAS!E18, ".*")) + COUNTIF(CURSO!G$61,CONCATENATE(".*", SALAS!E18, ".*")) + COUNTIF(CURSO!G$78,CONCATENATE(".*", SALAS!E18, ".*")) + COUNTIF(CURSO!G$95,CONCATENATE(".*", SALAS!E18, ".*")) + COUNTIF(CURSO!G$112,CONCATENATE(".*", SALAS!E18, ".*")) + COUNTIF(CURSO!G$129,CONCATENATE(".*", SALAS!E18, ".*")) + COUNTIF(CURSO!G$182,CONCATENATE(".*", SALAS!E18, ".*")) + COUNTIF(CURSO!G$146,CONCATENATE(".*", SALAS!E18, ".*")) + COUNTIF(CURSO!G$163,CONCATENATE(".*", SALAS!E18, ".*"))   )   =1       ,    IF( NOT(ISNA(MATCH(CONCATENATE(".*", SALAS!E18, ".*"), CURSO!G$6,0)))    , CURSO!G$6            ,     IF( NOT(ISNA(MATCH(CONCATENATE(".*", SALAS!E18, ".*"), CURSO!G$25,0)))    , CURSO!G$25              ,     IF( NOT(ISNA(MATCH(CONCATENATE(".*", SALAS!E18, ".*"), CURSO!G$43,0)))    , CURSO!G$43               ,    IF( NOT(ISNA(MATCH(CONCATENATE(".*", SALAS!E18, ".*"), CURSO!G$61,0)))    , CURSO!G$61                ,     IF( NOT(ISNA(MATCH(CONCATENATE(".*", SALAS!E18, ".*"), CURSO!G$78,0)))    , CURSO!G$78                 ,      IF( NOT(ISNA(MATCH(CONCATENATE(".*", SALAS!E18, ".*"), CURSO!G$95,0)))    , CURSO!G$95                  ,    IF( NOT(ISNA(MATCH(CONCATENATE(".*", SALAS!E18, ".*"), CURSO!G$112,0)))    , CURSO!G$112                    ,     IF( NOT(ISNA(MATCH(CONCATENATE(".*", SALAS!E18, ".*"), CURSO!G$129,0)))    , CURSO!G$129                      ,   IF( NOT(ISNA(MATCH(CONCATENATE(".*", SALAS!E18, ".*"), CURSO!G$146,0)))    , CURSO!G$146                      ,   IF( NOT(ISNA(MATCH(CONCATENATE(".*", SALAS!E18, ".*"), CURSO!G$163,0)))    , CURSO!G$163                      ,   IF( NOT(ISNA(MATCH(CONCATENATE(".*", SALAS!E18, ".*"), CURSO!G$182,0)))    , CURSO!G$182    , "CONTINUE PROCURANDO QUE DEU BOSTA!!!"   )  ) ) ) )  )   )   )  ) )  )       , "-"         ))</f>
        <v>-</v>
      </c>
      <c r="G23" s="61" t="str">
        <f aca="false">IF( (  COUNTIF(CURSO!H$6,CONCATENATE(".*", SALAS!E18, ".*"))  + COUNTIF(CURSO!H$25,CONCATENATE(".*", SALAS!E18, ".*")) + COUNTIF(CURSO!H$43,CONCATENATE(".*", SALAS!E18, ".*")) + COUNTIF(CURSO!H$61,CONCATENATE(".*", SALAS!E18, ".*")) + COUNTIF(CURSO!H$78,CONCATENATE(".*", SALAS!E18, ".*")) + COUNTIF(CURSO!H$95,CONCATENATE(".*", SALAS!E18, ".*")) + COUNTIF(CURSO!H$112,CONCATENATE(".*", SALAS!E18, ".*")) + COUNTIF(CURSO!H$129,CONCATENATE(".*", SALAS!E18, ".*")) + COUNTIF(CURSO!H$182,CONCATENATE(".*", SALAS!E18, ".*")) + COUNTIF(CURSO!H$146,CONCATENATE(".*", SALAS!E18, ".*")) + COUNTIF(CURSO!H$163,CONCATENATE(".*", SALAS!E18, ".*"))    )   &gt;1   ,"CONFLITO",      IF( (  COUNTIF(CURSO!H$6,CONCATENATE(".*", SALAS!E18, ".*"))  + COUNTIF(CURSO!H$25,CONCATENATE(".*", SALAS!E18, ".*")) + COUNTIF(CURSO!H$43,CONCATENATE(".*", SALAS!E18, ".*")) + COUNTIF(CURSO!H$61,CONCATENATE(".*", SALAS!E18, ".*")) + COUNTIF(CURSO!H$78,CONCATENATE(".*", SALAS!E18, ".*")) + COUNTIF(CURSO!H$95,CONCATENATE(".*", SALAS!E18, ".*")) + COUNTIF(CURSO!H$112,CONCATENATE(".*", SALAS!E18, ".*")) + COUNTIF(CURSO!H$129,CONCATENATE(".*", SALAS!E18, ".*")) + COUNTIF(CURSO!H$182,CONCATENATE(".*", SALAS!E18, ".*")) + COUNTIF(CURSO!H$146,CONCATENATE(".*", SALAS!E18, ".*")) + COUNTIF(CURSO!H$163,CONCATENATE(".*", SALAS!E18, ".*"))   )   =1       ,    IF( NOT(ISNA(MATCH(CONCATENATE(".*", SALAS!E18, ".*"), CURSO!H$6,0)))    , CURSO!H$6            ,     IF( NOT(ISNA(MATCH(CONCATENATE(".*", SALAS!E18, ".*"), CURSO!H$25,0)))    , CURSO!H$25              ,     IF( NOT(ISNA(MATCH(CONCATENATE(".*", SALAS!E18, ".*"), CURSO!H$43,0)))    , CURSO!H$43               ,    IF( NOT(ISNA(MATCH(CONCATENATE(".*", SALAS!E18, ".*"), CURSO!H$61,0)))    , CURSO!H$61                ,     IF( NOT(ISNA(MATCH(CONCATENATE(".*", SALAS!E18, ".*"), CURSO!H$78,0)))    , CURSO!H$78                 ,      IF( NOT(ISNA(MATCH(CONCATENATE(".*", SALAS!E18, ".*"), CURSO!H$95,0)))    , CURSO!H$95                  ,    IF( NOT(ISNA(MATCH(CONCATENATE(".*", SALAS!E18, ".*"), CURSO!H$112,0)))    , CURSO!H$112                    ,     IF( NOT(ISNA(MATCH(CONCATENATE(".*", SALAS!E18, ".*"), CURSO!H$129,0)))    , CURSO!H$129                      ,   IF( NOT(ISNA(MATCH(CONCATENATE(".*", SALAS!E18, ".*"), CURSO!H$146,0)))    , CURSO!H$146                      ,   IF( NOT(ISNA(MATCH(CONCATENATE(".*", SALAS!E18, ".*"), CURSO!H$163,0)))    , CURSO!H$163                      ,   IF( NOT(ISNA(MATCH(CONCATENATE(".*", SALAS!E18, ".*"), CURSO!H$182,0)))    , CURSO!H$182    , "CONTINUE PROCURANDO QUE DEU BOSTA!!!"   )  ) ) ) )  )   )   )  ) )  )       , "-"         ))</f>
        <v>-</v>
      </c>
      <c r="H23" s="61" t="str">
        <f aca="false">IF( (  COUNTIF(CURSO!I$6,CONCATENATE(".*", SALAS!E18, ".*"))  + COUNTIF(CURSO!I$25,CONCATENATE(".*", SALAS!E18, ".*")) + COUNTIF(CURSO!I$43,CONCATENATE(".*", SALAS!E18, ".*")) + COUNTIF(CURSO!I$61,CONCATENATE(".*", SALAS!E18, ".*")) + COUNTIF(CURSO!I$78,CONCATENATE(".*", SALAS!E18, ".*")) + COUNTIF(CURSO!I$95,CONCATENATE(".*", SALAS!E18, ".*")) + COUNTIF(CURSO!I$112,CONCATENATE(".*", SALAS!E18, ".*")) + COUNTIF(CURSO!I$129,CONCATENATE(".*", SALAS!E18, ".*")) + COUNTIF(CURSO!I$182,CONCATENATE(".*", SALAS!E18, ".*")) + COUNTIF(CURSO!I$146,CONCATENATE(".*", SALAS!E18, ".*")) + COUNTIF(CURSO!I$163,CONCATENATE(".*", SALAS!E18, ".*"))    )   &gt;1   ,"CONFLITO",      IF( (  COUNTIF(CURSO!I$6,CONCATENATE(".*", SALAS!E18, ".*"))  + COUNTIF(CURSO!I$25,CONCATENATE(".*", SALAS!E18, ".*")) + COUNTIF(CURSO!I$43,CONCATENATE(".*", SALAS!E18, ".*")) + COUNTIF(CURSO!I$61,CONCATENATE(".*", SALAS!E18, ".*")) + COUNTIF(CURSO!I$78,CONCATENATE(".*", SALAS!E18, ".*")) + COUNTIF(CURSO!I$95,CONCATENATE(".*", SALAS!E18, ".*")) + COUNTIF(CURSO!I$112,CONCATENATE(".*", SALAS!E18, ".*")) + COUNTIF(CURSO!I$129,CONCATENATE(".*", SALAS!E18, ".*")) + COUNTIF(CURSO!I$182,CONCATENATE(".*", SALAS!E18, ".*")) + COUNTIF(CURSO!I$146,CONCATENATE(".*", SALAS!E18, ".*")) + COUNTIF(CURSO!I$163,CONCATENATE(".*", SALAS!E18, ".*"))   )   =1       ,    IF( NOT(ISNA(MATCH(CONCATENATE(".*", SALAS!E18, ".*"), CURSO!I$6,0)))    , CURSO!I$6            ,     IF( NOT(ISNA(MATCH(CONCATENATE(".*", SALAS!E18, ".*"), CURSO!I$25,0)))    , CURSO!I$25              ,     IF( NOT(ISNA(MATCH(CONCATENATE(".*", SALAS!E18, ".*"), CURSO!I$43,0)))    , CURSO!I$43               ,    IF( NOT(ISNA(MATCH(CONCATENATE(".*", SALAS!E18, ".*"), CURSO!I$61,0)))    , CURSO!I$61                ,     IF( NOT(ISNA(MATCH(CONCATENATE(".*", SALAS!E18, ".*"), CURSO!I$78,0)))    , CURSO!I$78                 ,      IF( NOT(ISNA(MATCH(CONCATENATE(".*", SALAS!E18, ".*"), CURSO!I$95,0)))    , CURSO!I$95                  ,    IF( NOT(ISNA(MATCH(CONCATENATE(".*", SALAS!E18, ".*"), CURSO!I$112,0)))    , CURSO!I$112                    ,     IF( NOT(ISNA(MATCH(CONCATENATE(".*", SALAS!E18, ".*"), CURSO!I$129,0)))    , CURSO!I$129                      ,   IF( NOT(ISNA(MATCH(CONCATENATE(".*", SALAS!E18, ".*"), CURSO!I$146,0)))    , CURSO!I$146                      ,   IF( NOT(ISNA(MATCH(CONCATENATE(".*", SALAS!E18, ".*"), CURSO!I$163,0)))    , CURSO!I$163                      ,   IF( NOT(ISNA(MATCH(CONCATENATE(".*", SALAS!E18, ".*"), CURSO!I$182,0)))    , CURSO!I$182    , "CONTINUE PROCURANDO QUE DEU BOSTA!!!"   )  ) ) ) )  )   )   )  ) )  )       , "-"         ))</f>
        <v>-</v>
      </c>
    </row>
    <row r="24" customFormat="false" ht="27.25" hidden="false" customHeight="false" outlineLevel="0" collapsed="false">
      <c r="A24" s="59"/>
      <c r="B24" s="60" t="s">
        <v>18</v>
      </c>
      <c r="C24" s="61" t="str">
        <f aca="false">IF( (  COUNTIF(CURSO!D$7,CONCATENATE(".*", SALAS!E18, ".*"))  + COUNTIF(CURSO!D$26,CONCATENATE(".*", SALAS!E18, ".*")) + COUNTIF(CURSO!D$44,CONCATENATE(".*", SALAS!E18, ".*")) + COUNTIF(CURSO!D$62,CONCATENATE(".*", SALAS!E18, ".*")) + COUNTIF(CURSO!D$79,CONCATENATE(".*", SALAS!E18, ".*")) + COUNTIF(CURSO!D$96,CONCATENATE(".*", SALAS!E18, ".*")) + COUNTIF(CURSO!D$113,CONCATENATE(".*", SALAS!E18, ".*")) + COUNTIF(CURSO!D$130,CONCATENATE(".*", SALAS!E18, ".*")) + COUNTIF(CURSO!D$183,CONCATENATE(".*", SALAS!E18, ".*")) + COUNTIF(CURSO!D$147,CONCATENATE(".*", SALAS!E18, ".*")) + COUNTIF(CURSO!D$164,CONCATENATE(".*", SALAS!E18, ".*"))    )   &gt;1   ,"CONFLITO",      IF( (  COUNTIF(CURSO!D$7,CONCATENATE(".*", SALAS!E18, ".*"))  + COUNTIF(CURSO!D$26,CONCATENATE(".*", SALAS!E18, ".*")) + COUNTIF(CURSO!D$44,CONCATENATE(".*", SALAS!E18, ".*")) + COUNTIF(CURSO!D$62,CONCATENATE(".*", SALAS!E18, ".*")) + COUNTIF(CURSO!D$79,CONCATENATE(".*", SALAS!E18, ".*")) + COUNTIF(CURSO!D$96,CONCATENATE(".*", SALAS!E18, ".*")) + COUNTIF(CURSO!D$113,CONCATENATE(".*", SALAS!E18, ".*")) + COUNTIF(CURSO!D$130,CONCATENATE(".*", SALAS!E18, ".*")) + COUNTIF(CURSO!D$183,CONCATENATE(".*", SALAS!E18, ".*")) + COUNTIF(CURSO!D$147,CONCATENATE(".*", SALAS!E18, ".*")) + COUNTIF(CURSO!D$164,CONCATENATE(".*", SALAS!E18, ".*"))   )   =1       ,    IF( NOT(ISNA(MATCH(CONCATENATE(".*", SALAS!E18, ".*"), CURSO!D$7,0)))    , CURSO!D$7            ,     IF( NOT(ISNA(MATCH(CONCATENATE(".*", SALAS!E18, ".*"), CURSO!D$26,0)))    , CURSO!D$26              ,     IF( NOT(ISNA(MATCH(CONCATENATE(".*", SALAS!E18, ".*"), CURSO!D$44,0)))    , CURSO!D$44               ,    IF( NOT(ISNA(MATCH(CONCATENATE(".*", SALAS!E18, ".*"), CURSO!D$62,0)))    , CURSO!D$62                ,     IF( NOT(ISNA(MATCH(CONCATENATE(".*", SALAS!E18, ".*"), CURSO!D$79,0)))    , CURSO!D$79                 ,      IF( NOT(ISNA(MATCH(CONCATENATE(".*", SALAS!E18, ".*"), CURSO!D$96,0)))    , CURSO!D$96                  ,    IF( NOT(ISNA(MATCH(CONCATENATE(".*", SALAS!E18, ".*"), CURSO!D$113,0)))    , CURSO!D$113                    ,     IF( NOT(ISNA(MATCH(CONCATENATE(".*", SALAS!E18, ".*"), CURSO!D$130,0)))    , CURSO!D$130                      ,   IF( NOT(ISNA(MATCH(CONCATENATE(".*", SALAS!E18, ".*"), CURSO!D$147,0)))    , CURSO!D$147                      ,   IF( NOT(ISNA(MATCH(CONCATENATE(".*", SALAS!E18, ".*"), CURSO!D$164,0)))    , CURSO!D$164                      ,   IF( NOT(ISNA(MATCH(CONCATENATE(".*", SALAS!E18, ".*"), CURSO!D$183,0)))    , CURSO!D$183    , "CONTINUE PROCURANDO QUE DEU BOSTA!!!"   )  ) ) ) )  )   )   )  ) )  )       , "-"         ))</f>
        <v>-</v>
      </c>
      <c r="D24" s="61" t="str">
        <f aca="false">IF( (  COUNTIF(CURSO!E$7,CONCATENATE(".*", SALAS!E18, ".*"))  + COUNTIF(CURSO!E$26,CONCATENATE(".*", SALAS!E18, ".*")) + COUNTIF(CURSO!E$44,CONCATENATE(".*", SALAS!E18, ".*")) + COUNTIF(CURSO!E$62,CONCATENATE(".*", SALAS!E18, ".*")) + COUNTIF(CURSO!E$79,CONCATENATE(".*", SALAS!E18, ".*")) + COUNTIF(CURSO!E$96,CONCATENATE(".*", SALAS!E18, ".*")) + COUNTIF(CURSO!E$113,CONCATENATE(".*", SALAS!E18, ".*")) + COUNTIF(CURSO!E$130,CONCATENATE(".*", SALAS!E18, ".*")) + COUNTIF(CURSO!E$183,CONCATENATE(".*", SALAS!E18, ".*")) + COUNTIF(CURSO!E$147,CONCATENATE(".*", SALAS!E18, ".*")) + COUNTIF(CURSO!E$164,CONCATENATE(".*", SALAS!E18, ".*"))    )   &gt;1   ,"CONFLITO",      IF( (  COUNTIF(CURSO!E$7,CONCATENATE(".*", SALAS!E18, ".*"))  + COUNTIF(CURSO!E$26,CONCATENATE(".*", SALAS!E18, ".*")) + COUNTIF(CURSO!E$44,CONCATENATE(".*", SALAS!E18, ".*")) + COUNTIF(CURSO!E$62,CONCATENATE(".*", SALAS!E18, ".*")) + COUNTIF(CURSO!E$79,CONCATENATE(".*", SALAS!E18, ".*")) + COUNTIF(CURSO!E$96,CONCATENATE(".*", SALAS!E18, ".*")) + COUNTIF(CURSO!E$113,CONCATENATE(".*", SALAS!E18, ".*")) + COUNTIF(CURSO!E$130,CONCATENATE(".*", SALAS!E18, ".*")) + COUNTIF(CURSO!E$183,CONCATENATE(".*", SALAS!E18, ".*")) + COUNTIF(CURSO!E$147,CONCATENATE(".*", SALAS!E18, ".*")) + COUNTIF(CURSO!E$164,CONCATENATE(".*", SALAS!E18, ".*"))   )   =1       ,    IF( NOT(ISNA(MATCH(CONCATENATE(".*", SALAS!E18, ".*"), CURSO!E$7,0)))    , CURSO!E$7            ,     IF( NOT(ISNA(MATCH(CONCATENATE(".*", SALAS!E18, ".*"), CURSO!E$26,0)))    , CURSO!E$26              ,     IF( NOT(ISNA(MATCH(CONCATENATE(".*", SALAS!E18, ".*"), CURSO!E$44,0)))    , CURSO!E$44               ,    IF( NOT(ISNA(MATCH(CONCATENATE(".*", SALAS!E18, ".*"), CURSO!E$62,0)))    , CURSO!E$62                ,     IF( NOT(ISNA(MATCH(CONCATENATE(".*", SALAS!E18, ".*"), CURSO!E$79,0)))    , CURSO!E$79                 ,      IF( NOT(ISNA(MATCH(CONCATENATE(".*", SALAS!E18, ".*"), CURSO!E$96,0)))    , CURSO!E$96                  ,    IF( NOT(ISNA(MATCH(CONCATENATE(".*", SALAS!E18, ".*"), CURSO!E$113,0)))    , CURSO!E$113                    ,     IF( NOT(ISNA(MATCH(CONCATENATE(".*", SALAS!E18, ".*"), CURSO!E$130,0)))    , CURSO!E$130                      ,   IF( NOT(ISNA(MATCH(CONCATENATE(".*", SALAS!E18, ".*"), CURSO!E$147,0)))    , CURSO!E$147                      ,   IF( NOT(ISNA(MATCH(CONCATENATE(".*", SALAS!E18, ".*"), CURSO!E$164,0)))    , CURSO!E$164                      ,   IF( NOT(ISNA(MATCH(CONCATENATE(".*", SALAS!E18, ".*"), CURSO!E$183,0)))    , CURSO!E$183    , "CONTINUE PROCURANDO QUE DEU BOSTA!!!"   )  ) ) ) )  )   )   )  ) )  )       , "-"         ))</f>
        <v>-</v>
      </c>
      <c r="E24" s="61" t="str">
        <f aca="false">IF( (  COUNTIF(CURSO!F$7,CONCATENATE(".*", SALAS!E18, ".*"))  + COUNTIF(CURSO!F$26,CONCATENATE(".*", SALAS!E18, ".*")) + COUNTIF(CURSO!F$44,CONCATENATE(".*", SALAS!E18, ".*")) + COUNTIF(CURSO!F$62,CONCATENATE(".*", SALAS!E18, ".*")) + COUNTIF(CURSO!F$79,CONCATENATE(".*", SALAS!E18, ".*")) + COUNTIF(CURSO!F$96,CONCATENATE(".*", SALAS!E18, ".*")) + COUNTIF(CURSO!F$113,CONCATENATE(".*", SALAS!E18, ".*")) + COUNTIF(CURSO!F$130,CONCATENATE(".*", SALAS!E18, ".*")) + COUNTIF(CURSO!F$183,CONCATENATE(".*", SALAS!E18, ".*")) + COUNTIF(CURSO!F$147,CONCATENATE(".*", SALAS!E18, ".*")) + COUNTIF(CURSO!F$164,CONCATENATE(".*", SALAS!E18, ".*"))    )   &gt;1   ,"CONFLITO",      IF( (  COUNTIF(CURSO!F$7,CONCATENATE(".*", SALAS!E18, ".*"))  + COUNTIF(CURSO!F$26,CONCATENATE(".*", SALAS!E18, ".*")) + COUNTIF(CURSO!F$44,CONCATENATE(".*", SALAS!E18, ".*")) + COUNTIF(CURSO!F$62,CONCATENATE(".*", SALAS!E18, ".*")) + COUNTIF(CURSO!F$79,CONCATENATE(".*", SALAS!E18, ".*")) + COUNTIF(CURSO!F$96,CONCATENATE(".*", SALAS!E18, ".*")) + COUNTIF(CURSO!F$113,CONCATENATE(".*", SALAS!E18, ".*")) + COUNTIF(CURSO!F$130,CONCATENATE(".*", SALAS!E18, ".*")) + COUNTIF(CURSO!F$183,CONCATENATE(".*", SALAS!E18, ".*")) + COUNTIF(CURSO!F$147,CONCATENATE(".*", SALAS!E18, ".*")) + COUNTIF(CURSO!F$164,CONCATENATE(".*", SALAS!E18, ".*"))   )   =1       ,    IF( NOT(ISNA(MATCH(CONCATENATE(".*", SALAS!E18, ".*"), CURSO!F$7,0)))    , CURSO!F$7            ,     IF( NOT(ISNA(MATCH(CONCATENATE(".*", SALAS!E18, ".*"), CURSO!F$26,0)))    , CURSO!F$26              ,     IF( NOT(ISNA(MATCH(CONCATENATE(".*", SALAS!E18, ".*"), CURSO!F$44,0)))    , CURSO!F$44               ,    IF( NOT(ISNA(MATCH(CONCATENATE(".*", SALAS!E18, ".*"), CURSO!F$62,0)))    , CURSO!F$62                ,     IF( NOT(ISNA(MATCH(CONCATENATE(".*", SALAS!E18, ".*"), CURSO!F$79,0)))    , CURSO!F$79                 ,      IF( NOT(ISNA(MATCH(CONCATENATE(".*", SALAS!E18, ".*"), CURSO!F$96,0)))    , CURSO!F$96                  ,    IF( NOT(ISNA(MATCH(CONCATENATE(".*", SALAS!E18, ".*"), CURSO!F$113,0)))    , CURSO!F$113                    ,     IF( NOT(ISNA(MATCH(CONCATENATE(".*", SALAS!E18, ".*"), CURSO!F$130,0)))    , CURSO!F$130                      ,   IF( NOT(ISNA(MATCH(CONCATENATE(".*", SALAS!E18, ".*"), CURSO!F$147,0)))    , CURSO!F$147                      ,   IF( NOT(ISNA(MATCH(CONCATENATE(".*", SALAS!E18, ".*"), CURSO!F$164,0)))    , CURSO!F$164                      ,   IF( NOT(ISNA(MATCH(CONCATENATE(".*", SALAS!E18, ".*"), CURSO!F$183,0)))    , CURSO!F$183    , "CONTINUE PROCURANDO QUE DEU BOSTA!!!"   )  ) ) ) )  )   )   )  ) )  )       , "-"         ))</f>
        <v>-</v>
      </c>
      <c r="F24" s="61" t="str">
        <f aca="false">IF( (  COUNTIF(CURSO!G$7,CONCATENATE(".*", SALAS!E18, ".*"))  + COUNTIF(CURSO!G$26,CONCATENATE(".*", SALAS!E18, ".*")) + COUNTIF(CURSO!G$44,CONCATENATE(".*", SALAS!E18, ".*")) + COUNTIF(CURSO!G$62,CONCATENATE(".*", SALAS!E18, ".*")) + COUNTIF(CURSO!G$79,CONCATENATE(".*", SALAS!E18, ".*")) + COUNTIF(CURSO!G$96,CONCATENATE(".*", SALAS!E18, ".*")) + COUNTIF(CURSO!G$113,CONCATENATE(".*", SALAS!E18, ".*")) + COUNTIF(CURSO!G$130,CONCATENATE(".*", SALAS!E18, ".*")) + COUNTIF(CURSO!G$183,CONCATENATE(".*", SALAS!E18, ".*")) + COUNTIF(CURSO!G$147,CONCATENATE(".*", SALAS!E18, ".*")) + COUNTIF(CURSO!G$164,CONCATENATE(".*", SALAS!E18, ".*"))    )   &gt;1   ,"CONFLITO",      IF( (  COUNTIF(CURSO!G$7,CONCATENATE(".*", SALAS!E18, ".*"))  + COUNTIF(CURSO!G$26,CONCATENATE(".*", SALAS!E18, ".*")) + COUNTIF(CURSO!G$44,CONCATENATE(".*", SALAS!E18, ".*")) + COUNTIF(CURSO!G$62,CONCATENATE(".*", SALAS!E18, ".*")) + COUNTIF(CURSO!G$79,CONCATENATE(".*", SALAS!E18, ".*")) + COUNTIF(CURSO!G$96,CONCATENATE(".*", SALAS!E18, ".*")) + COUNTIF(CURSO!G$113,CONCATENATE(".*", SALAS!E18, ".*")) + COUNTIF(CURSO!G$130,CONCATENATE(".*", SALAS!E18, ".*")) + COUNTIF(CURSO!G$183,CONCATENATE(".*", SALAS!E18, ".*")) + COUNTIF(CURSO!G$147,CONCATENATE(".*", SALAS!E18, ".*")) + COUNTIF(CURSO!G$164,CONCATENATE(".*", SALAS!E18, ".*"))   )   =1       ,    IF( NOT(ISNA(MATCH(CONCATENATE(".*", SALAS!E18, ".*"), CURSO!G$7,0)))    , CURSO!G$7            ,     IF( NOT(ISNA(MATCH(CONCATENATE(".*", SALAS!E18, ".*"), CURSO!G$26,0)))    , CURSO!G$26              ,     IF( NOT(ISNA(MATCH(CONCATENATE(".*", SALAS!E18, ".*"), CURSO!G$44,0)))    , CURSO!G$44               ,    IF( NOT(ISNA(MATCH(CONCATENATE(".*", SALAS!E18, ".*"), CURSO!G$62,0)))    , CURSO!G$62                ,     IF( NOT(ISNA(MATCH(CONCATENATE(".*", SALAS!E18, ".*"), CURSO!G$79,0)))    , CURSO!G$79                 ,      IF( NOT(ISNA(MATCH(CONCATENATE(".*", SALAS!E18, ".*"), CURSO!G$96,0)))    , CURSO!G$96                  ,    IF( NOT(ISNA(MATCH(CONCATENATE(".*", SALAS!E18, ".*"), CURSO!G$113,0)))    , CURSO!G$113                    ,     IF( NOT(ISNA(MATCH(CONCATENATE(".*", SALAS!E18, ".*"), CURSO!G$130,0)))    , CURSO!G$130                      ,   IF( NOT(ISNA(MATCH(CONCATENATE(".*", SALAS!E18, ".*"), CURSO!G$147,0)))    , CURSO!G$147                      ,   IF( NOT(ISNA(MATCH(CONCATENATE(".*", SALAS!E18, ".*"), CURSO!G$164,0)))    , CURSO!G$164                      ,   IF( NOT(ISNA(MATCH(CONCATENATE(".*", SALAS!E18, ".*"), CURSO!G$183,0)))    , CURSO!G$183    , "CONTINUE PROCURANDO QUE DEU BOSTA!!!"   )  ) ) ) )  )   )   )  ) )  )       , "-"         ))</f>
        <v>-</v>
      </c>
      <c r="G24" s="61" t="str">
        <f aca="false">IF( (  COUNTIF(CURSO!H$7,CONCATENATE(".*", SALAS!E18, ".*"))  + COUNTIF(CURSO!H$26,CONCATENATE(".*", SALAS!E18, ".*")) + COUNTIF(CURSO!H$44,CONCATENATE(".*", SALAS!E18, ".*")) + COUNTIF(CURSO!H$62,CONCATENATE(".*", SALAS!E18, ".*")) + COUNTIF(CURSO!H$79,CONCATENATE(".*", SALAS!E18, ".*")) + COUNTIF(CURSO!H$96,CONCATENATE(".*", SALAS!E18, ".*")) + COUNTIF(CURSO!H$113,CONCATENATE(".*", SALAS!E18, ".*")) + COUNTIF(CURSO!H$130,CONCATENATE(".*", SALAS!E18, ".*")) + COUNTIF(CURSO!H$183,CONCATENATE(".*", SALAS!E18, ".*")) + COUNTIF(CURSO!H$147,CONCATENATE(".*", SALAS!E18, ".*")) + COUNTIF(CURSO!H$164,CONCATENATE(".*", SALAS!E18, ".*"))    )   &gt;1   ,"CONFLITO",      IF( (  COUNTIF(CURSO!H$7,CONCATENATE(".*", SALAS!E18, ".*"))  + COUNTIF(CURSO!H$26,CONCATENATE(".*", SALAS!E18, ".*")) + COUNTIF(CURSO!H$44,CONCATENATE(".*", SALAS!E18, ".*")) + COUNTIF(CURSO!H$62,CONCATENATE(".*", SALAS!E18, ".*")) + COUNTIF(CURSO!H$79,CONCATENATE(".*", SALAS!E18, ".*")) + COUNTIF(CURSO!H$96,CONCATENATE(".*", SALAS!E18, ".*")) + COUNTIF(CURSO!H$113,CONCATENATE(".*", SALAS!E18, ".*")) + COUNTIF(CURSO!H$130,CONCATENATE(".*", SALAS!E18, ".*")) + COUNTIF(CURSO!H$183,CONCATENATE(".*", SALAS!E18, ".*")) + COUNTIF(CURSO!H$147,CONCATENATE(".*", SALAS!E18, ".*")) + COUNTIF(CURSO!H$164,CONCATENATE(".*", SALAS!E18, ".*"))   )   =1       ,    IF( NOT(ISNA(MATCH(CONCATENATE(".*", SALAS!E18, ".*"), CURSO!H$7,0)))    , CURSO!H$7            ,     IF( NOT(ISNA(MATCH(CONCATENATE(".*", SALAS!E18, ".*"), CURSO!H$26,0)))    , CURSO!H$26              ,     IF( NOT(ISNA(MATCH(CONCATENATE(".*", SALAS!E18, ".*"), CURSO!H$44,0)))    , CURSO!H$44               ,    IF( NOT(ISNA(MATCH(CONCATENATE(".*", SALAS!E18, ".*"), CURSO!H$62,0)))    , CURSO!H$62                ,     IF( NOT(ISNA(MATCH(CONCATENATE(".*", SALAS!E18, ".*"), CURSO!H$79,0)))    , CURSO!H$79                 ,      IF( NOT(ISNA(MATCH(CONCATENATE(".*", SALAS!E18, ".*"), CURSO!H$96,0)))    , CURSO!H$96                  ,    IF( NOT(ISNA(MATCH(CONCATENATE(".*", SALAS!E18, ".*"), CURSO!H$113,0)))    , CURSO!H$113                    ,     IF( NOT(ISNA(MATCH(CONCATENATE(".*", SALAS!E18, ".*"), CURSO!H$130,0)))    , CURSO!H$130                      ,   IF( NOT(ISNA(MATCH(CONCATENATE(".*", SALAS!E18, ".*"), CURSO!H$147,0)))    , CURSO!H$147                      ,   IF( NOT(ISNA(MATCH(CONCATENATE(".*", SALAS!E18, ".*"), CURSO!H$164,0)))    , CURSO!H$164                      ,   IF( NOT(ISNA(MATCH(CONCATENATE(".*", SALAS!E18, ".*"), CURSO!H$183,0)))    , CURSO!H$183    , "CONTINUE PROCURANDO QUE DEU BOSTA!!!"   )  ) ) ) )  )   )   )  ) )  )       , "-"         ))</f>
        <v>-</v>
      </c>
      <c r="H24" s="61" t="str">
        <f aca="false">IF( (  COUNTIF(CURSO!I$7,CONCATENATE(".*", SALAS!E18, ".*"))  + COUNTIF(CURSO!I$26,CONCATENATE(".*", SALAS!E18, ".*")) + COUNTIF(CURSO!I$44,CONCATENATE(".*", SALAS!E18, ".*")) + COUNTIF(CURSO!I$62,CONCATENATE(".*", SALAS!E18, ".*")) + COUNTIF(CURSO!I$79,CONCATENATE(".*", SALAS!E18, ".*")) + COUNTIF(CURSO!I$96,CONCATENATE(".*", SALAS!E18, ".*")) + COUNTIF(CURSO!I$113,CONCATENATE(".*", SALAS!E18, ".*")) + COUNTIF(CURSO!I$130,CONCATENATE(".*", SALAS!E18, ".*")) + COUNTIF(CURSO!I$183,CONCATENATE(".*", SALAS!E18, ".*")) + COUNTIF(CURSO!I$147,CONCATENATE(".*", SALAS!E18, ".*")) + COUNTIF(CURSO!I$164,CONCATENATE(".*", SALAS!E18, ".*"))    )   &gt;1   ,"CONFLITO",      IF( (  COUNTIF(CURSO!I$7,CONCATENATE(".*", SALAS!E18, ".*"))  + COUNTIF(CURSO!I$26,CONCATENATE(".*", SALAS!E18, ".*")) + COUNTIF(CURSO!I$44,CONCATENATE(".*", SALAS!E18, ".*")) + COUNTIF(CURSO!I$62,CONCATENATE(".*", SALAS!E18, ".*")) + COUNTIF(CURSO!I$79,CONCATENATE(".*", SALAS!E18, ".*")) + COUNTIF(CURSO!I$96,CONCATENATE(".*", SALAS!E18, ".*")) + COUNTIF(CURSO!I$113,CONCATENATE(".*", SALAS!E18, ".*")) + COUNTIF(CURSO!I$130,CONCATENATE(".*", SALAS!E18, ".*")) + COUNTIF(CURSO!I$183,CONCATENATE(".*", SALAS!E18, ".*")) + COUNTIF(CURSO!I$147,CONCATENATE(".*", SALAS!E18, ".*")) + COUNTIF(CURSO!I$164,CONCATENATE(".*", SALAS!E18, ".*"))   )   =1       ,    IF( NOT(ISNA(MATCH(CONCATENATE(".*", SALAS!E18, ".*"), CURSO!I$7,0)))    , CURSO!I$7            ,     IF( NOT(ISNA(MATCH(CONCATENATE(".*", SALAS!E18, ".*"), CURSO!I$26,0)))    , CURSO!I$26              ,     IF( NOT(ISNA(MATCH(CONCATENATE(".*", SALAS!E18, ".*"), CURSO!I$44,0)))    , CURSO!I$44               ,    IF( NOT(ISNA(MATCH(CONCATENATE(".*", SALAS!E18, ".*"), CURSO!I$62,0)))    , CURSO!I$62                ,     IF( NOT(ISNA(MATCH(CONCATENATE(".*", SALAS!E18, ".*"), CURSO!I$79,0)))    , CURSO!I$79                 ,      IF( NOT(ISNA(MATCH(CONCATENATE(".*", SALAS!E18, ".*"), CURSO!I$96,0)))    , CURSO!I$96                  ,    IF( NOT(ISNA(MATCH(CONCATENATE(".*", SALAS!E18, ".*"), CURSO!I$113,0)))    , CURSO!I$113                    ,     IF( NOT(ISNA(MATCH(CONCATENATE(".*", SALAS!E18, ".*"), CURSO!I$130,0)))    , CURSO!I$130                      ,   IF( NOT(ISNA(MATCH(CONCATENATE(".*", SALAS!E18, ".*"), CURSO!I$147,0)))    , CURSO!I$147                      ,   IF( NOT(ISNA(MATCH(CONCATENATE(".*", SALAS!E18, ".*"), CURSO!I$164,0)))    , CURSO!I$164                      ,   IF( NOT(ISNA(MATCH(CONCATENATE(".*", SALAS!E18, ".*"), CURSO!I$183,0)))    , CURSO!I$183    , "CONTINUE PROCURANDO QUE DEU BOSTA!!!"   )  ) ) ) )  )   )   )  ) )  )       , "-"         ))</f>
        <v>-</v>
      </c>
    </row>
    <row r="25" customFormat="false" ht="15" hidden="false" customHeight="false" outlineLevel="0" collapsed="false">
      <c r="A25" s="59"/>
      <c r="B25" s="60" t="s">
        <v>20</v>
      </c>
      <c r="C25" s="61" t="str">
        <f aca="false">IF( (  COUNTIF(CURSO!D$8,CONCATENATE(".*", SALAS!E18, ".*"))  + COUNTIF(CURSO!D$27,CONCATENATE(".*", SALAS!E18, ".*")) + COUNTIF(CURSO!D$45,CONCATENATE(".*", SALAS!E18, ".*")) + COUNTIF(CURSO!D$63,CONCATENATE(".*", SALAS!E18, ".*")) + COUNTIF(CURSO!D$80,CONCATENATE(".*", SALAS!E18, ".*")) + COUNTIF(CURSO!D$97,CONCATENATE(".*", SALAS!E18, ".*")) + COUNTIF(CURSO!D$114,CONCATENATE(".*", SALAS!E18, ".*")) + COUNTIF(CURSO!D$131,CONCATENATE(".*", SALAS!E18, ".*")) + COUNTIF(CURSO!D$184,CONCATENATE(".*", SALAS!E18, ".*")) + COUNTIF(CURSO!D$148,CONCATENATE(".*", SALAS!E18, ".*")) + COUNTIF(CURSO!D$165,CONCATENATE(".*", SALAS!E18, ".*"))    )   &gt;1   ,"CONFLITO",      IF( (  COUNTIF(CURSO!D$8,CONCATENATE(".*", SALAS!E18, ".*"))  + COUNTIF(CURSO!D$27,CONCATENATE(".*", SALAS!E18, ".*")) + COUNTIF(CURSO!D$45,CONCATENATE(".*", SALAS!E18, ".*")) + COUNTIF(CURSO!D$63,CONCATENATE(".*", SALAS!E18, ".*")) + COUNTIF(CURSO!D$80,CONCATENATE(".*", SALAS!E18, ".*")) + COUNTIF(CURSO!D$97,CONCATENATE(".*", SALAS!E18, ".*")) + COUNTIF(CURSO!D$114,CONCATENATE(".*", SALAS!E18, ".*")) + COUNTIF(CURSO!D$131,CONCATENATE(".*", SALAS!E18, ".*")) + COUNTIF(CURSO!D$184,CONCATENATE(".*", SALAS!E18, ".*")) + COUNTIF(CURSO!D$148,CONCATENATE(".*", SALAS!E18, ".*")) + COUNTIF(CURSO!D$165,CONCATENATE(".*", SALAS!E18, ".*"))   )   =1       ,    IF( NOT(ISNA(MATCH(CONCATENATE(".*", SALAS!E18, ".*"), CURSO!D$8,0)))    , CURSO!D$8            ,     IF( NOT(ISNA(MATCH(CONCATENATE(".*", SALAS!E18, ".*"), CURSO!D$27,0)))    , CURSO!D$27              ,     IF( NOT(ISNA(MATCH(CONCATENATE(".*", SALAS!E18, ".*"), CURSO!D$45,0)))    , CURSO!D$45               ,    IF( NOT(ISNA(MATCH(CONCATENATE(".*", SALAS!E18, ".*"), CURSO!D$63,0)))    , CURSO!D$63                ,     IF( NOT(ISNA(MATCH(CONCATENATE(".*", SALAS!E18, ".*"), CURSO!D$80,0)))    , CURSO!D$80                 ,      IF( NOT(ISNA(MATCH(CONCATENATE(".*", SALAS!E18, ".*"), CURSO!D$97,0)))    , CURSO!D$97                  ,    IF( NOT(ISNA(MATCH(CONCATENATE(".*", SALAS!E18, ".*"), CURSO!D$114,0)))    , CURSO!D$114                    ,     IF( NOT(ISNA(MATCH(CONCATENATE(".*", SALAS!E18, ".*"), CURSO!D$131,0)))    , CURSO!D$131                      ,   IF( NOT(ISNA(MATCH(CONCATENATE(".*", SALAS!E18, ".*"), CURSO!D$148,0)))    , CURSO!D$148                      ,   IF( NOT(ISNA(MATCH(CONCATENATE(".*", SALAS!E18, ".*"), CURSO!D$165,0)))    , CURSO!D$165                      ,   IF( NOT(ISNA(MATCH(CONCATENATE(".*", SALAS!E18, ".*"), CURSO!D$184,0)))    , CURSO!D$184    , "CONTINUE PROCURANDO QUE DEU BOSTA!!!"   )  ) ) ) )  )   )   )  ) )  )       , "-"         ))</f>
        <v>-</v>
      </c>
      <c r="D25" s="61" t="str">
        <f aca="false">IF( (  COUNTIF(CURSO!E$8,CONCATENATE(".*", SALAS!E18, ".*"))  + COUNTIF(CURSO!E$27,CONCATENATE(".*", SALAS!E18, ".*")) + COUNTIF(CURSO!E$45,CONCATENATE(".*", SALAS!E18, ".*")) + COUNTIF(CURSO!E$63,CONCATENATE(".*", SALAS!E18, ".*")) + COUNTIF(CURSO!E$80,CONCATENATE(".*", SALAS!E18, ".*")) + COUNTIF(CURSO!E$97,CONCATENATE(".*", SALAS!E18, ".*")) + COUNTIF(CURSO!E$114,CONCATENATE(".*", SALAS!E18, ".*")) + COUNTIF(CURSO!E$131,CONCATENATE(".*", SALAS!E18, ".*")) + COUNTIF(CURSO!E$184,CONCATENATE(".*", SALAS!E18, ".*")) + COUNTIF(CURSO!E$148,CONCATENATE(".*", SALAS!E18, ".*")) + COUNTIF(CURSO!E$165,CONCATENATE(".*", SALAS!E18, ".*"))    )   &gt;1   ,"CONFLITO",      IF( (  COUNTIF(CURSO!E$8,CONCATENATE(".*", SALAS!E18, ".*"))  + COUNTIF(CURSO!E$27,CONCATENATE(".*", SALAS!E18, ".*")) + COUNTIF(CURSO!E$45,CONCATENATE(".*", SALAS!E18, ".*")) + COUNTIF(CURSO!E$63,CONCATENATE(".*", SALAS!E18, ".*")) + COUNTIF(CURSO!E$80,CONCATENATE(".*", SALAS!E18, ".*")) + COUNTIF(CURSO!E$97,CONCATENATE(".*", SALAS!E18, ".*")) + COUNTIF(CURSO!E$114,CONCATENATE(".*", SALAS!E18, ".*")) + COUNTIF(CURSO!E$131,CONCATENATE(".*", SALAS!E18, ".*")) + COUNTIF(CURSO!E$184,CONCATENATE(".*", SALAS!E18, ".*")) + COUNTIF(CURSO!E$148,CONCATENATE(".*", SALAS!E18, ".*")) + COUNTIF(CURSO!E$165,CONCATENATE(".*", SALAS!E18, ".*"))   )   =1       ,    IF( NOT(ISNA(MATCH(CONCATENATE(".*", SALAS!E18, ".*"), CURSO!E$8,0)))    , CURSO!E$8            ,     IF( NOT(ISNA(MATCH(CONCATENATE(".*", SALAS!E18, ".*"), CURSO!E$27,0)))    , CURSO!E$27              ,     IF( NOT(ISNA(MATCH(CONCATENATE(".*", SALAS!E18, ".*"), CURSO!E$45,0)))    , CURSO!E$45               ,    IF( NOT(ISNA(MATCH(CONCATENATE(".*", SALAS!E18, ".*"), CURSO!E$63,0)))    , CURSO!E$63                ,     IF( NOT(ISNA(MATCH(CONCATENATE(".*", SALAS!E18, ".*"), CURSO!E$80,0)))    , CURSO!E$80                 ,      IF( NOT(ISNA(MATCH(CONCATENATE(".*", SALAS!E18, ".*"), CURSO!E$97,0)))    , CURSO!E$97                  ,    IF( NOT(ISNA(MATCH(CONCATENATE(".*", SALAS!E18, ".*"), CURSO!E$114,0)))    , CURSO!E$114                    ,     IF( NOT(ISNA(MATCH(CONCATENATE(".*", SALAS!E18, ".*"), CURSO!E$131,0)))    , CURSO!E$131                      ,   IF( NOT(ISNA(MATCH(CONCATENATE(".*", SALAS!E18, ".*"), CURSO!E$148,0)))    , CURSO!E$148                      ,   IF( NOT(ISNA(MATCH(CONCATENATE(".*", SALAS!E18, ".*"), CURSO!E$165,0)))    , CURSO!E$165                      ,   IF( NOT(ISNA(MATCH(CONCATENATE(".*", SALAS!E18, ".*"), CURSO!E$184,0)))    , CURSO!E$184    , "CONTINUE PROCURANDO QUE DEU BOSTA!!!"   )  ) ) ) )  )   )   )  ) )  )       , "-"         ))</f>
        <v>-</v>
      </c>
      <c r="E25" s="61" t="str">
        <f aca="false">IF( (  COUNTIF(CURSO!F$8,CONCATENATE(".*", SALAS!E18, ".*"))  + COUNTIF(CURSO!F$27,CONCATENATE(".*", SALAS!E18, ".*")) + COUNTIF(CURSO!F$45,CONCATENATE(".*", SALAS!E18, ".*")) + COUNTIF(CURSO!F$63,CONCATENATE(".*", SALAS!E18, ".*")) + COUNTIF(CURSO!F$80,CONCATENATE(".*", SALAS!E18, ".*")) + COUNTIF(CURSO!F$97,CONCATENATE(".*", SALAS!E18, ".*")) + COUNTIF(CURSO!F$114,CONCATENATE(".*", SALAS!E18, ".*")) + COUNTIF(CURSO!F$131,CONCATENATE(".*", SALAS!E18, ".*")) + COUNTIF(CURSO!F$184,CONCATENATE(".*", SALAS!E18, ".*")) + COUNTIF(CURSO!F$148,CONCATENATE(".*", SALAS!E18, ".*")) + COUNTIF(CURSO!F$165,CONCATENATE(".*", SALAS!E18, ".*"))    )   &gt;1   ,"CONFLITO",      IF( (  COUNTIF(CURSO!F$8,CONCATENATE(".*", SALAS!E18, ".*"))  + COUNTIF(CURSO!F$27,CONCATENATE(".*", SALAS!E18, ".*")) + COUNTIF(CURSO!F$45,CONCATENATE(".*", SALAS!E18, ".*")) + COUNTIF(CURSO!F$63,CONCATENATE(".*", SALAS!E18, ".*")) + COUNTIF(CURSO!F$80,CONCATENATE(".*", SALAS!E18, ".*")) + COUNTIF(CURSO!F$97,CONCATENATE(".*", SALAS!E18, ".*")) + COUNTIF(CURSO!F$114,CONCATENATE(".*", SALAS!E18, ".*")) + COUNTIF(CURSO!F$131,CONCATENATE(".*", SALAS!E18, ".*")) + COUNTIF(CURSO!F$184,CONCATENATE(".*", SALAS!E18, ".*")) + COUNTIF(CURSO!F$148,CONCATENATE(".*", SALAS!E18, ".*")) + COUNTIF(CURSO!F$165,CONCATENATE(".*", SALAS!E18, ".*"))   )   =1       ,    IF( NOT(ISNA(MATCH(CONCATENATE(".*", SALAS!E18, ".*"), CURSO!F$8,0)))    , CURSO!F$8            ,     IF( NOT(ISNA(MATCH(CONCATENATE(".*", SALAS!E18, ".*"), CURSO!F$27,0)))    , CURSO!F$27              ,     IF( NOT(ISNA(MATCH(CONCATENATE(".*", SALAS!E18, ".*"), CURSO!F$45,0)))    , CURSO!F$45               ,    IF( NOT(ISNA(MATCH(CONCATENATE(".*", SALAS!E18, ".*"), CURSO!F$63,0)))    , CURSO!F$63                ,     IF( NOT(ISNA(MATCH(CONCATENATE(".*", SALAS!E18, ".*"), CURSO!F$80,0)))    , CURSO!F$80                 ,      IF( NOT(ISNA(MATCH(CONCATENATE(".*", SALAS!E18, ".*"), CURSO!F$97,0)))    , CURSO!F$97                  ,    IF( NOT(ISNA(MATCH(CONCATENATE(".*", SALAS!E18, ".*"), CURSO!F$114,0)))    , CURSO!F$114                    ,     IF( NOT(ISNA(MATCH(CONCATENATE(".*", SALAS!E18, ".*"), CURSO!F$131,0)))    , CURSO!F$131                      ,   IF( NOT(ISNA(MATCH(CONCATENATE(".*", SALAS!E18, ".*"), CURSO!F$148,0)))    , CURSO!F$148                      ,   IF( NOT(ISNA(MATCH(CONCATENATE(".*", SALAS!E18, ".*"), CURSO!F$165,0)))    , CURSO!F$165                      ,   IF( NOT(ISNA(MATCH(CONCATENATE(".*", SALAS!E18, ".*"), CURSO!F$184,0)))    , CURSO!F$184    , "CONTINUE PROCURANDO QUE DEU BOSTA!!!"   )  ) ) ) )  )   )   )  ) )  )       , "-"         ))</f>
        <v>-</v>
      </c>
      <c r="F25" s="61" t="str">
        <f aca="false">IF( (  COUNTIF(CURSO!G$8,CONCATENATE(".*", SALAS!E18, ".*"))  + COUNTIF(CURSO!G$27,CONCATENATE(".*", SALAS!E18, ".*")) + COUNTIF(CURSO!G$45,CONCATENATE(".*", SALAS!E18, ".*")) + COUNTIF(CURSO!G$63,CONCATENATE(".*", SALAS!E18, ".*")) + COUNTIF(CURSO!G$80,CONCATENATE(".*", SALAS!E18, ".*")) + COUNTIF(CURSO!G$97,CONCATENATE(".*", SALAS!E18, ".*")) + COUNTIF(CURSO!G$114,CONCATENATE(".*", SALAS!E18, ".*")) + COUNTIF(CURSO!G$131,CONCATENATE(".*", SALAS!E18, ".*")) + COUNTIF(CURSO!G$184,CONCATENATE(".*", SALAS!E18, ".*")) + COUNTIF(CURSO!G$148,CONCATENATE(".*", SALAS!E18, ".*")) + COUNTIF(CURSO!G$165,CONCATENATE(".*", SALAS!E18, ".*"))    )   &gt;1   ,"CONFLITO",      IF( (  COUNTIF(CURSO!G$8,CONCATENATE(".*", SALAS!E18, ".*"))  + COUNTIF(CURSO!G$27,CONCATENATE(".*", SALAS!E18, ".*")) + COUNTIF(CURSO!G$45,CONCATENATE(".*", SALAS!E18, ".*")) + COUNTIF(CURSO!G$63,CONCATENATE(".*", SALAS!E18, ".*")) + COUNTIF(CURSO!G$80,CONCATENATE(".*", SALAS!E18, ".*")) + COUNTIF(CURSO!G$97,CONCATENATE(".*", SALAS!E18, ".*")) + COUNTIF(CURSO!G$114,CONCATENATE(".*", SALAS!E18, ".*")) + COUNTIF(CURSO!G$131,CONCATENATE(".*", SALAS!E18, ".*")) + COUNTIF(CURSO!G$184,CONCATENATE(".*", SALAS!E18, ".*")) + COUNTIF(CURSO!G$148,CONCATENATE(".*", SALAS!E18, ".*")) + COUNTIF(CURSO!G$165,CONCATENATE(".*", SALAS!E18, ".*"))   )   =1       ,    IF( NOT(ISNA(MATCH(CONCATENATE(".*", SALAS!E18, ".*"), CURSO!G$8,0)))    , CURSO!G$8            ,     IF( NOT(ISNA(MATCH(CONCATENATE(".*", SALAS!E18, ".*"), CURSO!G$27,0)))    , CURSO!G$27              ,     IF( NOT(ISNA(MATCH(CONCATENATE(".*", SALAS!E18, ".*"), CURSO!G$45,0)))    , CURSO!G$45               ,    IF( NOT(ISNA(MATCH(CONCATENATE(".*", SALAS!E18, ".*"), CURSO!G$63,0)))    , CURSO!G$63                ,     IF( NOT(ISNA(MATCH(CONCATENATE(".*", SALAS!E18, ".*"), CURSO!G$80,0)))    , CURSO!G$80                 ,      IF( NOT(ISNA(MATCH(CONCATENATE(".*", SALAS!E18, ".*"), CURSO!G$97,0)))    , CURSO!G$97                  ,    IF( NOT(ISNA(MATCH(CONCATENATE(".*", SALAS!E18, ".*"), CURSO!G$114,0)))    , CURSO!G$114                    ,     IF( NOT(ISNA(MATCH(CONCATENATE(".*", SALAS!E18, ".*"), CURSO!G$131,0)))    , CURSO!G$131                      ,   IF( NOT(ISNA(MATCH(CONCATENATE(".*", SALAS!E18, ".*"), CURSO!G$148,0)))    , CURSO!G$148                      ,   IF( NOT(ISNA(MATCH(CONCATENATE(".*", SALAS!E18, ".*"), CURSO!G$165,0)))    , CURSO!G$165                      ,   IF( NOT(ISNA(MATCH(CONCATENATE(".*", SALAS!E18, ".*"), CURSO!G$184,0)))    , CURSO!G$184    , "CONTINUE PROCURANDO QUE DEU BOSTA!!!"   )  ) ) ) )  )   )   )  ) )  )       , "-"         ))</f>
        <v>-</v>
      </c>
      <c r="G25" s="61" t="str">
        <f aca="false">IF( (  COUNTIF(CURSO!H$8,CONCATENATE(".*", SALAS!E18, ".*"))  + COUNTIF(CURSO!H$27,CONCATENATE(".*", SALAS!E18, ".*")) + COUNTIF(CURSO!H$45,CONCATENATE(".*", SALAS!E18, ".*")) + COUNTIF(CURSO!H$63,CONCATENATE(".*", SALAS!E18, ".*")) + COUNTIF(CURSO!H$80,CONCATENATE(".*", SALAS!E18, ".*")) + COUNTIF(CURSO!H$97,CONCATENATE(".*", SALAS!E18, ".*")) + COUNTIF(CURSO!H$114,CONCATENATE(".*", SALAS!E18, ".*")) + COUNTIF(CURSO!H$131,CONCATENATE(".*", SALAS!E18, ".*")) + COUNTIF(CURSO!H$184,CONCATENATE(".*", SALAS!E18, ".*")) + COUNTIF(CURSO!H$148,CONCATENATE(".*", SALAS!E18, ".*")) + COUNTIF(CURSO!H$165,CONCATENATE(".*", SALAS!E18, ".*"))    )   &gt;1   ,"CONFLITO",      IF( (  COUNTIF(CURSO!H$8,CONCATENATE(".*", SALAS!E18, ".*"))  + COUNTIF(CURSO!H$27,CONCATENATE(".*", SALAS!E18, ".*")) + COUNTIF(CURSO!H$45,CONCATENATE(".*", SALAS!E18, ".*")) + COUNTIF(CURSO!H$63,CONCATENATE(".*", SALAS!E18, ".*")) + COUNTIF(CURSO!H$80,CONCATENATE(".*", SALAS!E18, ".*")) + COUNTIF(CURSO!H$97,CONCATENATE(".*", SALAS!E18, ".*")) + COUNTIF(CURSO!H$114,CONCATENATE(".*", SALAS!E18, ".*")) + COUNTIF(CURSO!H$131,CONCATENATE(".*", SALAS!E18, ".*")) + COUNTIF(CURSO!H$184,CONCATENATE(".*", SALAS!E18, ".*")) + COUNTIF(CURSO!H$148,CONCATENATE(".*", SALAS!E18, ".*")) + COUNTIF(CURSO!H$165,CONCATENATE(".*", SALAS!E18, ".*"))   )   =1       ,    IF( NOT(ISNA(MATCH(CONCATENATE(".*", SALAS!E18, ".*"), CURSO!H$8,0)))    , CURSO!H$8            ,     IF( NOT(ISNA(MATCH(CONCATENATE(".*", SALAS!E18, ".*"), CURSO!H$27,0)))    , CURSO!H$27              ,     IF( NOT(ISNA(MATCH(CONCATENATE(".*", SALAS!E18, ".*"), CURSO!H$45,0)))    , CURSO!H$45               ,    IF( NOT(ISNA(MATCH(CONCATENATE(".*", SALAS!E18, ".*"), CURSO!H$63,0)))    , CURSO!H$63                ,     IF( NOT(ISNA(MATCH(CONCATENATE(".*", SALAS!E18, ".*"), CURSO!H$80,0)))    , CURSO!H$80                 ,      IF( NOT(ISNA(MATCH(CONCATENATE(".*", SALAS!E18, ".*"), CURSO!H$97,0)))    , CURSO!H$97                  ,    IF( NOT(ISNA(MATCH(CONCATENATE(".*", SALAS!E18, ".*"), CURSO!H$114,0)))    , CURSO!H$114                    ,     IF( NOT(ISNA(MATCH(CONCATENATE(".*", SALAS!E18, ".*"), CURSO!H$131,0)))    , CURSO!H$131                      ,   IF( NOT(ISNA(MATCH(CONCATENATE(".*", SALAS!E18, ".*"), CURSO!H$148,0)))    , CURSO!H$148                      ,   IF( NOT(ISNA(MATCH(CONCATENATE(".*", SALAS!E18, ".*"), CURSO!H$165,0)))    , CURSO!H$165                      ,   IF( NOT(ISNA(MATCH(CONCATENATE(".*", SALAS!E18, ".*"), CURSO!H$184,0)))    , CURSO!H$184    , "CONTINUE PROCURANDO QUE DEU BOSTA!!!"   )  ) ) ) )  )   )   )  ) )  )       , "-"         ))</f>
        <v>-</v>
      </c>
      <c r="H25" s="61" t="str">
        <f aca="false">IF( (  COUNTIF(CURSO!I$8,CONCATENATE(".*", SALAS!E18, ".*"))  + COUNTIF(CURSO!I$27,CONCATENATE(".*", SALAS!E18, ".*")) + COUNTIF(CURSO!I$45,CONCATENATE(".*", SALAS!E18, ".*")) + COUNTIF(CURSO!I$63,CONCATENATE(".*", SALAS!E18, ".*")) + COUNTIF(CURSO!I$80,CONCATENATE(".*", SALAS!E18, ".*")) + COUNTIF(CURSO!I$97,CONCATENATE(".*", SALAS!E18, ".*")) + COUNTIF(CURSO!I$114,CONCATENATE(".*", SALAS!E18, ".*")) + COUNTIF(CURSO!I$131,CONCATENATE(".*", SALAS!E18, ".*")) + COUNTIF(CURSO!I$184,CONCATENATE(".*", SALAS!E18, ".*")) + COUNTIF(CURSO!I$148,CONCATENATE(".*", SALAS!E18, ".*")) + COUNTIF(CURSO!I$165,CONCATENATE(".*", SALAS!E18, ".*"))    )   &gt;1   ,"CONFLITO",      IF( (  COUNTIF(CURSO!I$8,CONCATENATE(".*", SALAS!E18, ".*"))  + COUNTIF(CURSO!I$27,CONCATENATE(".*", SALAS!E18, ".*")) + COUNTIF(CURSO!I$45,CONCATENATE(".*", SALAS!E18, ".*")) + COUNTIF(CURSO!I$63,CONCATENATE(".*", SALAS!E18, ".*")) + COUNTIF(CURSO!I$80,CONCATENATE(".*", SALAS!E18, ".*")) + COUNTIF(CURSO!I$97,CONCATENATE(".*", SALAS!E18, ".*")) + COUNTIF(CURSO!I$114,CONCATENATE(".*", SALAS!E18, ".*")) + COUNTIF(CURSO!I$131,CONCATENATE(".*", SALAS!E18, ".*")) + COUNTIF(CURSO!I$184,CONCATENATE(".*", SALAS!E18, ".*")) + COUNTIF(CURSO!I$148,CONCATENATE(".*", SALAS!E18, ".*")) + COUNTIF(CURSO!I$165,CONCATENATE(".*", SALAS!E18, ".*"))   )   =1       ,    IF( NOT(ISNA(MATCH(CONCATENATE(".*", SALAS!E18, ".*"), CURSO!I$8,0)))    , CURSO!I$8            ,     IF( NOT(ISNA(MATCH(CONCATENATE(".*", SALAS!E18, ".*"), CURSO!I$27,0)))    , CURSO!I$27              ,     IF( NOT(ISNA(MATCH(CONCATENATE(".*", SALAS!E18, ".*"), CURSO!I$45,0)))    , CURSO!I$45               ,    IF( NOT(ISNA(MATCH(CONCATENATE(".*", SALAS!E18, ".*"), CURSO!I$63,0)))    , CURSO!I$63                ,     IF( NOT(ISNA(MATCH(CONCATENATE(".*", SALAS!E18, ".*"), CURSO!I$80,0)))    , CURSO!I$80                 ,      IF( NOT(ISNA(MATCH(CONCATENATE(".*", SALAS!E18, ".*"), CURSO!I$97,0)))    , CURSO!I$97                  ,    IF( NOT(ISNA(MATCH(CONCATENATE(".*", SALAS!E18, ".*"), CURSO!I$114,0)))    , CURSO!I$114                    ,     IF( NOT(ISNA(MATCH(CONCATENATE(".*", SALAS!E18, ".*"), CURSO!I$131,0)))    , CURSO!I$131                      ,   IF( NOT(ISNA(MATCH(CONCATENATE(".*", SALAS!E18, ".*"), CURSO!I$148,0)))    , CURSO!I$148                      ,   IF( NOT(ISNA(MATCH(CONCATENATE(".*", SALAS!E18, ".*"), CURSO!I$165,0)))    , CURSO!I$165                      ,   IF( NOT(ISNA(MATCH(CONCATENATE(".*", SALAS!E18, ".*"), CURSO!I$184,0)))    , CURSO!I$184    , "CONTINUE PROCURANDO QUE DEU BOSTA!!!"   )  ) ) ) )  )   )   )  ) )  )       , "-"         ))</f>
        <v>-</v>
      </c>
    </row>
    <row r="26" customFormat="false" ht="15" hidden="false" customHeight="false" outlineLevel="0" collapsed="false">
      <c r="A26" s="59"/>
      <c r="B26" s="63"/>
      <c r="C26" s="63"/>
      <c r="D26" s="63"/>
      <c r="E26" s="63"/>
      <c r="F26" s="63"/>
      <c r="G26" s="63"/>
      <c r="H26" s="63"/>
    </row>
    <row r="27" customFormat="false" ht="31.35" hidden="false" customHeight="true" outlineLevel="0" collapsed="false">
      <c r="A27" s="59"/>
      <c r="B27" s="64" t="n">
        <v>0.541666666666667</v>
      </c>
      <c r="C27" s="61" t="str">
        <f aca="false">IF( (  COUNTIF(CURSO!D$10,CONCATENATE(".*", SALAS!E18, ".*"))  + COUNTIF(CURSO!D$29,CONCATENATE(".*", SALAS!E18, ".*")) + COUNTIF(CURSO!D$47,CONCATENATE(".*", SALAS!E18, ".*")) + COUNTIF(CURSO!D$65,CONCATENATE(".*", SALAS!E18, ".*")) + COUNTIF(CURSO!D$82,CONCATENATE(".*", SALAS!E18, ".*")) + COUNTIF(CURSO!D$99,CONCATENATE(".*", SALAS!E18, ".*")) + COUNTIF(CURSO!D$116,CONCATENATE(".*", SALAS!E18, ".*")) + COUNTIF(CURSO!D$133,CONCATENATE(".*", SALAS!E18, ".*")) + COUNTIF(CURSO!D$186,CONCATENATE(".*", SALAS!E18, ".*")) + COUNTIF(CURSO!D$150,CONCATENATE(".*", SALAS!E18, ".*")) + COUNTIF(CURSO!D$167,CONCATENATE(".*", SALAS!E18, ".*"))    )   &gt;1   ,"CONFLITO",      IF( (  COUNTIF(CURSO!D$10,CONCATENATE(".*", SALAS!E18, ".*"))  + COUNTIF(CURSO!D$29,CONCATENATE(".*", SALAS!E18, ".*")) + COUNTIF(CURSO!D$47,CONCATENATE(".*", SALAS!E18, ".*")) + COUNTIF(CURSO!D$65,CONCATENATE(".*", SALAS!E18, ".*")) + COUNTIF(CURSO!D$82,CONCATENATE(".*", SALAS!E18, ".*")) + COUNTIF(CURSO!D$99,CONCATENATE(".*", SALAS!E18, ".*")) + COUNTIF(CURSO!D$116,CONCATENATE(".*", SALAS!E18, ".*")) + COUNTIF(CURSO!D$133,CONCATENATE(".*", SALAS!E18, ".*")) + COUNTIF(CURSO!D$186,CONCATENATE(".*", SALAS!E18, ".*")) + COUNTIF(CURSO!D$150,CONCATENATE(".*", SALAS!E18, ".*")) + COUNTIF(CURSO!D$167,CONCATENATE(".*", SALAS!E18, ".*"))   )   =1       ,    IF( NOT(ISNA(MATCH(CONCATENATE(".*", SALAS!E18, ".*"), CURSO!D$10,0)))    , CURSO!D$10            ,     IF( NOT(ISNA(MATCH(CONCATENATE(".*", SALAS!E18, ".*"), CURSO!D$29,0)))    , CURSO!D$29              ,     IF( NOT(ISNA(MATCH(CONCATENATE(".*", SALAS!E18, ".*"), CURSO!D$47,0)))    , CURSO!D$47               ,    IF( NOT(ISNA(MATCH(CONCATENATE(".*", SALAS!E18, ".*"), CURSO!D$65,0)))    , CURSO!D$65                ,     IF( NOT(ISNA(MATCH(CONCATENATE(".*", SALAS!E18, ".*"), CURSO!D$82,0)))    , CURSO!D$82                 ,      IF( NOT(ISNA(MATCH(CONCATENATE(".*", SALAS!E18, ".*"), CURSO!D$99,0)))    , CURSO!D$99                  ,    IF( NOT(ISNA(MATCH(CONCATENATE(".*", SALAS!E18, ".*"), CURSO!D$116,0)))    , CURSO!D$116                    ,     IF( NOT(ISNA(MATCH(CONCATENATE(".*", SALAS!E18, ".*"), CURSO!D$133,0)))    , CURSO!D$133                      ,   IF( NOT(ISNA(MATCH(CONCATENATE(".*", SALAS!E18, ".*"), CURSO!D$150,0)))    , CURSO!D$150                      ,   IF( NOT(ISNA(MATCH(CONCATENATE(".*", SALAS!E18, ".*"), CURSO!D$167,0)))    , CURSO!D$167                      ,   IF( NOT(ISNA(MATCH(CONCATENATE(".*", SALAS!E18, ".*"), CURSO!D$186,0)))    , CURSO!D$186    , "CONTINUE PROCURANDO QUE DEU BOSTA!!!"   )  ) ) ) )  )   )   )  ) )  )       , "-"         ))</f>
        <v>-</v>
      </c>
      <c r="D27" s="61" t="str">
        <f aca="false">IF( (  COUNTIF(CURSO!E$10,CONCATENATE(".*", SALAS!E18, ".*"))  + COUNTIF(CURSO!E$29,CONCATENATE(".*", SALAS!E18, ".*")) + COUNTIF(CURSO!E$47,CONCATENATE(".*", SALAS!E18, ".*")) + COUNTIF(CURSO!E$65,CONCATENATE(".*", SALAS!E18, ".*")) + COUNTIF(CURSO!E$82,CONCATENATE(".*", SALAS!E18, ".*")) + COUNTIF(CURSO!E$99,CONCATENATE(".*", SALAS!E18, ".*")) + COUNTIF(CURSO!E$116,CONCATENATE(".*", SALAS!E18, ".*")) + COUNTIF(CURSO!E$133,CONCATENATE(".*", SALAS!E18, ".*")) + COUNTIF(CURSO!E$186,CONCATENATE(".*", SALAS!E18, ".*")) + COUNTIF(CURSO!E$150,CONCATENATE(".*", SALAS!E18, ".*")) + COUNTIF(CURSO!E$167,CONCATENATE(".*", SALAS!E18, ".*"))    )   &gt;1   ,"CONFLITO",      IF( (  COUNTIF(CURSO!E$10,CONCATENATE(".*", SALAS!E18, ".*"))  + COUNTIF(CURSO!E$29,CONCATENATE(".*", SALAS!E18, ".*")) + COUNTIF(CURSO!E$47,CONCATENATE(".*", SALAS!E18, ".*")) + COUNTIF(CURSO!E$65,CONCATENATE(".*", SALAS!E18, ".*")) + COUNTIF(CURSO!E$82,CONCATENATE(".*", SALAS!E18, ".*")) + COUNTIF(CURSO!E$99,CONCATENATE(".*", SALAS!E18, ".*")) + COUNTIF(CURSO!E$116,CONCATENATE(".*", SALAS!E18, ".*")) + COUNTIF(CURSO!E$133,CONCATENATE(".*", SALAS!E18, ".*")) + COUNTIF(CURSO!E$186,CONCATENATE(".*", SALAS!E18, ".*")) + COUNTIF(CURSO!E$150,CONCATENATE(".*", SALAS!E18, ".*")) + COUNTIF(CURSO!E$167,CONCATENATE(".*", SALAS!E18, ".*"))   )   =1       ,    IF( NOT(ISNA(MATCH(CONCATENATE(".*", SALAS!E18, ".*"), CURSO!E$10,0)))    , CURSO!E$10            ,     IF( NOT(ISNA(MATCH(CONCATENATE(".*", SALAS!E18, ".*"), CURSO!E$29,0)))    , CURSO!E$29              ,     IF( NOT(ISNA(MATCH(CONCATENATE(".*", SALAS!E18, ".*"), CURSO!E$47,0)))    , CURSO!E$47               ,    IF( NOT(ISNA(MATCH(CONCATENATE(".*", SALAS!E18, ".*"), CURSO!E$65,0)))    , CURSO!E$65                ,     IF( NOT(ISNA(MATCH(CONCATENATE(".*", SALAS!E18, ".*"), CURSO!E$82,0)))    , CURSO!E$82                 ,      IF( NOT(ISNA(MATCH(CONCATENATE(".*", SALAS!E18, ".*"), CURSO!E$99,0)))    , CURSO!E$99                  ,    IF( NOT(ISNA(MATCH(CONCATENATE(".*", SALAS!E18, ".*"), CURSO!E$116,0)))    , CURSO!E$116                    ,     IF( NOT(ISNA(MATCH(CONCATENATE(".*", SALAS!E18, ".*"), CURSO!E$133,0)))    , CURSO!E$133                      ,   IF( NOT(ISNA(MATCH(CONCATENATE(".*", SALAS!E18, ".*"), CURSO!E$150,0)))    , CURSO!E$150                      ,   IF( NOT(ISNA(MATCH(CONCATENATE(".*", SALAS!E18, ".*"), CURSO!E$167,0)))    , CURSO!E$167                      ,   IF( NOT(ISNA(MATCH(CONCATENATE(".*", SALAS!E18, ".*"), CURSO!E$186,0)))    , CURSO!E$186    , "CONTINUE PROCURANDO QUE DEU BOSTA!!!"   )  ) ) ) )  )   )   )  ) )  )       , "-"         ))</f>
        <v>-</v>
      </c>
      <c r="E27" s="61" t="str">
        <f aca="false">IF( (  COUNTIF(CURSO!F$10,CONCATENATE(".*", SALAS!E18, ".*"))  + COUNTIF(CURSO!F$29,CONCATENATE(".*", SALAS!E18, ".*")) + COUNTIF(CURSO!F$47,CONCATENATE(".*", SALAS!E18, ".*")) + COUNTIF(CURSO!F$65,CONCATENATE(".*", SALAS!E18, ".*")) + COUNTIF(CURSO!F$82,CONCATENATE(".*", SALAS!E18, ".*")) + COUNTIF(CURSO!F$99,CONCATENATE(".*", SALAS!E18, ".*")) + COUNTIF(CURSO!F$116,CONCATENATE(".*", SALAS!E18, ".*")) + COUNTIF(CURSO!F$133,CONCATENATE(".*", SALAS!E18, ".*")) + COUNTIF(CURSO!F$186,CONCATENATE(".*", SALAS!E18, ".*")) + COUNTIF(CURSO!F$150,CONCATENATE(".*", SALAS!E18, ".*")) + COUNTIF(CURSO!F$167,CONCATENATE(".*", SALAS!E18, ".*"))    )   &gt;1   ,"CONFLITO",      IF( (  COUNTIF(CURSO!F$10,CONCATENATE(".*", SALAS!E18, ".*"))  + COUNTIF(CURSO!F$29,CONCATENATE(".*", SALAS!E18, ".*")) + COUNTIF(CURSO!F$47,CONCATENATE(".*", SALAS!E18, ".*")) + COUNTIF(CURSO!F$65,CONCATENATE(".*", SALAS!E18, ".*")) + COUNTIF(CURSO!F$82,CONCATENATE(".*", SALAS!E18, ".*")) + COUNTIF(CURSO!F$99,CONCATENATE(".*", SALAS!E18, ".*")) + COUNTIF(CURSO!F$116,CONCATENATE(".*", SALAS!E18, ".*")) + COUNTIF(CURSO!F$133,CONCATENATE(".*", SALAS!E18, ".*")) + COUNTIF(CURSO!F$186,CONCATENATE(".*", SALAS!E18, ".*")) + COUNTIF(CURSO!F$150,CONCATENATE(".*", SALAS!E18, ".*")) + COUNTIF(CURSO!F$167,CONCATENATE(".*", SALAS!E18, ".*"))   )   =1       ,    IF( NOT(ISNA(MATCH(CONCATENATE(".*", SALAS!E18, ".*"), CURSO!F$10,0)))    , CURSO!F$10            ,     IF( NOT(ISNA(MATCH(CONCATENATE(".*", SALAS!E18, ".*"), CURSO!F$29,0)))    , CURSO!F$29              ,     IF( NOT(ISNA(MATCH(CONCATENATE(".*", SALAS!E18, ".*"), CURSO!F$47,0)))    , CURSO!F$47               ,    IF( NOT(ISNA(MATCH(CONCATENATE(".*", SALAS!E18, ".*"), CURSO!F$65,0)))    , CURSO!F$65                ,     IF( NOT(ISNA(MATCH(CONCATENATE(".*", SALAS!E18, ".*"), CURSO!F$82,0)))    , CURSO!F$82                 ,      IF( NOT(ISNA(MATCH(CONCATENATE(".*", SALAS!E18, ".*"), CURSO!F$99,0)))    , CURSO!F$99                  ,    IF( NOT(ISNA(MATCH(CONCATENATE(".*", SALAS!E18, ".*"), CURSO!F$116,0)))    , CURSO!F$116                    ,     IF( NOT(ISNA(MATCH(CONCATENATE(".*", SALAS!E18, ".*"), CURSO!F$133,0)))    , CURSO!F$133                      ,   IF( NOT(ISNA(MATCH(CONCATENATE(".*", SALAS!E18, ".*"), CURSO!F$150,0)))    , CURSO!F$150                      ,   IF( NOT(ISNA(MATCH(CONCATENATE(".*", SALAS!E18, ".*"), CURSO!F$167,0)))    , CURSO!F$167                      ,   IF( NOT(ISNA(MATCH(CONCATENATE(".*", SALAS!E18, ".*"), CURSO!F$186,0)))    , CURSO!F$186    , "CONTINUE PROCURANDO QUE DEU BOSTA!!!"   )  ) ) ) )  )   )   )  ) )  )       , "-"         ))</f>
        <v>-</v>
      </c>
      <c r="F27" s="61" t="str">
        <f aca="false">IF( (  COUNTIF(CURSO!G$10,CONCATENATE(".*", SALAS!E18, ".*"))  + COUNTIF(CURSO!G$29,CONCATENATE(".*", SALAS!E18, ".*")) + COUNTIF(CURSO!G$47,CONCATENATE(".*", SALAS!E18, ".*")) + COUNTIF(CURSO!G$65,CONCATENATE(".*", SALAS!E18, ".*")) + COUNTIF(CURSO!G$82,CONCATENATE(".*", SALAS!E18, ".*")) + COUNTIF(CURSO!G$99,CONCATENATE(".*", SALAS!E18, ".*")) + COUNTIF(CURSO!G$116,CONCATENATE(".*", SALAS!E18, ".*")) + COUNTIF(CURSO!G$133,CONCATENATE(".*", SALAS!E18, ".*")) + COUNTIF(CURSO!G$186,CONCATENATE(".*", SALAS!E18, ".*")) + COUNTIF(CURSO!G$150,CONCATENATE(".*", SALAS!E18, ".*")) + COUNTIF(CURSO!G$167,CONCATENATE(".*", SALAS!E18, ".*"))    )   &gt;1   ,"CONFLITO",      IF( (  COUNTIF(CURSO!G$10,CONCATENATE(".*", SALAS!E18, ".*"))  + COUNTIF(CURSO!G$29,CONCATENATE(".*", SALAS!E18, ".*")) + COUNTIF(CURSO!G$47,CONCATENATE(".*", SALAS!E18, ".*")) + COUNTIF(CURSO!G$65,CONCATENATE(".*", SALAS!E18, ".*")) + COUNTIF(CURSO!G$82,CONCATENATE(".*", SALAS!E18, ".*")) + COUNTIF(CURSO!G$99,CONCATENATE(".*", SALAS!E18, ".*")) + COUNTIF(CURSO!G$116,CONCATENATE(".*", SALAS!E18, ".*")) + COUNTIF(CURSO!G$133,CONCATENATE(".*", SALAS!E18, ".*")) + COUNTIF(CURSO!G$186,CONCATENATE(".*", SALAS!E18, ".*")) + COUNTIF(CURSO!G$150,CONCATENATE(".*", SALAS!E18, ".*")) + COUNTIF(CURSO!G$167,CONCATENATE(".*", SALAS!E18, ".*"))   )   =1       ,    IF( NOT(ISNA(MATCH(CONCATENATE(".*", SALAS!E18, ".*"), CURSO!G$10,0)))    , CURSO!G$10            ,     IF( NOT(ISNA(MATCH(CONCATENATE(".*", SALAS!E18, ".*"), CURSO!G$29,0)))    , CURSO!G$29              ,     IF( NOT(ISNA(MATCH(CONCATENATE(".*", SALAS!E18, ".*"), CURSO!G$47,0)))    , CURSO!G$47               ,    IF( NOT(ISNA(MATCH(CONCATENATE(".*", SALAS!E18, ".*"), CURSO!G$65,0)))    , CURSO!G$65                ,     IF( NOT(ISNA(MATCH(CONCATENATE(".*", SALAS!E18, ".*"), CURSO!G$82,0)))    , CURSO!G$82                 ,      IF( NOT(ISNA(MATCH(CONCATENATE(".*", SALAS!E18, ".*"), CURSO!G$99,0)))    , CURSO!G$99                  ,    IF( NOT(ISNA(MATCH(CONCATENATE(".*", SALAS!E18, ".*"), CURSO!G$116,0)))    , CURSO!G$116                    ,     IF( NOT(ISNA(MATCH(CONCATENATE(".*", SALAS!E18, ".*"), CURSO!G$133,0)))    , CURSO!G$133                      ,   IF( NOT(ISNA(MATCH(CONCATENATE(".*", SALAS!E18, ".*"), CURSO!G$150,0)))    , CURSO!G$150                      ,   IF( NOT(ISNA(MATCH(CONCATENATE(".*", SALAS!E18, ".*"), CURSO!G$167,0)))    , CURSO!G$167                      ,   IF( NOT(ISNA(MATCH(CONCATENATE(".*", SALAS!E18, ".*"), CURSO!G$186,0)))    , CURSO!G$186    , "CONTINUE PROCURANDO QUE DEU BOSTA!!!"   )  ) ) ) )  )   )   )  ) )  )       , "-"         ))</f>
        <v>-</v>
      </c>
      <c r="G27" s="61" t="str">
        <f aca="false">IF( (  COUNTIF(CURSO!H$10,CONCATENATE(".*", SALAS!E18, ".*"))  + COUNTIF(CURSO!H$29,CONCATENATE(".*", SALAS!E18, ".*")) + COUNTIF(CURSO!H$47,CONCATENATE(".*", SALAS!E18, ".*")) + COUNTIF(CURSO!H$65,CONCATENATE(".*", SALAS!E18, ".*")) + COUNTIF(CURSO!H$82,CONCATENATE(".*", SALAS!E18, ".*")) + COUNTIF(CURSO!H$99,CONCATENATE(".*", SALAS!E18, ".*")) + COUNTIF(CURSO!H$116,CONCATENATE(".*", SALAS!E18, ".*")) + COUNTIF(CURSO!H$133,CONCATENATE(".*", SALAS!E18, ".*")) + COUNTIF(CURSO!H$186,CONCATENATE(".*", SALAS!E18, ".*")) + COUNTIF(CURSO!H$150,CONCATENATE(".*", SALAS!E18, ".*")) + COUNTIF(CURSO!H$167,CONCATENATE(".*", SALAS!E18, ".*"))    )   &gt;1   ,"CONFLITO",      IF( (  COUNTIF(CURSO!H$10,CONCATENATE(".*", SALAS!E18, ".*"))  + COUNTIF(CURSO!H$29,CONCATENATE(".*", SALAS!E18, ".*")) + COUNTIF(CURSO!H$47,CONCATENATE(".*", SALAS!E18, ".*")) + COUNTIF(CURSO!H$65,CONCATENATE(".*", SALAS!E18, ".*")) + COUNTIF(CURSO!H$82,CONCATENATE(".*", SALAS!E18, ".*")) + COUNTIF(CURSO!H$99,CONCATENATE(".*", SALAS!E18, ".*")) + COUNTIF(CURSO!H$116,CONCATENATE(".*", SALAS!E18, ".*")) + COUNTIF(CURSO!H$133,CONCATENATE(".*", SALAS!E18, ".*")) + COUNTIF(CURSO!H$186,CONCATENATE(".*", SALAS!E18, ".*")) + COUNTIF(CURSO!H$150,CONCATENATE(".*", SALAS!E18, ".*")) + COUNTIF(CURSO!H$167,CONCATENATE(".*", SALAS!E18, ".*"))   )   =1       ,    IF( NOT(ISNA(MATCH(CONCATENATE(".*", SALAS!E18, ".*"), CURSO!H$10,0)))    , CURSO!H$10            ,     IF( NOT(ISNA(MATCH(CONCATENATE(".*", SALAS!E18, ".*"), CURSO!H$29,0)))    , CURSO!H$29              ,     IF( NOT(ISNA(MATCH(CONCATENATE(".*", SALAS!E18, ".*"), CURSO!H$47,0)))    , CURSO!H$47               ,    IF( NOT(ISNA(MATCH(CONCATENATE(".*", SALAS!E18, ".*"), CURSO!H$65,0)))    , CURSO!H$65                ,     IF( NOT(ISNA(MATCH(CONCATENATE(".*", SALAS!E18, ".*"), CURSO!H$82,0)))    , CURSO!H$82                 ,      IF( NOT(ISNA(MATCH(CONCATENATE(".*", SALAS!E18, ".*"), CURSO!H$99,0)))    , CURSO!H$99                  ,    IF( NOT(ISNA(MATCH(CONCATENATE(".*", SALAS!E18, ".*"), CURSO!H$116,0)))    , CURSO!H$116                    ,     IF( NOT(ISNA(MATCH(CONCATENATE(".*", SALAS!E18, ".*"), CURSO!H$133,0)))    , CURSO!H$133                      ,   IF( NOT(ISNA(MATCH(CONCATENATE(".*", SALAS!E18, ".*"), CURSO!H$150,0)))    , CURSO!H$150                      ,   IF( NOT(ISNA(MATCH(CONCATENATE(".*", SALAS!E18, ".*"), CURSO!H$167,0)))    , CURSO!H$167                      ,   IF( NOT(ISNA(MATCH(CONCATENATE(".*", SALAS!E18, ".*"), CURSO!H$186,0)))    , CURSO!H$186    , "CONTINUE PROCURANDO QUE DEU BOSTA!!!"   )  ) ) ) )  )   )   )  ) )  )       , "-"         ))</f>
        <v>-</v>
      </c>
      <c r="H27" s="0"/>
    </row>
    <row r="28" customFormat="false" ht="24.5" hidden="false" customHeight="true" outlineLevel="0" collapsed="false">
      <c r="A28" s="59"/>
      <c r="B28" s="64" t="n">
        <v>0.576388888888889</v>
      </c>
      <c r="C28" s="61" t="str">
        <f aca="false">IF( (  COUNTIF(CURSO!D$11,CONCATENATE(".*", SALAS!E18, ".*"))  + COUNTIF(CURSO!D$30,CONCATENATE(".*", SALAS!E18, ".*")) + COUNTIF(CURSO!D$48,CONCATENATE(".*", SALAS!E18, ".*")) + COUNTIF(CURSO!D$66,CONCATENATE(".*", SALAS!E18, ".*")) + COUNTIF(CURSO!D$83,CONCATENATE(".*", SALAS!E18, ".*")) + COUNTIF(CURSO!D$100,CONCATENATE(".*", SALAS!E18, ".*")) + COUNTIF(CURSO!D$117,CONCATENATE(".*", SALAS!E18, ".*")) + COUNTIF(CURSO!D$134,CONCATENATE(".*", SALAS!E18, ".*")) + COUNTIF(CURSO!D$187,CONCATENATE(".*", SALAS!E18, ".*")) + COUNTIF(CURSO!D$151,CONCATENATE(".*", SALAS!E18, ".*")) + COUNTIF(CURSO!D$168,CONCATENATE(".*", SALAS!E18, ".*"))    )   &gt;1   ,"CONFLITO",      IF( (  COUNTIF(CURSO!D$11,CONCATENATE(".*", SALAS!E18, ".*"))  + COUNTIF(CURSO!D$30,CONCATENATE(".*", SALAS!E18, ".*")) + COUNTIF(CURSO!D$48,CONCATENATE(".*", SALAS!E18, ".*")) + COUNTIF(CURSO!D$66,CONCATENATE(".*", SALAS!E18, ".*")) + COUNTIF(CURSO!D$83,CONCATENATE(".*", SALAS!E18, ".*")) + COUNTIF(CURSO!D$100,CONCATENATE(".*", SALAS!E18, ".*")) + COUNTIF(CURSO!D$117,CONCATENATE(".*", SALAS!E18, ".*")) + COUNTIF(CURSO!D$134,CONCATENATE(".*", SALAS!E18, ".*")) + COUNTIF(CURSO!D$187,CONCATENATE(".*", SALAS!E18, ".*")) + COUNTIF(CURSO!D$151,CONCATENATE(".*", SALAS!E18, ".*")) + COUNTIF(CURSO!D$168,CONCATENATE(".*", SALAS!E18, ".*"))   )   =1       ,    IF( NOT(ISNA(MATCH(CONCATENATE(".*", SALAS!E18, ".*"), CURSO!D$11,0)))    , CURSO!D$11            ,     IF( NOT(ISNA(MATCH(CONCATENATE(".*", SALAS!E18, ".*"), CURSO!D$30,0)))    , CURSO!D$30              ,     IF( NOT(ISNA(MATCH(CONCATENATE(".*", SALAS!E18, ".*"), CURSO!D$48,0)))    , CURSO!D$48               ,    IF( NOT(ISNA(MATCH(CONCATENATE(".*", SALAS!E18, ".*"), CURSO!D$66,0)))    , CURSO!D$66                ,     IF( NOT(ISNA(MATCH(CONCATENATE(".*", SALAS!E18, ".*"), CURSO!D$83,0)))    , CURSO!D$83                 ,      IF( NOT(ISNA(MATCH(CONCATENATE(".*", SALAS!E18, ".*"), CURSO!D$100,0)))    , CURSO!D$100                  ,    IF( NOT(ISNA(MATCH(CONCATENATE(".*", SALAS!E18, ".*"), CURSO!D$117,0)))    , CURSO!D$117                    ,     IF( NOT(ISNA(MATCH(CONCATENATE(".*", SALAS!E18, ".*"), CURSO!D$134,0)))    , CURSO!D$134                      ,   IF( NOT(ISNA(MATCH(CONCATENATE(".*", SALAS!E18, ".*"), CURSO!D$151,0)))    , CURSO!D$151                      ,   IF( NOT(ISNA(MATCH(CONCATENATE(".*", SALAS!E18, ".*"), CURSO!D$168,0)))    , CURSO!D$168                      ,   IF( NOT(ISNA(MATCH(CONCATENATE(".*", SALAS!E18, ".*"), CURSO!D$187,0)))    , CURSO!D$187    , "CONTINUE PROCURANDO QUE DEU BOSTA!!!"   )  ) ) ) )  )   )   )  ) )  )       , "-"         ))</f>
        <v>-</v>
      </c>
      <c r="D28" s="61" t="str">
        <f aca="false">IF( (  COUNTIF(CURSO!E$11,CONCATENATE(".*", SALAS!E18, ".*"))  + COUNTIF(CURSO!E$30,CONCATENATE(".*", SALAS!E18, ".*")) + COUNTIF(CURSO!E$48,CONCATENATE(".*", SALAS!E18, ".*")) + COUNTIF(CURSO!E$66,CONCATENATE(".*", SALAS!E18, ".*")) + COUNTIF(CURSO!E$83,CONCATENATE(".*", SALAS!E18, ".*")) + COUNTIF(CURSO!E$100,CONCATENATE(".*", SALAS!E18, ".*")) + COUNTIF(CURSO!E$117,CONCATENATE(".*", SALAS!E18, ".*")) + COUNTIF(CURSO!E$134,CONCATENATE(".*", SALAS!E18, ".*")) + COUNTIF(CURSO!E$187,CONCATENATE(".*", SALAS!E18, ".*")) + COUNTIF(CURSO!E$151,CONCATENATE(".*", SALAS!E18, ".*")) + COUNTIF(CURSO!E$168,CONCATENATE(".*", SALAS!E18, ".*"))    )   &gt;1   ,"CONFLITO",      IF( (  COUNTIF(CURSO!E$11,CONCATENATE(".*", SALAS!E18, ".*"))  + COUNTIF(CURSO!E$30,CONCATENATE(".*", SALAS!E18, ".*")) + COUNTIF(CURSO!E$48,CONCATENATE(".*", SALAS!E18, ".*")) + COUNTIF(CURSO!E$66,CONCATENATE(".*", SALAS!E18, ".*")) + COUNTIF(CURSO!E$83,CONCATENATE(".*", SALAS!E18, ".*")) + COUNTIF(CURSO!E$100,CONCATENATE(".*", SALAS!E18, ".*")) + COUNTIF(CURSO!E$117,CONCATENATE(".*", SALAS!E18, ".*")) + COUNTIF(CURSO!E$134,CONCATENATE(".*", SALAS!E18, ".*")) + COUNTIF(CURSO!E$187,CONCATENATE(".*", SALAS!E18, ".*")) + COUNTIF(CURSO!E$151,CONCATENATE(".*", SALAS!E18, ".*")) + COUNTIF(CURSO!E$168,CONCATENATE(".*", SALAS!E18, ".*"))   )   =1       ,    IF( NOT(ISNA(MATCH(CONCATENATE(".*", SALAS!E18, ".*"), CURSO!E$11,0)))    , CURSO!E$11            ,     IF( NOT(ISNA(MATCH(CONCATENATE(".*", SALAS!E18, ".*"), CURSO!E$30,0)))    , CURSO!E$30              ,     IF( NOT(ISNA(MATCH(CONCATENATE(".*", SALAS!E18, ".*"), CURSO!E$48,0)))    , CURSO!E$48               ,    IF( NOT(ISNA(MATCH(CONCATENATE(".*", SALAS!E18, ".*"), CURSO!E$66,0)))    , CURSO!E$66                ,     IF( NOT(ISNA(MATCH(CONCATENATE(".*", SALAS!E18, ".*"), CURSO!E$83,0)))    , CURSO!E$83                 ,      IF( NOT(ISNA(MATCH(CONCATENATE(".*", SALAS!E18, ".*"), CURSO!E$100,0)))    , CURSO!E$100                  ,    IF( NOT(ISNA(MATCH(CONCATENATE(".*", SALAS!E18, ".*"), CURSO!E$117,0)))    , CURSO!E$117                    ,     IF( NOT(ISNA(MATCH(CONCATENATE(".*", SALAS!E18, ".*"), CURSO!E$134,0)))    , CURSO!E$134                      ,   IF( NOT(ISNA(MATCH(CONCATENATE(".*", SALAS!E18, ".*"), CURSO!E$151,0)))    , CURSO!E$151                      ,   IF( NOT(ISNA(MATCH(CONCATENATE(".*", SALAS!E18, ".*"), CURSO!E$168,0)))    , CURSO!E$168                      ,   IF( NOT(ISNA(MATCH(CONCATENATE(".*", SALAS!E18, ".*"), CURSO!E$187,0)))    , CURSO!E$187    , "CONTINUE PROCURANDO QUE DEU BOSTA!!!"   )  ) ) ) )  )   )   )  ) )  )       , "-"         ))</f>
        <v>-</v>
      </c>
      <c r="E28" s="61" t="str">
        <f aca="false">IF( (  COUNTIF(CURSO!F$11,CONCATENATE(".*", SALAS!E18, ".*"))  + COUNTIF(CURSO!F$30,CONCATENATE(".*", SALAS!E18, ".*")) + COUNTIF(CURSO!F$48,CONCATENATE(".*", SALAS!E18, ".*")) + COUNTIF(CURSO!F$66,CONCATENATE(".*", SALAS!E18, ".*")) + COUNTIF(CURSO!F$83,CONCATENATE(".*", SALAS!E18, ".*")) + COUNTIF(CURSO!F$100,CONCATENATE(".*", SALAS!E18, ".*")) + COUNTIF(CURSO!F$117,CONCATENATE(".*", SALAS!E18, ".*")) + COUNTIF(CURSO!F$134,CONCATENATE(".*", SALAS!E18, ".*")) + COUNTIF(CURSO!F$187,CONCATENATE(".*", SALAS!E18, ".*")) + COUNTIF(CURSO!F$151,CONCATENATE(".*", SALAS!E18, ".*")) + COUNTIF(CURSO!F$168,CONCATENATE(".*", SALAS!E18, ".*"))    )   &gt;1   ,"CONFLITO",      IF( (  COUNTIF(CURSO!F$11,CONCATENATE(".*", SALAS!E18, ".*"))  + COUNTIF(CURSO!F$30,CONCATENATE(".*", SALAS!E18, ".*")) + COUNTIF(CURSO!F$48,CONCATENATE(".*", SALAS!E18, ".*")) + COUNTIF(CURSO!F$66,CONCATENATE(".*", SALAS!E18, ".*")) + COUNTIF(CURSO!F$83,CONCATENATE(".*", SALAS!E18, ".*")) + COUNTIF(CURSO!F$100,CONCATENATE(".*", SALAS!E18, ".*")) + COUNTIF(CURSO!F$117,CONCATENATE(".*", SALAS!E18, ".*")) + COUNTIF(CURSO!F$134,CONCATENATE(".*", SALAS!E18, ".*")) + COUNTIF(CURSO!F$187,CONCATENATE(".*", SALAS!E18, ".*")) + COUNTIF(CURSO!F$151,CONCATENATE(".*", SALAS!E18, ".*")) + COUNTIF(CURSO!F$168,CONCATENATE(".*", SALAS!E18, ".*"))   )   =1       ,    IF( NOT(ISNA(MATCH(CONCATENATE(".*", SALAS!E18, ".*"), CURSO!F$11,0)))    , CURSO!F$11            ,     IF( NOT(ISNA(MATCH(CONCATENATE(".*", SALAS!E18, ".*"), CURSO!F$30,0)))    , CURSO!F$30              ,     IF( NOT(ISNA(MATCH(CONCATENATE(".*", SALAS!E18, ".*"), CURSO!F$48,0)))    , CURSO!F$48               ,    IF( NOT(ISNA(MATCH(CONCATENATE(".*", SALAS!E18, ".*"), CURSO!F$66,0)))    , CURSO!F$66                ,     IF( NOT(ISNA(MATCH(CONCATENATE(".*", SALAS!E18, ".*"), CURSO!F$83,0)))    , CURSO!F$83                 ,      IF( NOT(ISNA(MATCH(CONCATENATE(".*", SALAS!E18, ".*"), CURSO!F$100,0)))    , CURSO!F$100                  ,    IF( NOT(ISNA(MATCH(CONCATENATE(".*", SALAS!E18, ".*"), CURSO!F$117,0)))    , CURSO!F$117                    ,     IF( NOT(ISNA(MATCH(CONCATENATE(".*", SALAS!E18, ".*"), CURSO!F$134,0)))    , CURSO!F$134                      ,   IF( NOT(ISNA(MATCH(CONCATENATE(".*", SALAS!E18, ".*"), CURSO!F$151,0)))    , CURSO!F$151                      ,   IF( NOT(ISNA(MATCH(CONCATENATE(".*", SALAS!E18, ".*"), CURSO!F$168,0)))    , CURSO!F$168                      ,   IF( NOT(ISNA(MATCH(CONCATENATE(".*", SALAS!E18, ".*"), CURSO!F$187,0)))    , CURSO!F$187    , "CONTINUE PROCURANDO QUE DEU BOSTA!!!"   )  ) ) ) )  )   )   )  ) )  )       , "-"         ))</f>
        <v>-</v>
      </c>
      <c r="F28" s="61" t="str">
        <f aca="false">IF( (  COUNTIF(CURSO!G$11,CONCATENATE(".*", SALAS!E18, ".*"))  + COUNTIF(CURSO!G$30,CONCATENATE(".*", SALAS!E18, ".*")) + COUNTIF(CURSO!G$48,CONCATENATE(".*", SALAS!E18, ".*")) + COUNTIF(CURSO!G$66,CONCATENATE(".*", SALAS!E18, ".*")) + COUNTIF(CURSO!G$83,CONCATENATE(".*", SALAS!E18, ".*")) + COUNTIF(CURSO!G$100,CONCATENATE(".*", SALAS!E18, ".*")) + COUNTIF(CURSO!G$117,CONCATENATE(".*", SALAS!E18, ".*")) + COUNTIF(CURSO!G$134,CONCATENATE(".*", SALAS!E18, ".*")) + COUNTIF(CURSO!G$187,CONCATENATE(".*", SALAS!E18, ".*")) + COUNTIF(CURSO!G$151,CONCATENATE(".*", SALAS!E18, ".*")) + COUNTIF(CURSO!G$168,CONCATENATE(".*", SALAS!E18, ".*"))    )   &gt;1   ,"CONFLITO",      IF( (  COUNTIF(CURSO!G$11,CONCATENATE(".*", SALAS!E18, ".*"))  + COUNTIF(CURSO!G$30,CONCATENATE(".*", SALAS!E18, ".*")) + COUNTIF(CURSO!G$48,CONCATENATE(".*", SALAS!E18, ".*")) + COUNTIF(CURSO!G$66,CONCATENATE(".*", SALAS!E18, ".*")) + COUNTIF(CURSO!G$83,CONCATENATE(".*", SALAS!E18, ".*")) + COUNTIF(CURSO!G$100,CONCATENATE(".*", SALAS!E18, ".*")) + COUNTIF(CURSO!G$117,CONCATENATE(".*", SALAS!E18, ".*")) + COUNTIF(CURSO!G$134,CONCATENATE(".*", SALAS!E18, ".*")) + COUNTIF(CURSO!G$187,CONCATENATE(".*", SALAS!E18, ".*")) + COUNTIF(CURSO!G$151,CONCATENATE(".*", SALAS!E18, ".*")) + COUNTIF(CURSO!G$168,CONCATENATE(".*", SALAS!E18, ".*"))   )   =1       ,    IF( NOT(ISNA(MATCH(CONCATENATE(".*", SALAS!E18, ".*"), CURSO!G$11,0)))    , CURSO!G$11            ,     IF( NOT(ISNA(MATCH(CONCATENATE(".*", SALAS!E18, ".*"), CURSO!G$30,0)))    , CURSO!G$30              ,     IF( NOT(ISNA(MATCH(CONCATENATE(".*", SALAS!E18, ".*"), CURSO!G$48,0)))    , CURSO!G$48               ,    IF( NOT(ISNA(MATCH(CONCATENATE(".*", SALAS!E18, ".*"), CURSO!G$66,0)))    , CURSO!G$66                ,     IF( NOT(ISNA(MATCH(CONCATENATE(".*", SALAS!E18, ".*"), CURSO!G$83,0)))    , CURSO!G$83                 ,      IF( NOT(ISNA(MATCH(CONCATENATE(".*", SALAS!E18, ".*"), CURSO!G$100,0)))    , CURSO!G$100                  ,    IF( NOT(ISNA(MATCH(CONCATENATE(".*", SALAS!E18, ".*"), CURSO!G$117,0)))    , CURSO!G$117                    ,     IF( NOT(ISNA(MATCH(CONCATENATE(".*", SALAS!E18, ".*"), CURSO!G$134,0)))    , CURSO!G$134                      ,   IF( NOT(ISNA(MATCH(CONCATENATE(".*", SALAS!E18, ".*"), CURSO!G$151,0)))    , CURSO!G$151                      ,   IF( NOT(ISNA(MATCH(CONCATENATE(".*", SALAS!E18, ".*"), CURSO!G$168,0)))    , CURSO!G$168                      ,   IF( NOT(ISNA(MATCH(CONCATENATE(".*", SALAS!E18, ".*"), CURSO!G$187,0)))    , CURSO!G$187    , "CONTINUE PROCURANDO QUE DEU BOSTA!!!"   )  ) ) ) )  )   )   )  ) )  )       , "-"         ))</f>
        <v>-</v>
      </c>
      <c r="G28" s="61" t="str">
        <f aca="false">IF( (  COUNTIF(CURSO!H$11,CONCATENATE(".*", SALAS!E18, ".*"))  + COUNTIF(CURSO!H$30,CONCATENATE(".*", SALAS!E18, ".*")) + COUNTIF(CURSO!H$48,CONCATENATE(".*", SALAS!E18, ".*")) + COUNTIF(CURSO!H$66,CONCATENATE(".*", SALAS!E18, ".*")) + COUNTIF(CURSO!H$83,CONCATENATE(".*", SALAS!E18, ".*")) + COUNTIF(CURSO!H$100,CONCATENATE(".*", SALAS!E18, ".*")) + COUNTIF(CURSO!H$117,CONCATENATE(".*", SALAS!E18, ".*")) + COUNTIF(CURSO!H$134,CONCATENATE(".*", SALAS!E18, ".*")) + COUNTIF(CURSO!H$187,CONCATENATE(".*", SALAS!E18, ".*")) + COUNTIF(CURSO!H$151,CONCATENATE(".*", SALAS!E18, ".*")) + COUNTIF(CURSO!H$168,CONCATENATE(".*", SALAS!E18, ".*"))    )   &gt;1   ,"CONFLITO",      IF( (  COUNTIF(CURSO!H$11,CONCATENATE(".*", SALAS!E18, ".*"))  + COUNTIF(CURSO!H$30,CONCATENATE(".*", SALAS!E18, ".*")) + COUNTIF(CURSO!H$48,CONCATENATE(".*", SALAS!E18, ".*")) + COUNTIF(CURSO!H$66,CONCATENATE(".*", SALAS!E18, ".*")) + COUNTIF(CURSO!H$83,CONCATENATE(".*", SALAS!E18, ".*")) + COUNTIF(CURSO!H$100,CONCATENATE(".*", SALAS!E18, ".*")) + COUNTIF(CURSO!H$117,CONCATENATE(".*", SALAS!E18, ".*")) + COUNTIF(CURSO!H$134,CONCATENATE(".*", SALAS!E18, ".*")) + COUNTIF(CURSO!H$187,CONCATENATE(".*", SALAS!E18, ".*")) + COUNTIF(CURSO!H$151,CONCATENATE(".*", SALAS!E18, ".*")) + COUNTIF(CURSO!H$168,CONCATENATE(".*", SALAS!E18, ".*"))   )   =1       ,    IF( NOT(ISNA(MATCH(CONCATENATE(".*", SALAS!E18, ".*"), CURSO!H$11,0)))    , CURSO!H$11            ,     IF( NOT(ISNA(MATCH(CONCATENATE(".*", SALAS!E18, ".*"), CURSO!H$30,0)))    , CURSO!H$30              ,     IF( NOT(ISNA(MATCH(CONCATENATE(".*", SALAS!E18, ".*"), CURSO!H$48,0)))    , CURSO!H$48               ,    IF( NOT(ISNA(MATCH(CONCATENATE(".*", SALAS!E18, ".*"), CURSO!H$66,0)))    , CURSO!H$66                ,     IF( NOT(ISNA(MATCH(CONCATENATE(".*", SALAS!E18, ".*"), CURSO!H$83,0)))    , CURSO!H$83                 ,      IF( NOT(ISNA(MATCH(CONCATENATE(".*", SALAS!E18, ".*"), CURSO!H$100,0)))    , CURSO!H$100                  ,    IF( NOT(ISNA(MATCH(CONCATENATE(".*", SALAS!E18, ".*"), CURSO!H$117,0)))    , CURSO!H$117                    ,     IF( NOT(ISNA(MATCH(CONCATENATE(".*", SALAS!E18, ".*"), CURSO!H$134,0)))    , CURSO!H$134                      ,   IF( NOT(ISNA(MATCH(CONCATENATE(".*", SALAS!E18, ".*"), CURSO!H$151,0)))    , CURSO!H$151                      ,   IF( NOT(ISNA(MATCH(CONCATENATE(".*", SALAS!E18, ".*"), CURSO!H$168,0)))    , CURSO!H$168                      ,   IF( NOT(ISNA(MATCH(CONCATENATE(".*", SALAS!E18, ".*"), CURSO!H$187,0)))    , CURSO!H$187    , "CONTINUE PROCURANDO QUE DEU BOSTA!!!"   )  ) ) ) )  )   )   )  ) )  )       , "-"         ))</f>
        <v>-</v>
      </c>
      <c r="H28" s="0"/>
    </row>
    <row r="29" customFormat="false" ht="29.95" hidden="false" customHeight="true" outlineLevel="0" collapsed="false">
      <c r="A29" s="59"/>
      <c r="B29" s="64" t="n">
        <v>0.611111111111111</v>
      </c>
      <c r="C29" s="61" t="str">
        <f aca="false">IF( (  COUNTIF(CURSO!D$12,CONCATENATE(".*", SALAS!E18, ".*"))  + COUNTIF(CURSO!D$31,CONCATENATE(".*", SALAS!E18, ".*")) + COUNTIF(CURSO!D$49,CONCATENATE(".*", SALAS!E18, ".*")) + COUNTIF(CURSO!D$67,CONCATENATE(".*", SALAS!E18, ".*")) + COUNTIF(CURSO!D$84,CONCATENATE(".*", SALAS!E18, ".*")) + COUNTIF(CURSO!D$101,CONCATENATE(".*", SALAS!E18, ".*")) + COUNTIF(CURSO!D$118,CONCATENATE(".*", SALAS!E18, ".*")) + COUNTIF(CURSO!D$135,CONCATENATE(".*", SALAS!E18, ".*")) + COUNTIF(CURSO!D$188,CONCATENATE(".*", SALAS!E18, ".*")) + COUNTIF(CURSO!D$152,CONCATENATE(".*", SALAS!E18, ".*")) + COUNTIF(CURSO!D$169,CONCATENATE(".*", SALAS!E18, ".*"))    )   &gt;1   ,"CONFLITO",      IF( (  COUNTIF(CURSO!D$12,CONCATENATE(".*", SALAS!E18, ".*"))  + COUNTIF(CURSO!D$31,CONCATENATE(".*", SALAS!E18, ".*")) + COUNTIF(CURSO!D$49,CONCATENATE(".*", SALAS!E18, ".*")) + COUNTIF(CURSO!D$67,CONCATENATE(".*", SALAS!E18, ".*")) + COUNTIF(CURSO!D$84,CONCATENATE(".*", SALAS!E18, ".*")) + COUNTIF(CURSO!D$101,CONCATENATE(".*", SALAS!E18, ".*")) + COUNTIF(CURSO!D$118,CONCATENATE(".*", SALAS!E18, ".*")) + COUNTIF(CURSO!D$135,CONCATENATE(".*", SALAS!E18, ".*")) + COUNTIF(CURSO!D$188,CONCATENATE(".*", SALAS!E18, ".*")) + COUNTIF(CURSO!D$152,CONCATENATE(".*", SALAS!E18, ".*")) + COUNTIF(CURSO!D$169,CONCATENATE(".*", SALAS!E18, ".*"))   )   =1       ,    IF( NOT(ISNA(MATCH(CONCATENATE(".*", SALAS!E18, ".*"), CURSO!D$12,0)))    , CURSO!D$12            ,     IF( NOT(ISNA(MATCH(CONCATENATE(".*", SALAS!E18, ".*"), CURSO!D$31,0)))    , CURSO!D$31              ,     IF( NOT(ISNA(MATCH(CONCATENATE(".*", SALAS!E18, ".*"), CURSO!D$49,0)))    , CURSO!D$49               ,    IF( NOT(ISNA(MATCH(CONCATENATE(".*", SALAS!E18, ".*"), CURSO!D$67,0)))    , CURSO!D$67                ,     IF( NOT(ISNA(MATCH(CONCATENATE(".*", SALAS!E18, ".*"), CURSO!D$84,0)))    , CURSO!D$84                 ,      IF( NOT(ISNA(MATCH(CONCATENATE(".*", SALAS!E18, ".*"), CURSO!D$101,0)))    , CURSO!D$101                  ,    IF( NOT(ISNA(MATCH(CONCATENATE(".*", SALAS!E18, ".*"), CURSO!D$118,0)))    , CURSO!D$118                    ,     IF( NOT(ISNA(MATCH(CONCATENATE(".*", SALAS!E18, ".*"), CURSO!D$135,0)))    , CURSO!D$135                      ,   IF( NOT(ISNA(MATCH(CONCATENATE(".*", SALAS!E18, ".*"), CURSO!D$152,0)))    , CURSO!D$152                      ,   IF( NOT(ISNA(MATCH(CONCATENATE(".*", SALAS!E18, ".*"), CURSO!D$169,0)))    , CURSO!D$169                      ,   IF( NOT(ISNA(MATCH(CONCATENATE(".*", SALAS!E18, ".*"), CURSO!D$188,0)))    , CURSO!D$188    , "CONTINUE PROCURANDO QUE DEU BOSTA!!!"   )  ) ) ) )  )   )   )  ) )  )       , "-"         ))</f>
        <v>-</v>
      </c>
      <c r="D29" s="61" t="str">
        <f aca="false">IF( (  COUNTIF(CURSO!E$12,CONCATENATE(".*", SALAS!E18, ".*"))  + COUNTIF(CURSO!E$31,CONCATENATE(".*", SALAS!E18, ".*")) + COUNTIF(CURSO!E$49,CONCATENATE(".*", SALAS!E18, ".*")) + COUNTIF(CURSO!E$67,CONCATENATE(".*", SALAS!E18, ".*")) + COUNTIF(CURSO!E$84,CONCATENATE(".*", SALAS!E18, ".*")) + COUNTIF(CURSO!E$101,CONCATENATE(".*", SALAS!E18, ".*")) + COUNTIF(CURSO!E$118,CONCATENATE(".*", SALAS!E18, ".*")) + COUNTIF(CURSO!E$135,CONCATENATE(".*", SALAS!E18, ".*")) + COUNTIF(CURSO!E$188,CONCATENATE(".*", SALAS!E18, ".*")) + COUNTIF(CURSO!E$152,CONCATENATE(".*", SALAS!E18, ".*")) + COUNTIF(CURSO!E$169,CONCATENATE(".*", SALAS!E18, ".*"))    )   &gt;1   ,"CONFLITO",      IF( (  COUNTIF(CURSO!E$12,CONCATENATE(".*", SALAS!E18, ".*"))  + COUNTIF(CURSO!E$31,CONCATENATE(".*", SALAS!E18, ".*")) + COUNTIF(CURSO!E$49,CONCATENATE(".*", SALAS!E18, ".*")) + COUNTIF(CURSO!E$67,CONCATENATE(".*", SALAS!E18, ".*")) + COUNTIF(CURSO!E$84,CONCATENATE(".*", SALAS!E18, ".*")) + COUNTIF(CURSO!E$101,CONCATENATE(".*", SALAS!E18, ".*")) + COUNTIF(CURSO!E$118,CONCATENATE(".*", SALAS!E18, ".*")) + COUNTIF(CURSO!E$135,CONCATENATE(".*", SALAS!E18, ".*")) + COUNTIF(CURSO!E$188,CONCATENATE(".*", SALAS!E18, ".*")) + COUNTIF(CURSO!E$152,CONCATENATE(".*", SALAS!E18, ".*")) + COUNTIF(CURSO!E$169,CONCATENATE(".*", SALAS!E18, ".*"))   )   =1       ,    IF( NOT(ISNA(MATCH(CONCATENATE(".*", SALAS!E18, ".*"), CURSO!E$12,0)))    , CURSO!E$12            ,     IF( NOT(ISNA(MATCH(CONCATENATE(".*", SALAS!E18, ".*"), CURSO!E$31,0)))    , CURSO!E$31              ,     IF( NOT(ISNA(MATCH(CONCATENATE(".*", SALAS!E18, ".*"), CURSO!E$49,0)))    , CURSO!E$49               ,    IF( NOT(ISNA(MATCH(CONCATENATE(".*", SALAS!E18, ".*"), CURSO!E$67,0)))    , CURSO!E$67                ,     IF( NOT(ISNA(MATCH(CONCATENATE(".*", SALAS!E18, ".*"), CURSO!E$84,0)))    , CURSO!E$84                 ,      IF( NOT(ISNA(MATCH(CONCATENATE(".*", SALAS!E18, ".*"), CURSO!E$101,0)))    , CURSO!E$101                  ,    IF( NOT(ISNA(MATCH(CONCATENATE(".*", SALAS!E18, ".*"), CURSO!E$118,0)))    , CURSO!E$118                    ,     IF( NOT(ISNA(MATCH(CONCATENATE(".*", SALAS!E18, ".*"), CURSO!E$135,0)))    , CURSO!E$135                      ,   IF( NOT(ISNA(MATCH(CONCATENATE(".*", SALAS!E18, ".*"), CURSO!E$152,0)))    , CURSO!E$152                      ,   IF( NOT(ISNA(MATCH(CONCATENATE(".*", SALAS!E18, ".*"), CURSO!E$169,0)))    , CURSO!E$169                      ,   IF( NOT(ISNA(MATCH(CONCATENATE(".*", SALAS!E18, ".*"), CURSO!E$188,0)))    , CURSO!E$188    , "CONTINUE PROCURANDO QUE DEU BOSTA!!!"   )  ) ) ) )  )   )   )  ) )  )       , "-"         ))</f>
        <v>-</v>
      </c>
      <c r="E29" s="61" t="str">
        <f aca="false">IF( (  COUNTIF(CURSO!F$12,CONCATENATE(".*", SALAS!E18, ".*"))  + COUNTIF(CURSO!F$31,CONCATENATE(".*", SALAS!E18, ".*")) + COUNTIF(CURSO!F$49,CONCATENATE(".*", SALAS!E18, ".*")) + COUNTIF(CURSO!F$67,CONCATENATE(".*", SALAS!E18, ".*")) + COUNTIF(CURSO!F$84,CONCATENATE(".*", SALAS!E18, ".*")) + COUNTIF(CURSO!F$101,CONCATENATE(".*", SALAS!E18, ".*")) + COUNTIF(CURSO!F$118,CONCATENATE(".*", SALAS!E18, ".*")) + COUNTIF(CURSO!F$135,CONCATENATE(".*", SALAS!E18, ".*")) + COUNTIF(CURSO!F$188,CONCATENATE(".*", SALAS!E18, ".*")) + COUNTIF(CURSO!F$152,CONCATENATE(".*", SALAS!E18, ".*")) + COUNTIF(CURSO!F$169,CONCATENATE(".*", SALAS!E18, ".*"))    )   &gt;1   ,"CONFLITO",      IF( (  COUNTIF(CURSO!F$12,CONCATENATE(".*", SALAS!E18, ".*"))  + COUNTIF(CURSO!F$31,CONCATENATE(".*", SALAS!E18, ".*")) + COUNTIF(CURSO!F$49,CONCATENATE(".*", SALAS!E18, ".*")) + COUNTIF(CURSO!F$67,CONCATENATE(".*", SALAS!E18, ".*")) + COUNTIF(CURSO!F$84,CONCATENATE(".*", SALAS!E18, ".*")) + COUNTIF(CURSO!F$101,CONCATENATE(".*", SALAS!E18, ".*")) + COUNTIF(CURSO!F$118,CONCATENATE(".*", SALAS!E18, ".*")) + COUNTIF(CURSO!F$135,CONCATENATE(".*", SALAS!E18, ".*")) + COUNTIF(CURSO!F$188,CONCATENATE(".*", SALAS!E18, ".*")) + COUNTIF(CURSO!F$152,CONCATENATE(".*", SALAS!E18, ".*")) + COUNTIF(CURSO!F$169,CONCATENATE(".*", SALAS!E18, ".*"))   )   =1       ,    IF( NOT(ISNA(MATCH(CONCATENATE(".*", SALAS!E18, ".*"), CURSO!F$12,0)))    , CURSO!F$12            ,     IF( NOT(ISNA(MATCH(CONCATENATE(".*", SALAS!E18, ".*"), CURSO!F$31,0)))    , CURSO!F$31              ,     IF( NOT(ISNA(MATCH(CONCATENATE(".*", SALAS!E18, ".*"), CURSO!F$49,0)))    , CURSO!F$49               ,    IF( NOT(ISNA(MATCH(CONCATENATE(".*", SALAS!E18, ".*"), CURSO!F$67,0)))    , CURSO!F$67                ,     IF( NOT(ISNA(MATCH(CONCATENATE(".*", SALAS!E18, ".*"), CURSO!F$84,0)))    , CURSO!F$84                 ,      IF( NOT(ISNA(MATCH(CONCATENATE(".*", SALAS!E18, ".*"), CURSO!F$101,0)))    , CURSO!F$101                  ,    IF( NOT(ISNA(MATCH(CONCATENATE(".*", SALAS!E18, ".*"), CURSO!F$118,0)))    , CURSO!F$118                    ,     IF( NOT(ISNA(MATCH(CONCATENATE(".*", SALAS!E18, ".*"), CURSO!F$135,0)))    , CURSO!F$135                      ,   IF( NOT(ISNA(MATCH(CONCATENATE(".*", SALAS!E18, ".*"), CURSO!F$152,0)))    , CURSO!F$152                      ,   IF( NOT(ISNA(MATCH(CONCATENATE(".*", SALAS!E18, ".*"), CURSO!F$169,0)))    , CURSO!F$169                      ,   IF( NOT(ISNA(MATCH(CONCATENATE(".*", SALAS!E18, ".*"), CURSO!F$188,0)))    , CURSO!F$188    , "CONTINUE PROCURANDO QUE DEU BOSTA!!!"   )  ) ) ) )  )   )   )  ) )  )       , "-"         ))</f>
        <v>-</v>
      </c>
      <c r="F29" s="61" t="str">
        <f aca="false">IF( (  COUNTIF(CURSO!G$12,CONCATENATE(".*", SALAS!E18, ".*"))  + COUNTIF(CURSO!G$31,CONCATENATE(".*", SALAS!E18, ".*")) + COUNTIF(CURSO!G$49,CONCATENATE(".*", SALAS!E18, ".*")) + COUNTIF(CURSO!G$67,CONCATENATE(".*", SALAS!E18, ".*")) + COUNTIF(CURSO!G$84,CONCATENATE(".*", SALAS!E18, ".*")) + COUNTIF(CURSO!G$101,CONCATENATE(".*", SALAS!E18, ".*")) + COUNTIF(CURSO!G$118,CONCATENATE(".*", SALAS!E18, ".*")) + COUNTIF(CURSO!G$135,CONCATENATE(".*", SALAS!E18, ".*")) + COUNTIF(CURSO!G$188,CONCATENATE(".*", SALAS!E18, ".*")) + COUNTIF(CURSO!G$152,CONCATENATE(".*", SALAS!E18, ".*")) + COUNTIF(CURSO!G$169,CONCATENATE(".*", SALAS!E18, ".*"))    )   &gt;1   ,"CONFLITO",      IF( (  COUNTIF(CURSO!G$12,CONCATENATE(".*", SALAS!E18, ".*"))  + COUNTIF(CURSO!G$31,CONCATENATE(".*", SALAS!E18, ".*")) + COUNTIF(CURSO!G$49,CONCATENATE(".*", SALAS!E18, ".*")) + COUNTIF(CURSO!G$67,CONCATENATE(".*", SALAS!E18, ".*")) + COUNTIF(CURSO!G$84,CONCATENATE(".*", SALAS!E18, ".*")) + COUNTIF(CURSO!G$101,CONCATENATE(".*", SALAS!E18, ".*")) + COUNTIF(CURSO!G$118,CONCATENATE(".*", SALAS!E18, ".*")) + COUNTIF(CURSO!G$135,CONCATENATE(".*", SALAS!E18, ".*")) + COUNTIF(CURSO!G$188,CONCATENATE(".*", SALAS!E18, ".*")) + COUNTIF(CURSO!G$152,CONCATENATE(".*", SALAS!E18, ".*")) + COUNTIF(CURSO!G$169,CONCATENATE(".*", SALAS!E18, ".*"))   )   =1       ,    IF( NOT(ISNA(MATCH(CONCATENATE(".*", SALAS!E18, ".*"), CURSO!G$12,0)))    , CURSO!G$12            ,     IF( NOT(ISNA(MATCH(CONCATENATE(".*", SALAS!E18, ".*"), CURSO!G$31,0)))    , CURSO!G$31              ,     IF( NOT(ISNA(MATCH(CONCATENATE(".*", SALAS!E18, ".*"), CURSO!G$49,0)))    , CURSO!G$49               ,    IF( NOT(ISNA(MATCH(CONCATENATE(".*", SALAS!E18, ".*"), CURSO!G$67,0)))    , CURSO!G$67                ,     IF( NOT(ISNA(MATCH(CONCATENATE(".*", SALAS!E18, ".*"), CURSO!G$84,0)))    , CURSO!G$84                 ,      IF( NOT(ISNA(MATCH(CONCATENATE(".*", SALAS!E18, ".*"), CURSO!G$101,0)))    , CURSO!G$101                  ,    IF( NOT(ISNA(MATCH(CONCATENATE(".*", SALAS!E18, ".*"), CURSO!G$118,0)))    , CURSO!G$118                    ,     IF( NOT(ISNA(MATCH(CONCATENATE(".*", SALAS!E18, ".*"), CURSO!G$135,0)))    , CURSO!G$135                      ,   IF( NOT(ISNA(MATCH(CONCATENATE(".*", SALAS!E18, ".*"), CURSO!G$152,0)))    , CURSO!G$152                      ,   IF( NOT(ISNA(MATCH(CONCATENATE(".*", SALAS!E18, ".*"), CURSO!G$169,0)))    , CURSO!G$169                      ,   IF( NOT(ISNA(MATCH(CONCATENATE(".*", SALAS!E18, ".*"), CURSO!G$188,0)))    , CURSO!G$188    , "CONTINUE PROCURANDO QUE DEU BOSTA!!!"   )  ) ) ) )  )   )   )  ) )  )       , "-"         ))</f>
        <v>-</v>
      </c>
      <c r="G29" s="61" t="str">
        <f aca="false">IF( (  COUNTIF(CURSO!H$12,CONCATENATE(".*", SALAS!E18, ".*"))  + COUNTIF(CURSO!H$31,CONCATENATE(".*", SALAS!E18, ".*")) + COUNTIF(CURSO!H$49,CONCATENATE(".*", SALAS!E18, ".*")) + COUNTIF(CURSO!H$67,CONCATENATE(".*", SALAS!E18, ".*")) + COUNTIF(CURSO!H$84,CONCATENATE(".*", SALAS!E18, ".*")) + COUNTIF(CURSO!H$101,CONCATENATE(".*", SALAS!E18, ".*")) + COUNTIF(CURSO!H$118,CONCATENATE(".*", SALAS!E18, ".*")) + COUNTIF(CURSO!H$135,CONCATENATE(".*", SALAS!E18, ".*")) + COUNTIF(CURSO!H$188,CONCATENATE(".*", SALAS!E18, ".*")) + COUNTIF(CURSO!H$152,CONCATENATE(".*", SALAS!E18, ".*")) + COUNTIF(CURSO!H$169,CONCATENATE(".*", SALAS!E18, ".*"))    )   &gt;1   ,"CONFLITO",      IF( (  COUNTIF(CURSO!H$12,CONCATENATE(".*", SALAS!E18, ".*"))  + COUNTIF(CURSO!H$31,CONCATENATE(".*", SALAS!E18, ".*")) + COUNTIF(CURSO!H$49,CONCATENATE(".*", SALAS!E18, ".*")) + COUNTIF(CURSO!H$67,CONCATENATE(".*", SALAS!E18, ".*")) + COUNTIF(CURSO!H$84,CONCATENATE(".*", SALAS!E18, ".*")) + COUNTIF(CURSO!H$101,CONCATENATE(".*", SALAS!E18, ".*")) + COUNTIF(CURSO!H$118,CONCATENATE(".*", SALAS!E18, ".*")) + COUNTIF(CURSO!H$135,CONCATENATE(".*", SALAS!E18, ".*")) + COUNTIF(CURSO!H$188,CONCATENATE(".*", SALAS!E18, ".*")) + COUNTIF(CURSO!H$152,CONCATENATE(".*", SALAS!E18, ".*")) + COUNTIF(CURSO!H$169,CONCATENATE(".*", SALAS!E18, ".*"))   )   =1       ,    IF( NOT(ISNA(MATCH(CONCATENATE(".*", SALAS!E18, ".*"), CURSO!H$12,0)))    , CURSO!H$12            ,     IF( NOT(ISNA(MATCH(CONCATENATE(".*", SALAS!E18, ".*"), CURSO!H$31,0)))    , CURSO!H$31              ,     IF( NOT(ISNA(MATCH(CONCATENATE(".*", SALAS!E18, ".*"), CURSO!H$49,0)))    , CURSO!H$49               ,    IF( NOT(ISNA(MATCH(CONCATENATE(".*", SALAS!E18, ".*"), CURSO!H$67,0)))    , CURSO!H$67                ,     IF( NOT(ISNA(MATCH(CONCATENATE(".*", SALAS!E18, ".*"), CURSO!H$84,0)))    , CURSO!H$84                 ,      IF( NOT(ISNA(MATCH(CONCATENATE(".*", SALAS!E18, ".*"), CURSO!H$101,0)))    , CURSO!H$101                  ,    IF( NOT(ISNA(MATCH(CONCATENATE(".*", SALAS!E18, ".*"), CURSO!H$118,0)))    , CURSO!H$118                    ,     IF( NOT(ISNA(MATCH(CONCATENATE(".*", SALAS!E18, ".*"), CURSO!H$135,0)))    , CURSO!H$135                      ,   IF( NOT(ISNA(MATCH(CONCATENATE(".*", SALAS!E18, ".*"), CURSO!H$152,0)))    , CURSO!H$152                      ,   IF( NOT(ISNA(MATCH(CONCATENATE(".*", SALAS!E18, ".*"), CURSO!H$169,0)))    , CURSO!H$169                      ,   IF( NOT(ISNA(MATCH(CONCATENATE(".*", SALAS!E18, ".*"), CURSO!H$188,0)))    , CURSO!H$188    , "CONTINUE PROCURANDO QUE DEU BOSTA!!!"   )  ) ) ) )  )   )   )  ) )  )       , "-"         ))</f>
        <v>-</v>
      </c>
      <c r="H29" s="0"/>
    </row>
    <row r="30" customFormat="false" ht="28.6" hidden="false" customHeight="true" outlineLevel="0" collapsed="false">
      <c r="A30" s="59"/>
      <c r="B30" s="64" t="n">
        <v>0.659722222222222</v>
      </c>
      <c r="C30" s="61" t="str">
        <f aca="false">IF( (  COUNTIF(CURSO!D$13,CONCATENATE(".*", SALAS!E18, ".*"))  + COUNTIF(CURSO!D$32,CONCATENATE(".*", SALAS!E18, ".*")) + COUNTIF(CURSO!D$50,CONCATENATE(".*", SALAS!E18, ".*")) + COUNTIF(CURSO!D$68,CONCATENATE(".*", SALAS!E18, ".*")) + COUNTIF(CURSO!D$85,CONCATENATE(".*", SALAS!E18, ".*")) + COUNTIF(CURSO!D$102,CONCATENATE(".*", SALAS!E18, ".*")) + COUNTIF(CURSO!D$119,CONCATENATE(".*", SALAS!E18, ".*")) + COUNTIF(CURSO!D$136,CONCATENATE(".*", SALAS!E18, ".*")) + COUNTIF(CURSO!D$189,CONCATENATE(".*", SALAS!E18, ".*")) + COUNTIF(CURSO!D$153,CONCATENATE(".*", SALAS!E18, ".*")) + COUNTIF(CURSO!D$170,CONCATENATE(".*", SALAS!E18, ".*"))    )   &gt;1   ,"CONFLITO",      IF( (  COUNTIF(CURSO!D$13,CONCATENATE(".*", SALAS!E18, ".*"))  + COUNTIF(CURSO!D$32,CONCATENATE(".*", SALAS!E18, ".*")) + COUNTIF(CURSO!D$50,CONCATENATE(".*", SALAS!E18, ".*")) + COUNTIF(CURSO!D$68,CONCATENATE(".*", SALAS!E18, ".*")) + COUNTIF(CURSO!D$85,CONCATENATE(".*", SALAS!E18, ".*")) + COUNTIF(CURSO!D$102,CONCATENATE(".*", SALAS!E18, ".*")) + COUNTIF(CURSO!D$119,CONCATENATE(".*", SALAS!E18, ".*")) + COUNTIF(CURSO!D$136,CONCATENATE(".*", SALAS!E18, ".*")) + COUNTIF(CURSO!D$189,CONCATENATE(".*", SALAS!E18, ".*")) + COUNTIF(CURSO!D$153,CONCATENATE(".*", SALAS!E18, ".*")) + COUNTIF(CURSO!D$170,CONCATENATE(".*", SALAS!E18, ".*"))   )   =1       ,    IF( NOT(ISNA(MATCH(CONCATENATE(".*", SALAS!E18, ".*"), CURSO!D$13,0)))    , CURSO!D$13            ,     IF( NOT(ISNA(MATCH(CONCATENATE(".*", SALAS!E18, ".*"), CURSO!D$32,0)))    , CURSO!D$32              ,     IF( NOT(ISNA(MATCH(CONCATENATE(".*", SALAS!E18, ".*"), CURSO!D$50,0)))    , CURSO!D$50               ,    IF( NOT(ISNA(MATCH(CONCATENATE(".*", SALAS!E18, ".*"), CURSO!D$68,0)))    , CURSO!D$68                ,     IF( NOT(ISNA(MATCH(CONCATENATE(".*", SALAS!E18, ".*"), CURSO!D$85,0)))    , CURSO!D$85                 ,      IF( NOT(ISNA(MATCH(CONCATENATE(".*", SALAS!E18, ".*"), CURSO!D$102,0)))    , CURSO!D$102                  ,    IF( NOT(ISNA(MATCH(CONCATENATE(".*", SALAS!E18, ".*"), CURSO!D$119,0)))    , CURSO!D$119                    ,     IF( NOT(ISNA(MATCH(CONCATENATE(".*", SALAS!E18, ".*"), CURSO!D$136,0)))    , CURSO!D$136                      ,   IF( NOT(ISNA(MATCH(CONCATENATE(".*", SALAS!E18, ".*"), CURSO!D$153,0)))    , CURSO!D$153                      ,   IF( NOT(ISNA(MATCH(CONCATENATE(".*", SALAS!E18, ".*"), CURSO!D$170,0)))    , CURSO!D$170                      ,   IF( NOT(ISNA(MATCH(CONCATENATE(".*", SALAS!E18, ".*"), CURSO!D$189,0)))    , CURSO!D$189    , "CONTINUE PROCURANDO QUE DEU BOSTA!!!"   )  ) ) ) )  )   )   )  ) )  )       , "-"         ))</f>
        <v>-</v>
      </c>
      <c r="D30" s="61" t="str">
        <f aca="false">IF( (  COUNTIF(CURSO!E$13,CONCATENATE(".*", SALAS!E18, ".*"))  + COUNTIF(CURSO!E$32,CONCATENATE(".*", SALAS!E18, ".*")) + COUNTIF(CURSO!E$50,CONCATENATE(".*", SALAS!E18, ".*")) + COUNTIF(CURSO!E$68,CONCATENATE(".*", SALAS!E18, ".*")) + COUNTIF(CURSO!E$85,CONCATENATE(".*", SALAS!E18, ".*")) + COUNTIF(CURSO!E$102,CONCATENATE(".*", SALAS!E18, ".*")) + COUNTIF(CURSO!E$119,CONCATENATE(".*", SALAS!E18, ".*")) + COUNTIF(CURSO!E$136,CONCATENATE(".*", SALAS!E18, ".*")) + COUNTIF(CURSO!E$189,CONCATENATE(".*", SALAS!E18, ".*")) + COUNTIF(CURSO!E$153,CONCATENATE(".*", SALAS!E18, ".*")) + COUNTIF(CURSO!E$170,CONCATENATE(".*", SALAS!E18, ".*"))    )   &gt;1   ,"CONFLITO",      IF( (  COUNTIF(CURSO!E$13,CONCATENATE(".*", SALAS!E18, ".*"))  + COUNTIF(CURSO!E$32,CONCATENATE(".*", SALAS!E18, ".*")) + COUNTIF(CURSO!E$50,CONCATENATE(".*", SALAS!E18, ".*")) + COUNTIF(CURSO!E$68,CONCATENATE(".*", SALAS!E18, ".*")) + COUNTIF(CURSO!E$85,CONCATENATE(".*", SALAS!E18, ".*")) + COUNTIF(CURSO!E$102,CONCATENATE(".*", SALAS!E18, ".*")) + COUNTIF(CURSO!E$119,CONCATENATE(".*", SALAS!E18, ".*")) + COUNTIF(CURSO!E$136,CONCATENATE(".*", SALAS!E18, ".*")) + COUNTIF(CURSO!E$189,CONCATENATE(".*", SALAS!E18, ".*")) + COUNTIF(CURSO!E$153,CONCATENATE(".*", SALAS!E18, ".*")) + COUNTIF(CURSO!E$170,CONCATENATE(".*", SALAS!E18, ".*"))   )   =1       ,    IF( NOT(ISNA(MATCH(CONCATENATE(".*", SALAS!E18, ".*"), CURSO!E$13,0)))    , CURSO!E$13            ,     IF( NOT(ISNA(MATCH(CONCATENATE(".*", SALAS!E18, ".*"), CURSO!E$32,0)))    , CURSO!E$32              ,     IF( NOT(ISNA(MATCH(CONCATENATE(".*", SALAS!E18, ".*"), CURSO!E$50,0)))    , CURSO!E$50               ,    IF( NOT(ISNA(MATCH(CONCATENATE(".*", SALAS!E18, ".*"), CURSO!E$68,0)))    , CURSO!E$68                ,     IF( NOT(ISNA(MATCH(CONCATENATE(".*", SALAS!E18, ".*"), CURSO!E$85,0)))    , CURSO!E$85                 ,      IF( NOT(ISNA(MATCH(CONCATENATE(".*", SALAS!E18, ".*"), CURSO!E$102,0)))    , CURSO!E$102                  ,    IF( NOT(ISNA(MATCH(CONCATENATE(".*", SALAS!E18, ".*"), CURSO!E$119,0)))    , CURSO!E$119                    ,     IF( NOT(ISNA(MATCH(CONCATENATE(".*", SALAS!E18, ".*"), CURSO!E$136,0)))    , CURSO!E$136                      ,   IF( NOT(ISNA(MATCH(CONCATENATE(".*", SALAS!E18, ".*"), CURSO!E$153,0)))    , CURSO!E$153                      ,   IF( NOT(ISNA(MATCH(CONCATENATE(".*", SALAS!E18, ".*"), CURSO!E$170,0)))    , CURSO!E$170                      ,   IF( NOT(ISNA(MATCH(CONCATENATE(".*", SALAS!E18, ".*"), CURSO!E$189,0)))    , CURSO!E$189    , "CONTINUE PROCURANDO QUE DEU BOSTA!!!"   )  ) ) ) )  )   )   )  ) )  )       , "-"         ))</f>
        <v>-</v>
      </c>
      <c r="E30" s="61" t="str">
        <f aca="false">IF( (  COUNTIF(CURSO!F$13,CONCATENATE(".*", SALAS!E18, ".*"))  + COUNTIF(CURSO!F$32,CONCATENATE(".*", SALAS!E18, ".*")) + COUNTIF(CURSO!F$50,CONCATENATE(".*", SALAS!E18, ".*")) + COUNTIF(CURSO!F$68,CONCATENATE(".*", SALAS!E18, ".*")) + COUNTIF(CURSO!F$85,CONCATENATE(".*", SALAS!E18, ".*")) + COUNTIF(CURSO!F$102,CONCATENATE(".*", SALAS!E18, ".*")) + COUNTIF(CURSO!F$119,CONCATENATE(".*", SALAS!E18, ".*")) + COUNTIF(CURSO!F$136,CONCATENATE(".*", SALAS!E18, ".*")) + COUNTIF(CURSO!F$189,CONCATENATE(".*", SALAS!E18, ".*")) + COUNTIF(CURSO!F$153,CONCATENATE(".*", SALAS!E18, ".*")) + COUNTIF(CURSO!F$170,CONCATENATE(".*", SALAS!E18, ".*"))    )   &gt;1   ,"CONFLITO",      IF( (  COUNTIF(CURSO!F$13,CONCATENATE(".*", SALAS!E18, ".*"))  + COUNTIF(CURSO!F$32,CONCATENATE(".*", SALAS!E18, ".*")) + COUNTIF(CURSO!F$50,CONCATENATE(".*", SALAS!E18, ".*")) + COUNTIF(CURSO!F$68,CONCATENATE(".*", SALAS!E18, ".*")) + COUNTIF(CURSO!F$85,CONCATENATE(".*", SALAS!E18, ".*")) + COUNTIF(CURSO!F$102,CONCATENATE(".*", SALAS!E18, ".*")) + COUNTIF(CURSO!F$119,CONCATENATE(".*", SALAS!E18, ".*")) + COUNTIF(CURSO!F$136,CONCATENATE(".*", SALAS!E18, ".*")) + COUNTIF(CURSO!F$189,CONCATENATE(".*", SALAS!E18, ".*")) + COUNTIF(CURSO!F$153,CONCATENATE(".*", SALAS!E18, ".*")) + COUNTIF(CURSO!F$170,CONCATENATE(".*", SALAS!E18, ".*"))   )   =1       ,    IF( NOT(ISNA(MATCH(CONCATENATE(".*", SALAS!E18, ".*"), CURSO!F$13,0)))    , CURSO!F$13            ,     IF( NOT(ISNA(MATCH(CONCATENATE(".*", SALAS!E18, ".*"), CURSO!F$32,0)))    , CURSO!F$32              ,     IF( NOT(ISNA(MATCH(CONCATENATE(".*", SALAS!E18, ".*"), CURSO!F$50,0)))    , CURSO!F$50               ,    IF( NOT(ISNA(MATCH(CONCATENATE(".*", SALAS!E18, ".*"), CURSO!F$68,0)))    , CURSO!F$68                ,     IF( NOT(ISNA(MATCH(CONCATENATE(".*", SALAS!E18, ".*"), CURSO!F$85,0)))    , CURSO!F$85                 ,      IF( NOT(ISNA(MATCH(CONCATENATE(".*", SALAS!E18, ".*"), CURSO!F$102,0)))    , CURSO!F$102                  ,    IF( NOT(ISNA(MATCH(CONCATENATE(".*", SALAS!E18, ".*"), CURSO!F$119,0)))    , CURSO!F$119                    ,     IF( NOT(ISNA(MATCH(CONCATENATE(".*", SALAS!E18, ".*"), CURSO!F$136,0)))    , CURSO!F$136                      ,   IF( NOT(ISNA(MATCH(CONCATENATE(".*", SALAS!E18, ".*"), CURSO!F$153,0)))    , CURSO!F$153                      ,   IF( NOT(ISNA(MATCH(CONCATENATE(".*", SALAS!E18, ".*"), CURSO!F$170,0)))    , CURSO!F$170                      ,   IF( NOT(ISNA(MATCH(CONCATENATE(".*", SALAS!E18, ".*"), CURSO!F$189,0)))    , CURSO!F$189    , "CONTINUE PROCURANDO QUE DEU BOSTA!!!"   )  ) ) ) )  )   )   )  ) )  )       , "-"         ))</f>
        <v>-</v>
      </c>
      <c r="F30" s="61" t="str">
        <f aca="false">IF( (  COUNTIF(CURSO!G$13,CONCATENATE(".*", SALAS!E18, ".*"))  + COUNTIF(CURSO!G$32,CONCATENATE(".*", SALAS!E18, ".*")) + COUNTIF(CURSO!G$50,CONCATENATE(".*", SALAS!E18, ".*")) + COUNTIF(CURSO!G$68,CONCATENATE(".*", SALAS!E18, ".*")) + COUNTIF(CURSO!G$85,CONCATENATE(".*", SALAS!E18, ".*")) + COUNTIF(CURSO!G$102,CONCATENATE(".*", SALAS!E18, ".*")) + COUNTIF(CURSO!G$119,CONCATENATE(".*", SALAS!E18, ".*")) + COUNTIF(CURSO!G$136,CONCATENATE(".*", SALAS!E18, ".*")) + COUNTIF(CURSO!G$189,CONCATENATE(".*", SALAS!E18, ".*")) + COUNTIF(CURSO!G$153,CONCATENATE(".*", SALAS!E18, ".*")) + COUNTIF(CURSO!G$170,CONCATENATE(".*", SALAS!E18, ".*"))    )   &gt;1   ,"CONFLITO",      IF( (  COUNTIF(CURSO!G$13,CONCATENATE(".*", SALAS!E18, ".*"))  + COUNTIF(CURSO!G$32,CONCATENATE(".*", SALAS!E18, ".*")) + COUNTIF(CURSO!G$50,CONCATENATE(".*", SALAS!E18, ".*")) + COUNTIF(CURSO!G$68,CONCATENATE(".*", SALAS!E18, ".*")) + COUNTIF(CURSO!G$85,CONCATENATE(".*", SALAS!E18, ".*")) + COUNTIF(CURSO!G$102,CONCATENATE(".*", SALAS!E18, ".*")) + COUNTIF(CURSO!G$119,CONCATENATE(".*", SALAS!E18, ".*")) + COUNTIF(CURSO!G$136,CONCATENATE(".*", SALAS!E18, ".*")) + COUNTIF(CURSO!G$189,CONCATENATE(".*", SALAS!E18, ".*")) + COUNTIF(CURSO!G$153,CONCATENATE(".*", SALAS!E18, ".*")) + COUNTIF(CURSO!G$170,CONCATENATE(".*", SALAS!E18, ".*"))   )   =1       ,    IF( NOT(ISNA(MATCH(CONCATENATE(".*", SALAS!E18, ".*"), CURSO!G$13,0)))    , CURSO!G$13            ,     IF( NOT(ISNA(MATCH(CONCATENATE(".*", SALAS!E18, ".*"), CURSO!G$32,0)))    , CURSO!G$32              ,     IF( NOT(ISNA(MATCH(CONCATENATE(".*", SALAS!E18, ".*"), CURSO!G$50,0)))    , CURSO!G$50               ,    IF( NOT(ISNA(MATCH(CONCATENATE(".*", SALAS!E18, ".*"), CURSO!G$68,0)))    , CURSO!G$68                ,     IF( NOT(ISNA(MATCH(CONCATENATE(".*", SALAS!E18, ".*"), CURSO!G$85,0)))    , CURSO!G$85                 ,      IF( NOT(ISNA(MATCH(CONCATENATE(".*", SALAS!E18, ".*"), CURSO!G$102,0)))    , CURSO!G$102                  ,    IF( NOT(ISNA(MATCH(CONCATENATE(".*", SALAS!E18, ".*"), CURSO!G$119,0)))    , CURSO!G$119                    ,     IF( NOT(ISNA(MATCH(CONCATENATE(".*", SALAS!E18, ".*"), CURSO!G$136,0)))    , CURSO!G$136                      ,   IF( NOT(ISNA(MATCH(CONCATENATE(".*", SALAS!E18, ".*"), CURSO!G$153,0)))    , CURSO!G$153                      ,   IF( NOT(ISNA(MATCH(CONCATENATE(".*", SALAS!E18, ".*"), CURSO!G$170,0)))    , CURSO!G$170                      ,   IF( NOT(ISNA(MATCH(CONCATENATE(".*", SALAS!E18, ".*"), CURSO!G$189,0)))    , CURSO!G$189    , "CONTINUE PROCURANDO QUE DEU BOSTA!!!"   )  ) ) ) )  )   )   )  ) )  )       , "-"         ))</f>
        <v>-</v>
      </c>
      <c r="G30" s="61" t="str">
        <f aca="false">IF( (  COUNTIF(CURSO!H$13,CONCATENATE(".*", SALAS!E18, ".*"))  + COUNTIF(CURSO!H$32,CONCATENATE(".*", SALAS!E18, ".*")) + COUNTIF(CURSO!H$50,CONCATENATE(".*", SALAS!E18, ".*")) + COUNTIF(CURSO!H$68,CONCATENATE(".*", SALAS!E18, ".*")) + COUNTIF(CURSO!H$85,CONCATENATE(".*", SALAS!E18, ".*")) + COUNTIF(CURSO!H$102,CONCATENATE(".*", SALAS!E18, ".*")) + COUNTIF(CURSO!H$119,CONCATENATE(".*", SALAS!E18, ".*")) + COUNTIF(CURSO!H$136,CONCATENATE(".*", SALAS!E18, ".*")) + COUNTIF(CURSO!H$189,CONCATENATE(".*", SALAS!E18, ".*")) + COUNTIF(CURSO!H$153,CONCATENATE(".*", SALAS!E18, ".*")) + COUNTIF(CURSO!H$170,CONCATENATE(".*", SALAS!E18, ".*"))    )   &gt;1   ,"CONFLITO",      IF( (  COUNTIF(CURSO!H$13,CONCATENATE(".*", SALAS!E18, ".*"))  + COUNTIF(CURSO!H$32,CONCATENATE(".*", SALAS!E18, ".*")) + COUNTIF(CURSO!H$50,CONCATENATE(".*", SALAS!E18, ".*")) + COUNTIF(CURSO!H$68,CONCATENATE(".*", SALAS!E18, ".*")) + COUNTIF(CURSO!H$85,CONCATENATE(".*", SALAS!E18, ".*")) + COUNTIF(CURSO!H$102,CONCATENATE(".*", SALAS!E18, ".*")) + COUNTIF(CURSO!H$119,CONCATENATE(".*", SALAS!E18, ".*")) + COUNTIF(CURSO!H$136,CONCATENATE(".*", SALAS!E18, ".*")) + COUNTIF(CURSO!H$189,CONCATENATE(".*", SALAS!E18, ".*")) + COUNTIF(CURSO!H$153,CONCATENATE(".*", SALAS!E18, ".*")) + COUNTIF(CURSO!H$170,CONCATENATE(".*", SALAS!E18, ".*"))   )   =1       ,    IF( NOT(ISNA(MATCH(CONCATENATE(".*", SALAS!E18, ".*"), CURSO!H$13,0)))    , CURSO!H$13            ,     IF( NOT(ISNA(MATCH(CONCATENATE(".*", SALAS!E18, ".*"), CURSO!H$32,0)))    , CURSO!H$32              ,     IF( NOT(ISNA(MATCH(CONCATENATE(".*", SALAS!E18, ".*"), CURSO!H$50,0)))    , CURSO!H$50               ,    IF( NOT(ISNA(MATCH(CONCATENATE(".*", SALAS!E18, ".*"), CURSO!H$68,0)))    , CURSO!H$68                ,     IF( NOT(ISNA(MATCH(CONCATENATE(".*", SALAS!E18, ".*"), CURSO!H$85,0)))    , CURSO!H$85                 ,      IF( NOT(ISNA(MATCH(CONCATENATE(".*", SALAS!E18, ".*"), CURSO!H$102,0)))    , CURSO!H$102                  ,    IF( NOT(ISNA(MATCH(CONCATENATE(".*", SALAS!E18, ".*"), CURSO!H$119,0)))    , CURSO!H$119                    ,     IF( NOT(ISNA(MATCH(CONCATENATE(".*", SALAS!E18, ".*"), CURSO!H$136,0)))    , CURSO!H$136                      ,   IF( NOT(ISNA(MATCH(CONCATENATE(".*", SALAS!E18, ".*"), CURSO!H$153,0)))    , CURSO!H$153                      ,   IF( NOT(ISNA(MATCH(CONCATENATE(".*", SALAS!E18, ".*"), CURSO!H$170,0)))    , CURSO!H$170                      ,   IF( NOT(ISNA(MATCH(CONCATENATE(".*", SALAS!E18, ".*"), CURSO!H$189,0)))    , CURSO!H$189    , "CONTINUE PROCURANDO QUE DEU BOSTA!!!"   )  ) ) ) )  )   )   )  ) )  )       , "-"         ))</f>
        <v>-</v>
      </c>
      <c r="H30" s="0"/>
    </row>
    <row r="31" customFormat="false" ht="35.45" hidden="false" customHeight="true" outlineLevel="0" collapsed="false">
      <c r="A31" s="59"/>
      <c r="B31" s="64" t="n">
        <v>0.694444444444444</v>
      </c>
      <c r="C31" s="61" t="str">
        <f aca="false">IF( (  COUNTIF(CURSO!D$14,CONCATENATE(".*", SALAS!E18, ".*"))  + COUNTIF(CURSO!D$33,CONCATENATE(".*", SALAS!E18, ".*")) + COUNTIF(CURSO!D$51,CONCATENATE(".*", SALAS!E18, ".*")) + COUNTIF(CURSO!D$69,CONCATENATE(".*", SALAS!E18, ".*")) + COUNTIF(CURSO!D$86,CONCATENATE(".*", SALAS!E18, ".*")) + COUNTIF(CURSO!D$103,CONCATENATE(".*", SALAS!E18, ".*")) + COUNTIF(CURSO!D$120,CONCATENATE(".*", SALAS!E18, ".*")) + COUNTIF(CURSO!D$137,CONCATENATE(".*", SALAS!E18, ".*")) + COUNTIF(CURSO!D$190,CONCATENATE(".*", SALAS!E18, ".*")) + COUNTIF(CURSO!D$154,CONCATENATE(".*", SALAS!E18, ".*")) + COUNTIF(CURSO!D$171,CONCATENATE(".*", SALAS!E18, ".*"))    )   &gt;1   ,"CONFLITO",      IF( (  COUNTIF(CURSO!D$14,CONCATENATE(".*", SALAS!E18, ".*"))  + COUNTIF(CURSO!D$33,CONCATENATE(".*", SALAS!E18, ".*")) + COUNTIF(CURSO!D$51,CONCATENATE(".*", SALAS!E18, ".*")) + COUNTIF(CURSO!D$69,CONCATENATE(".*", SALAS!E18, ".*")) + COUNTIF(CURSO!D$86,CONCATENATE(".*", SALAS!E18, ".*")) + COUNTIF(CURSO!D$103,CONCATENATE(".*", SALAS!E18, ".*")) + COUNTIF(CURSO!D$120,CONCATENATE(".*", SALAS!E18, ".*")) + COUNTIF(CURSO!D$137,CONCATENATE(".*", SALAS!E18, ".*")) + COUNTIF(CURSO!D$190,CONCATENATE(".*", SALAS!E18, ".*")) + COUNTIF(CURSO!D$154,CONCATENATE(".*", SALAS!E18, ".*")) + COUNTIF(CURSO!D$171,CONCATENATE(".*", SALAS!E18, ".*"))   )   =1       ,    IF( NOT(ISNA(MATCH(CONCATENATE(".*", SALAS!E18, ".*"), CURSO!D$14,0)))    , CURSO!D$14            ,     IF( NOT(ISNA(MATCH(CONCATENATE(".*", SALAS!E18, ".*"), CURSO!D$33,0)))    , CURSO!D$33              ,     IF( NOT(ISNA(MATCH(CONCATENATE(".*", SALAS!E18, ".*"), CURSO!D$51,0)))    , CURSO!D$51               ,    IF( NOT(ISNA(MATCH(CONCATENATE(".*", SALAS!E18, ".*"), CURSO!D$69,0)))    , CURSO!D$69                ,     IF( NOT(ISNA(MATCH(CONCATENATE(".*", SALAS!E18, ".*"), CURSO!D$86,0)))    , CURSO!D$86                 ,      IF( NOT(ISNA(MATCH(CONCATENATE(".*", SALAS!E18, ".*"), CURSO!D$103,0)))    , CURSO!D$103                  ,    IF( NOT(ISNA(MATCH(CONCATENATE(".*", SALAS!E18, ".*"), CURSO!D$120,0)))    , CURSO!D$120                    ,     IF( NOT(ISNA(MATCH(CONCATENATE(".*", SALAS!E18, ".*"), CURSO!D$137,0)))    , CURSO!D$137                      ,   IF( NOT(ISNA(MATCH(CONCATENATE(".*", SALAS!E18, ".*"), CURSO!D$154,0)))    , CURSO!D$154                      ,   IF( NOT(ISNA(MATCH(CONCATENATE(".*", SALAS!E18, ".*"), CURSO!D$171,0)))    , CURSO!D$171                      ,   IF( NOT(ISNA(MATCH(CONCATENATE(".*", SALAS!E18, ".*"), CURSO!D$190,0)))    , CURSO!D$190    , "CONTINUE PROCURANDO QUE DEU BOSTA!!!"   )  ) ) ) )  )   )   )  ) )  )       , "-"         ))</f>
        <v>-</v>
      </c>
      <c r="D31" s="61" t="str">
        <f aca="false">IF( (  COUNTIF(CURSO!E$14,CONCATENATE(".*", SALAS!E18, ".*"))  + COUNTIF(CURSO!E$33,CONCATENATE(".*", SALAS!E18, ".*")) + COUNTIF(CURSO!E$51,CONCATENATE(".*", SALAS!E18, ".*")) + COUNTIF(CURSO!E$69,CONCATENATE(".*", SALAS!E18, ".*")) + COUNTIF(CURSO!E$86,CONCATENATE(".*", SALAS!E18, ".*")) + COUNTIF(CURSO!E$103,CONCATENATE(".*", SALAS!E18, ".*")) + COUNTIF(CURSO!E$120,CONCATENATE(".*", SALAS!E18, ".*")) + COUNTIF(CURSO!E$137,CONCATENATE(".*", SALAS!E18, ".*")) + COUNTIF(CURSO!E$190,CONCATENATE(".*", SALAS!E18, ".*")) + COUNTIF(CURSO!E$154,CONCATENATE(".*", SALAS!E18, ".*")) + COUNTIF(CURSO!E$171,CONCATENATE(".*", SALAS!E18, ".*"))    )   &gt;1   ,"CONFLITO",      IF( (  COUNTIF(CURSO!E$14,CONCATENATE(".*", SALAS!E18, ".*"))  + COUNTIF(CURSO!E$33,CONCATENATE(".*", SALAS!E18, ".*")) + COUNTIF(CURSO!E$51,CONCATENATE(".*", SALAS!E18, ".*")) + COUNTIF(CURSO!E$69,CONCATENATE(".*", SALAS!E18, ".*")) + COUNTIF(CURSO!E$86,CONCATENATE(".*", SALAS!E18, ".*")) + COUNTIF(CURSO!E$103,CONCATENATE(".*", SALAS!E18, ".*")) + COUNTIF(CURSO!E$120,CONCATENATE(".*", SALAS!E18, ".*")) + COUNTIF(CURSO!E$137,CONCATENATE(".*", SALAS!E18, ".*")) + COUNTIF(CURSO!E$190,CONCATENATE(".*", SALAS!E18, ".*")) + COUNTIF(CURSO!E$154,CONCATENATE(".*", SALAS!E18, ".*")) + COUNTIF(CURSO!E$171,CONCATENATE(".*", SALAS!E18, ".*"))   )   =1       ,    IF( NOT(ISNA(MATCH(CONCATENATE(".*", SALAS!E18, ".*"), CURSO!E$14,0)))    , CURSO!E$14            ,     IF( NOT(ISNA(MATCH(CONCATENATE(".*", SALAS!E18, ".*"), CURSO!E$33,0)))    , CURSO!E$33              ,     IF( NOT(ISNA(MATCH(CONCATENATE(".*", SALAS!E18, ".*"), CURSO!E$51,0)))    , CURSO!E$51               ,    IF( NOT(ISNA(MATCH(CONCATENATE(".*", SALAS!E18, ".*"), CURSO!E$69,0)))    , CURSO!E$69                ,     IF( NOT(ISNA(MATCH(CONCATENATE(".*", SALAS!E18, ".*"), CURSO!E$86,0)))    , CURSO!E$86                 ,      IF( NOT(ISNA(MATCH(CONCATENATE(".*", SALAS!E18, ".*"), CURSO!E$103,0)))    , CURSO!E$103                  ,    IF( NOT(ISNA(MATCH(CONCATENATE(".*", SALAS!E18, ".*"), CURSO!E$120,0)))    , CURSO!E$120                    ,     IF( NOT(ISNA(MATCH(CONCATENATE(".*", SALAS!E18, ".*"), CURSO!E$137,0)))    , CURSO!E$137                      ,   IF( NOT(ISNA(MATCH(CONCATENATE(".*", SALAS!E18, ".*"), CURSO!E$154,0)))    , CURSO!E$154                      ,   IF( NOT(ISNA(MATCH(CONCATENATE(".*", SALAS!E18, ".*"), CURSO!E$171,0)))    , CURSO!E$171                      ,   IF( NOT(ISNA(MATCH(CONCATENATE(".*", SALAS!E18, ".*"), CURSO!E$190,0)))    , CURSO!E$190    , "CONTINUE PROCURANDO QUE DEU BOSTA!!!"   )  ) ) ) )  )   )   )  ) )  )       , "-"         ))</f>
        <v>-</v>
      </c>
      <c r="E31" s="61" t="str">
        <f aca="false">IF( (  COUNTIF(CURSO!F$14,CONCATENATE(".*", SALAS!E18, ".*"))  + COUNTIF(CURSO!F$33,CONCATENATE(".*", SALAS!E18, ".*")) + COUNTIF(CURSO!F$51,CONCATENATE(".*", SALAS!E18, ".*")) + COUNTIF(CURSO!F$69,CONCATENATE(".*", SALAS!E18, ".*")) + COUNTIF(CURSO!F$86,CONCATENATE(".*", SALAS!E18, ".*")) + COUNTIF(CURSO!F$103,CONCATENATE(".*", SALAS!E18, ".*")) + COUNTIF(CURSO!F$120,CONCATENATE(".*", SALAS!E18, ".*")) + COUNTIF(CURSO!F$137,CONCATENATE(".*", SALAS!E18, ".*")) + COUNTIF(CURSO!F$190,CONCATENATE(".*", SALAS!E18, ".*")) + COUNTIF(CURSO!F$154,CONCATENATE(".*", SALAS!E18, ".*")) + COUNTIF(CURSO!F$171,CONCATENATE(".*", SALAS!E18, ".*"))    )   &gt;1   ,"CONFLITO",      IF( (  COUNTIF(CURSO!F$14,CONCATENATE(".*", SALAS!E18, ".*"))  + COUNTIF(CURSO!F$33,CONCATENATE(".*", SALAS!E18, ".*")) + COUNTIF(CURSO!F$51,CONCATENATE(".*", SALAS!E18, ".*")) + COUNTIF(CURSO!F$69,CONCATENATE(".*", SALAS!E18, ".*")) + COUNTIF(CURSO!F$86,CONCATENATE(".*", SALAS!E18, ".*")) + COUNTIF(CURSO!F$103,CONCATENATE(".*", SALAS!E18, ".*")) + COUNTIF(CURSO!F$120,CONCATENATE(".*", SALAS!E18, ".*")) + COUNTIF(CURSO!F$137,CONCATENATE(".*", SALAS!E18, ".*")) + COUNTIF(CURSO!F$190,CONCATENATE(".*", SALAS!E18, ".*")) + COUNTIF(CURSO!F$154,CONCATENATE(".*", SALAS!E18, ".*")) + COUNTIF(CURSO!F$171,CONCATENATE(".*", SALAS!E18, ".*"))   )   =1       ,    IF( NOT(ISNA(MATCH(CONCATENATE(".*", SALAS!E18, ".*"), CURSO!F$14,0)))    , CURSO!F$14            ,     IF( NOT(ISNA(MATCH(CONCATENATE(".*", SALAS!E18, ".*"), CURSO!F$33,0)))    , CURSO!F$33              ,     IF( NOT(ISNA(MATCH(CONCATENATE(".*", SALAS!E18, ".*"), CURSO!F$51,0)))    , CURSO!F$51               ,    IF( NOT(ISNA(MATCH(CONCATENATE(".*", SALAS!E18, ".*"), CURSO!F$69,0)))    , CURSO!F$69                ,     IF( NOT(ISNA(MATCH(CONCATENATE(".*", SALAS!E18, ".*"), CURSO!F$86,0)))    , CURSO!F$86                 ,      IF( NOT(ISNA(MATCH(CONCATENATE(".*", SALAS!E18, ".*"), CURSO!F$103,0)))    , CURSO!F$103                  ,    IF( NOT(ISNA(MATCH(CONCATENATE(".*", SALAS!E18, ".*"), CURSO!F$120,0)))    , CURSO!F$120                    ,     IF( NOT(ISNA(MATCH(CONCATENATE(".*", SALAS!E18, ".*"), CURSO!F$137,0)))    , CURSO!F$137                      ,   IF( NOT(ISNA(MATCH(CONCATENATE(".*", SALAS!E18, ".*"), CURSO!F$154,0)))    , CURSO!F$154                      ,   IF( NOT(ISNA(MATCH(CONCATENATE(".*", SALAS!E18, ".*"), CURSO!F$171,0)))    , CURSO!F$171                      ,   IF( NOT(ISNA(MATCH(CONCATENATE(".*", SALAS!E18, ".*"), CURSO!F$190,0)))    , CURSO!F$190    , "CONTINUE PROCURANDO QUE DEU BOSTA!!!"   )  ) ) ) )  )   )   )  ) )  )       , "-"         ))</f>
        <v>-</v>
      </c>
      <c r="F31" s="61" t="str">
        <f aca="false">IF( (  COUNTIF(CURSO!G$14,CONCATENATE(".*", SALAS!E18, ".*"))  + COUNTIF(CURSO!G$33,CONCATENATE(".*", SALAS!E18, ".*")) + COUNTIF(CURSO!G$51,CONCATENATE(".*", SALAS!E18, ".*")) + COUNTIF(CURSO!G$69,CONCATENATE(".*", SALAS!E18, ".*")) + COUNTIF(CURSO!G$86,CONCATENATE(".*", SALAS!E18, ".*")) + COUNTIF(CURSO!G$103,CONCATENATE(".*", SALAS!E18, ".*")) + COUNTIF(CURSO!G$120,CONCATENATE(".*", SALAS!E18, ".*")) + COUNTIF(CURSO!G$137,CONCATENATE(".*", SALAS!E18, ".*")) + COUNTIF(CURSO!G$190,CONCATENATE(".*", SALAS!E18, ".*")) + COUNTIF(CURSO!G$154,CONCATENATE(".*", SALAS!E18, ".*")) + COUNTIF(CURSO!G$171,CONCATENATE(".*", SALAS!E18, ".*"))    )   &gt;1   ,"CONFLITO",      IF( (  COUNTIF(CURSO!G$14,CONCATENATE(".*", SALAS!E18, ".*"))  + COUNTIF(CURSO!G$33,CONCATENATE(".*", SALAS!E18, ".*")) + COUNTIF(CURSO!G$51,CONCATENATE(".*", SALAS!E18, ".*")) + COUNTIF(CURSO!G$69,CONCATENATE(".*", SALAS!E18, ".*")) + COUNTIF(CURSO!G$86,CONCATENATE(".*", SALAS!E18, ".*")) + COUNTIF(CURSO!G$103,CONCATENATE(".*", SALAS!E18, ".*")) + COUNTIF(CURSO!G$120,CONCATENATE(".*", SALAS!E18, ".*")) + COUNTIF(CURSO!G$137,CONCATENATE(".*", SALAS!E18, ".*")) + COUNTIF(CURSO!G$190,CONCATENATE(".*", SALAS!E18, ".*")) + COUNTIF(CURSO!G$154,CONCATENATE(".*", SALAS!E18, ".*")) + COUNTIF(CURSO!G$171,CONCATENATE(".*", SALAS!E18, ".*"))   )   =1       ,    IF( NOT(ISNA(MATCH(CONCATENATE(".*", SALAS!E18, ".*"), CURSO!G$14,0)))    , CURSO!G$14            ,     IF( NOT(ISNA(MATCH(CONCATENATE(".*", SALAS!E18, ".*"), CURSO!G$33,0)))    , CURSO!G$33              ,     IF( NOT(ISNA(MATCH(CONCATENATE(".*", SALAS!E18, ".*"), CURSO!G$51,0)))    , CURSO!G$51               ,    IF( NOT(ISNA(MATCH(CONCATENATE(".*", SALAS!E18, ".*"), CURSO!G$69,0)))    , CURSO!G$69                ,     IF( NOT(ISNA(MATCH(CONCATENATE(".*", SALAS!E18, ".*"), CURSO!G$86,0)))    , CURSO!G$86                 ,      IF( NOT(ISNA(MATCH(CONCATENATE(".*", SALAS!E18, ".*"), CURSO!G$103,0)))    , CURSO!G$103                  ,    IF( NOT(ISNA(MATCH(CONCATENATE(".*", SALAS!E18, ".*"), CURSO!G$120,0)))    , CURSO!G$120                    ,     IF( NOT(ISNA(MATCH(CONCATENATE(".*", SALAS!E18, ".*"), CURSO!G$137,0)))    , CURSO!G$137                      ,   IF( NOT(ISNA(MATCH(CONCATENATE(".*", SALAS!E18, ".*"), CURSO!G$154,0)))    , CURSO!G$154                      ,   IF( NOT(ISNA(MATCH(CONCATENATE(".*", SALAS!E18, ".*"), CURSO!G$171,0)))    , CURSO!G$171                      ,   IF( NOT(ISNA(MATCH(CONCATENATE(".*", SALAS!E18, ".*"), CURSO!G$190,0)))    , CURSO!G$190    , "CONTINUE PROCURANDO QUE DEU BOSTA!!!"   )  ) ) ) )  )   )   )  ) )  )       , "-"         ))</f>
        <v>-</v>
      </c>
      <c r="G31" s="61" t="str">
        <f aca="false">IF( (  COUNTIF(CURSO!H$14,CONCATENATE(".*", SALAS!E18, ".*"))  + COUNTIF(CURSO!H$33,CONCATENATE(".*", SALAS!E18, ".*")) + COUNTIF(CURSO!H$51,CONCATENATE(".*", SALAS!E18, ".*")) + COUNTIF(CURSO!H$69,CONCATENATE(".*", SALAS!E18, ".*")) + COUNTIF(CURSO!H$86,CONCATENATE(".*", SALAS!E18, ".*")) + COUNTIF(CURSO!H$103,CONCATENATE(".*", SALAS!E18, ".*")) + COUNTIF(CURSO!H$120,CONCATENATE(".*", SALAS!E18, ".*")) + COUNTIF(CURSO!H$137,CONCATENATE(".*", SALAS!E18, ".*")) + COUNTIF(CURSO!H$190,CONCATENATE(".*", SALAS!E18, ".*")) + COUNTIF(CURSO!H$154,CONCATENATE(".*", SALAS!E18, ".*")) + COUNTIF(CURSO!H$171,CONCATENATE(".*", SALAS!E18, ".*"))    )   &gt;1   ,"CONFLITO",      IF( (  COUNTIF(CURSO!H$14,CONCATENATE(".*", SALAS!E18, ".*"))  + COUNTIF(CURSO!H$33,CONCATENATE(".*", SALAS!E18, ".*")) + COUNTIF(CURSO!H$51,CONCATENATE(".*", SALAS!E18, ".*")) + COUNTIF(CURSO!H$69,CONCATENATE(".*", SALAS!E18, ".*")) + COUNTIF(CURSO!H$86,CONCATENATE(".*", SALAS!E18, ".*")) + COUNTIF(CURSO!H$103,CONCATENATE(".*", SALAS!E18, ".*")) + COUNTIF(CURSO!H$120,CONCATENATE(".*", SALAS!E18, ".*")) + COUNTIF(CURSO!H$137,CONCATENATE(".*", SALAS!E18, ".*")) + COUNTIF(CURSO!H$190,CONCATENATE(".*", SALAS!E18, ".*")) + COUNTIF(CURSO!H$154,CONCATENATE(".*", SALAS!E18, ".*")) + COUNTIF(CURSO!H$171,CONCATENATE(".*", SALAS!E18, ".*"))   )   =1       ,    IF( NOT(ISNA(MATCH(CONCATENATE(".*", SALAS!E18, ".*"), CURSO!H$14,0)))    , CURSO!H$14            ,     IF( NOT(ISNA(MATCH(CONCATENATE(".*", SALAS!E18, ".*"), CURSO!H$33,0)))    , CURSO!H$33              ,     IF( NOT(ISNA(MATCH(CONCATENATE(".*", SALAS!E18, ".*"), CURSO!H$51,0)))    , CURSO!H$51               ,    IF( NOT(ISNA(MATCH(CONCATENATE(".*", SALAS!E18, ".*"), CURSO!H$69,0)))    , CURSO!H$69                ,     IF( NOT(ISNA(MATCH(CONCATENATE(".*", SALAS!E18, ".*"), CURSO!H$86,0)))    , CURSO!H$86                 ,      IF( NOT(ISNA(MATCH(CONCATENATE(".*", SALAS!E18, ".*"), CURSO!H$103,0)))    , CURSO!H$103                  ,    IF( NOT(ISNA(MATCH(CONCATENATE(".*", SALAS!E18, ".*"), CURSO!H$120,0)))    , CURSO!H$120                    ,     IF( NOT(ISNA(MATCH(CONCATENATE(".*", SALAS!E18, ".*"), CURSO!H$137,0)))    , CURSO!H$137                      ,   IF( NOT(ISNA(MATCH(CONCATENATE(".*", SALAS!E18, ".*"), CURSO!H$154,0)))    , CURSO!H$154                      ,   IF( NOT(ISNA(MATCH(CONCATENATE(".*", SALAS!E18, ".*"), CURSO!H$171,0)))    , CURSO!H$171                      ,   IF( NOT(ISNA(MATCH(CONCATENATE(".*", SALAS!E18, ".*"), CURSO!H$190,0)))    , CURSO!H$190    , "CONTINUE PROCURANDO QUE DEU BOSTA!!!"   )  ) ) ) )  )   )   )  ) )  )       , "-"         ))</f>
        <v>-</v>
      </c>
      <c r="H31" s="0"/>
    </row>
    <row r="32" customFormat="false" ht="29.95" hidden="false" customHeight="true" outlineLevel="0" collapsed="false">
      <c r="A32" s="59"/>
      <c r="B32" s="64" t="n">
        <v>0.729166666666667</v>
      </c>
      <c r="C32" s="61" t="str">
        <f aca="false">IF( (  COUNTIF(CURSO!D$15,CONCATENATE(".*", SALAS!E18, ".*"))  + COUNTIF(CURSO!D$34,CONCATENATE(".*", SALAS!E18, ".*")) + COUNTIF(CURSO!D$52,CONCATENATE(".*", SALAS!E18, ".*")) + COUNTIF(CURSO!D$70,CONCATENATE(".*", SALAS!E18, ".*")) + COUNTIF(CURSO!D$87,CONCATENATE(".*", SALAS!E18, ".*")) + COUNTIF(CURSO!D$104,CONCATENATE(".*", SALAS!E18, ".*")) + COUNTIF(CURSO!D$121,CONCATENATE(".*", SALAS!E18, ".*")) + COUNTIF(CURSO!D$138,CONCATENATE(".*", SALAS!E18, ".*")) + COUNTIF(CURSO!D$191,CONCATENATE(".*", SALAS!E18, ".*")) + COUNTIF(CURSO!D$155,CONCATENATE(".*", SALAS!E18, ".*")) + COUNTIF(CURSO!D$172,CONCATENATE(".*", SALAS!E18, ".*"))    )   &gt;1   ,"CONFLITO",      IF( (  COUNTIF(CURSO!D$15,CONCATENATE(".*", SALAS!E18, ".*"))  + COUNTIF(CURSO!D$34,CONCATENATE(".*", SALAS!E18, ".*")) + COUNTIF(CURSO!D$52,CONCATENATE(".*", SALAS!E18, ".*")) + COUNTIF(CURSO!D$70,CONCATENATE(".*", SALAS!E18, ".*")) + COUNTIF(CURSO!D$87,CONCATENATE(".*", SALAS!E18, ".*")) + COUNTIF(CURSO!D$104,CONCATENATE(".*", SALAS!E18, ".*")) + COUNTIF(CURSO!D$121,CONCATENATE(".*", SALAS!E18, ".*")) + COUNTIF(CURSO!D$138,CONCATENATE(".*", SALAS!E18, ".*")) + COUNTIF(CURSO!D$191,CONCATENATE(".*", SALAS!E18, ".*")) + COUNTIF(CURSO!D$155,CONCATENATE(".*", SALAS!E18, ".*")) + COUNTIF(CURSO!D$172,CONCATENATE(".*", SALAS!E18, ".*"))   )   =1       ,    IF( NOT(ISNA(MATCH(CONCATENATE(".*", SALAS!E18, ".*"), CURSO!D$15,0)))    , CURSO!D$15            ,     IF( NOT(ISNA(MATCH(CONCATENATE(".*", SALAS!E18, ".*"), CURSO!D$34,0)))    , CURSO!D$34              ,     IF( NOT(ISNA(MATCH(CONCATENATE(".*", SALAS!E18, ".*"), CURSO!D$52,0)))    , CURSO!D$52               ,    IF( NOT(ISNA(MATCH(CONCATENATE(".*", SALAS!E18, ".*"), CURSO!D$70,0)))    , CURSO!D$70                ,     IF( NOT(ISNA(MATCH(CONCATENATE(".*", SALAS!E18, ".*"), CURSO!D$87,0)))    , CURSO!D$87                 ,      IF( NOT(ISNA(MATCH(CONCATENATE(".*", SALAS!E18, ".*"), CURSO!D$104,0)))    , CURSO!D$104                  ,    IF( NOT(ISNA(MATCH(CONCATENATE(".*", SALAS!E18, ".*"), CURSO!D$121,0)))    , CURSO!D$121                    ,     IF( NOT(ISNA(MATCH(CONCATENATE(".*", SALAS!E18, ".*"), CURSO!D$138,0)))    , CURSO!D$138                      ,   IF( NOT(ISNA(MATCH(CONCATENATE(".*", SALAS!E18, ".*"), CURSO!D$155,0)))    , CURSO!D$155                      ,   IF( NOT(ISNA(MATCH(CONCATENATE(".*", SALAS!E18, ".*"), CURSO!D$172,0)))    , CURSO!D$172                      ,   IF( NOT(ISNA(MATCH(CONCATENATE(".*", SALAS!E18, ".*"), CURSO!D$191,0)))    , CURSO!D$191    , "CONTINUE PROCURANDO QUE DEU BOSTA!!!"   )  ) ) ) )  )   )   )  ) )  )       , "-"         ))</f>
        <v>-</v>
      </c>
      <c r="D32" s="61" t="str">
        <f aca="false">IF( (  COUNTIF(CURSO!E$15,CONCATENATE(".*", SALAS!E18, ".*"))  + COUNTIF(CURSO!E$34,CONCATENATE(".*", SALAS!E18, ".*")) + COUNTIF(CURSO!E$52,CONCATENATE(".*", SALAS!E18, ".*")) + COUNTIF(CURSO!E$70,CONCATENATE(".*", SALAS!E18, ".*")) + COUNTIF(CURSO!E$87,CONCATENATE(".*", SALAS!E18, ".*")) + COUNTIF(CURSO!E$104,CONCATENATE(".*", SALAS!E18, ".*")) + COUNTIF(CURSO!E$121,CONCATENATE(".*", SALAS!E18, ".*")) + COUNTIF(CURSO!E$138,CONCATENATE(".*", SALAS!E18, ".*")) + COUNTIF(CURSO!E$191,CONCATENATE(".*", SALAS!E18, ".*")) + COUNTIF(CURSO!E$155,CONCATENATE(".*", SALAS!E18, ".*")) + COUNTIF(CURSO!E$172,CONCATENATE(".*", SALAS!E18, ".*"))    )   &gt;1   ,"CONFLITO",      IF( (  COUNTIF(CURSO!E$15,CONCATENATE(".*", SALAS!E18, ".*"))  + COUNTIF(CURSO!E$34,CONCATENATE(".*", SALAS!E18, ".*")) + COUNTIF(CURSO!E$52,CONCATENATE(".*", SALAS!E18, ".*")) + COUNTIF(CURSO!E$70,CONCATENATE(".*", SALAS!E18, ".*")) + COUNTIF(CURSO!E$87,CONCATENATE(".*", SALAS!E18, ".*")) + COUNTIF(CURSO!E$104,CONCATENATE(".*", SALAS!E18, ".*")) + COUNTIF(CURSO!E$121,CONCATENATE(".*", SALAS!E18, ".*")) + COUNTIF(CURSO!E$138,CONCATENATE(".*", SALAS!E18, ".*")) + COUNTIF(CURSO!E$191,CONCATENATE(".*", SALAS!E18, ".*")) + COUNTIF(CURSO!E$155,CONCATENATE(".*", SALAS!E18, ".*")) + COUNTIF(CURSO!E$172,CONCATENATE(".*", SALAS!E18, ".*"))   )   =1       ,    IF( NOT(ISNA(MATCH(CONCATENATE(".*", SALAS!E18, ".*"), CURSO!E$15,0)))    , CURSO!E$15            ,     IF( NOT(ISNA(MATCH(CONCATENATE(".*", SALAS!E18, ".*"), CURSO!E$34,0)))    , CURSO!E$34              ,     IF( NOT(ISNA(MATCH(CONCATENATE(".*", SALAS!E18, ".*"), CURSO!E$52,0)))    , CURSO!E$52               ,    IF( NOT(ISNA(MATCH(CONCATENATE(".*", SALAS!E18, ".*"), CURSO!E$70,0)))    , CURSO!E$70                ,     IF( NOT(ISNA(MATCH(CONCATENATE(".*", SALAS!E18, ".*"), CURSO!E$87,0)))    , CURSO!E$87                 ,      IF( NOT(ISNA(MATCH(CONCATENATE(".*", SALAS!E18, ".*"), CURSO!E$104,0)))    , CURSO!E$104                  ,    IF( NOT(ISNA(MATCH(CONCATENATE(".*", SALAS!E18, ".*"), CURSO!E$121,0)))    , CURSO!E$121                    ,     IF( NOT(ISNA(MATCH(CONCATENATE(".*", SALAS!E18, ".*"), CURSO!E$138,0)))    , CURSO!E$138                      ,   IF( NOT(ISNA(MATCH(CONCATENATE(".*", SALAS!E18, ".*"), CURSO!E$155,0)))    , CURSO!E$155                      ,   IF( NOT(ISNA(MATCH(CONCATENATE(".*", SALAS!E18, ".*"), CURSO!E$172,0)))    , CURSO!E$172                      ,   IF( NOT(ISNA(MATCH(CONCATENATE(".*", SALAS!E18, ".*"), CURSO!E$191,0)))    , CURSO!E$191    , "CONTINUE PROCURANDO QUE DEU BOSTA!!!"   )  ) ) ) )  )   )   )  ) )  )       , "-"         ))</f>
        <v>-</v>
      </c>
      <c r="E32" s="61" t="str">
        <f aca="false">IF( (  COUNTIF(CURSO!F$15,CONCATENATE(".*", SALAS!E18, ".*"))  + COUNTIF(CURSO!F$34,CONCATENATE(".*", SALAS!E18, ".*")) + COUNTIF(CURSO!F$52,CONCATENATE(".*", SALAS!E18, ".*")) + COUNTIF(CURSO!F$70,CONCATENATE(".*", SALAS!E18, ".*")) + COUNTIF(CURSO!F$87,CONCATENATE(".*", SALAS!E18, ".*")) + COUNTIF(CURSO!F$104,CONCATENATE(".*", SALAS!E18, ".*")) + COUNTIF(CURSO!F$121,CONCATENATE(".*", SALAS!E18, ".*")) + COUNTIF(CURSO!F$138,CONCATENATE(".*", SALAS!E18, ".*")) + COUNTIF(CURSO!F$191,CONCATENATE(".*", SALAS!E18, ".*")) + COUNTIF(CURSO!F$155,CONCATENATE(".*", SALAS!E18, ".*")) + COUNTIF(CURSO!F$172,CONCATENATE(".*", SALAS!E18, ".*"))    )   &gt;1   ,"CONFLITO",      IF( (  COUNTIF(CURSO!F$15,CONCATENATE(".*", SALAS!E18, ".*"))  + COUNTIF(CURSO!F$34,CONCATENATE(".*", SALAS!E18, ".*")) + COUNTIF(CURSO!F$52,CONCATENATE(".*", SALAS!E18, ".*")) + COUNTIF(CURSO!F$70,CONCATENATE(".*", SALAS!E18, ".*")) + COUNTIF(CURSO!F$87,CONCATENATE(".*", SALAS!E18, ".*")) + COUNTIF(CURSO!F$104,CONCATENATE(".*", SALAS!E18, ".*")) + COUNTIF(CURSO!F$121,CONCATENATE(".*", SALAS!E18, ".*")) + COUNTIF(CURSO!F$138,CONCATENATE(".*", SALAS!E18, ".*")) + COUNTIF(CURSO!F$191,CONCATENATE(".*", SALAS!E18, ".*")) + COUNTIF(CURSO!F$155,CONCATENATE(".*", SALAS!E18, ".*")) + COUNTIF(CURSO!F$172,CONCATENATE(".*", SALAS!E18, ".*"))   )   =1       ,    IF( NOT(ISNA(MATCH(CONCATENATE(".*", SALAS!E18, ".*"), CURSO!F$15,0)))    , CURSO!F$15            ,     IF( NOT(ISNA(MATCH(CONCATENATE(".*", SALAS!E18, ".*"), CURSO!F$34,0)))    , CURSO!F$34              ,     IF( NOT(ISNA(MATCH(CONCATENATE(".*", SALAS!E18, ".*"), CURSO!F$52,0)))    , CURSO!F$52               ,    IF( NOT(ISNA(MATCH(CONCATENATE(".*", SALAS!E18, ".*"), CURSO!F$70,0)))    , CURSO!F$70                ,     IF( NOT(ISNA(MATCH(CONCATENATE(".*", SALAS!E18, ".*"), CURSO!F$87,0)))    , CURSO!F$87                 ,      IF( NOT(ISNA(MATCH(CONCATENATE(".*", SALAS!E18, ".*"), CURSO!F$104,0)))    , CURSO!F$104                  ,    IF( NOT(ISNA(MATCH(CONCATENATE(".*", SALAS!E18, ".*"), CURSO!F$121,0)))    , CURSO!F$121                    ,     IF( NOT(ISNA(MATCH(CONCATENATE(".*", SALAS!E18, ".*"), CURSO!F$138,0)))    , CURSO!F$138                      ,   IF( NOT(ISNA(MATCH(CONCATENATE(".*", SALAS!E18, ".*"), CURSO!F$155,0)))    , CURSO!F$155                      ,   IF( NOT(ISNA(MATCH(CONCATENATE(".*", SALAS!E18, ".*"), CURSO!F$172,0)))    , CURSO!F$172                      ,   IF( NOT(ISNA(MATCH(CONCATENATE(".*", SALAS!E18, ".*"), CURSO!F$191,0)))    , CURSO!F$191    , "CONTINUE PROCURANDO QUE DEU BOSTA!!!"   )  ) ) ) )  )   )   )  ) )  )       , "-"         ))</f>
        <v>-</v>
      </c>
      <c r="F32" s="61" t="str">
        <f aca="false">IF( (  COUNTIF(CURSO!G$15,CONCATENATE(".*", SALAS!E18, ".*"))  + COUNTIF(CURSO!G$34,CONCATENATE(".*", SALAS!E18, ".*")) + COUNTIF(CURSO!G$52,CONCATENATE(".*", SALAS!E18, ".*")) + COUNTIF(CURSO!G$70,CONCATENATE(".*", SALAS!E18, ".*")) + COUNTIF(CURSO!G$87,CONCATENATE(".*", SALAS!E18, ".*")) + COUNTIF(CURSO!G$104,CONCATENATE(".*", SALAS!E18, ".*")) + COUNTIF(CURSO!G$121,CONCATENATE(".*", SALAS!E18, ".*")) + COUNTIF(CURSO!G$138,CONCATENATE(".*", SALAS!E18, ".*")) + COUNTIF(CURSO!G$191,CONCATENATE(".*", SALAS!E18, ".*")) + COUNTIF(CURSO!G$155,CONCATENATE(".*", SALAS!E18, ".*")) + COUNTIF(CURSO!G$172,CONCATENATE(".*", SALAS!E18, ".*"))    )   &gt;1   ,"CONFLITO",      IF( (  COUNTIF(CURSO!G$15,CONCATENATE(".*", SALAS!E18, ".*"))  + COUNTIF(CURSO!G$34,CONCATENATE(".*", SALAS!E18, ".*")) + COUNTIF(CURSO!G$52,CONCATENATE(".*", SALAS!E18, ".*")) + COUNTIF(CURSO!G$70,CONCATENATE(".*", SALAS!E18, ".*")) + COUNTIF(CURSO!G$87,CONCATENATE(".*", SALAS!E18, ".*")) + COUNTIF(CURSO!G$104,CONCATENATE(".*", SALAS!E18, ".*")) + COUNTIF(CURSO!G$121,CONCATENATE(".*", SALAS!E18, ".*")) + COUNTIF(CURSO!G$138,CONCATENATE(".*", SALAS!E18, ".*")) + COUNTIF(CURSO!G$191,CONCATENATE(".*", SALAS!E18, ".*")) + COUNTIF(CURSO!G$155,CONCATENATE(".*", SALAS!E18, ".*")) + COUNTIF(CURSO!G$172,CONCATENATE(".*", SALAS!E18, ".*"))   )   =1       ,    IF( NOT(ISNA(MATCH(CONCATENATE(".*", SALAS!E18, ".*"), CURSO!G$15,0)))    , CURSO!G$15            ,     IF( NOT(ISNA(MATCH(CONCATENATE(".*", SALAS!E18, ".*"), CURSO!G$34,0)))    , CURSO!G$34              ,     IF( NOT(ISNA(MATCH(CONCATENATE(".*", SALAS!E18, ".*"), CURSO!G$52,0)))    , CURSO!G$52               ,    IF( NOT(ISNA(MATCH(CONCATENATE(".*", SALAS!E18, ".*"), CURSO!G$70,0)))    , CURSO!G$70                ,     IF( NOT(ISNA(MATCH(CONCATENATE(".*", SALAS!E18, ".*"), CURSO!G$87,0)))    , CURSO!G$87                 ,      IF( NOT(ISNA(MATCH(CONCATENATE(".*", SALAS!E18, ".*"), CURSO!G$104,0)))    , CURSO!G$104                  ,    IF( NOT(ISNA(MATCH(CONCATENATE(".*", SALAS!E18, ".*"), CURSO!G$121,0)))    , CURSO!G$121                    ,     IF( NOT(ISNA(MATCH(CONCATENATE(".*", SALAS!E18, ".*"), CURSO!G$138,0)))    , CURSO!G$138                      ,   IF( NOT(ISNA(MATCH(CONCATENATE(".*", SALAS!E18, ".*"), CURSO!G$155,0)))    , CURSO!G$155                      ,   IF( NOT(ISNA(MATCH(CONCATENATE(".*", SALAS!E18, ".*"), CURSO!G$172,0)))    , CURSO!G$172                      ,   IF( NOT(ISNA(MATCH(CONCATENATE(".*", SALAS!E18, ".*"), CURSO!G$191,0)))    , CURSO!G$191    , "CONTINUE PROCURANDO QUE DEU BOSTA!!!"   )  ) ) ) )  )   )   )  ) )  )       , "-"         ))</f>
        <v>-</v>
      </c>
      <c r="G32" s="61" t="str">
        <f aca="false">IF( (  COUNTIF(CURSO!H$15,CONCATENATE(".*", SALAS!E18, ".*"))  + COUNTIF(CURSO!H$34,CONCATENATE(".*", SALAS!E18, ".*")) + COUNTIF(CURSO!H$52,CONCATENATE(".*", SALAS!E18, ".*")) + COUNTIF(CURSO!H$70,CONCATENATE(".*", SALAS!E18, ".*")) + COUNTIF(CURSO!H$87,CONCATENATE(".*", SALAS!E18, ".*")) + COUNTIF(CURSO!H$104,CONCATENATE(".*", SALAS!E18, ".*")) + COUNTIF(CURSO!H$121,CONCATENATE(".*", SALAS!E18, ".*")) + COUNTIF(CURSO!H$138,CONCATENATE(".*", SALAS!E18, ".*")) + COUNTIF(CURSO!H$191,CONCATENATE(".*", SALAS!E18, ".*")) + COUNTIF(CURSO!H$155,CONCATENATE(".*", SALAS!E18, ".*")) + COUNTIF(CURSO!H$172,CONCATENATE(".*", SALAS!E18, ".*"))    )   &gt;1   ,"CONFLITO",      IF( (  COUNTIF(CURSO!H$15,CONCATENATE(".*", SALAS!E18, ".*"))  + COUNTIF(CURSO!H$34,CONCATENATE(".*", SALAS!E18, ".*")) + COUNTIF(CURSO!H$52,CONCATENATE(".*", SALAS!E18, ".*")) + COUNTIF(CURSO!H$70,CONCATENATE(".*", SALAS!E18, ".*")) + COUNTIF(CURSO!H$87,CONCATENATE(".*", SALAS!E18, ".*")) + COUNTIF(CURSO!H$104,CONCATENATE(".*", SALAS!E18, ".*")) + COUNTIF(CURSO!H$121,CONCATENATE(".*", SALAS!E18, ".*")) + COUNTIF(CURSO!H$138,CONCATENATE(".*", SALAS!E18, ".*")) + COUNTIF(CURSO!H$191,CONCATENATE(".*", SALAS!E18, ".*")) + COUNTIF(CURSO!H$155,CONCATENATE(".*", SALAS!E18, ".*")) + COUNTIF(CURSO!H$172,CONCATENATE(".*", SALAS!E18, ".*"))   )   =1       ,    IF( NOT(ISNA(MATCH(CONCATENATE(".*", SALAS!E18, ".*"), CURSO!H$15,0)))    , CURSO!H$15            ,     IF( NOT(ISNA(MATCH(CONCATENATE(".*", SALAS!E18, ".*"), CURSO!H$34,0)))    , CURSO!H$34              ,     IF( NOT(ISNA(MATCH(CONCATENATE(".*", SALAS!E18, ".*"), CURSO!H$52,0)))    , CURSO!H$52               ,    IF( NOT(ISNA(MATCH(CONCATENATE(".*", SALAS!E18, ".*"), CURSO!H$70,0)))    , CURSO!H$70                ,     IF( NOT(ISNA(MATCH(CONCATENATE(".*", SALAS!E18, ".*"), CURSO!H$87,0)))    , CURSO!H$87                 ,      IF( NOT(ISNA(MATCH(CONCATENATE(".*", SALAS!E18, ".*"), CURSO!H$104,0)))    , CURSO!H$104                  ,    IF( NOT(ISNA(MATCH(CONCATENATE(".*", SALAS!E18, ".*"), CURSO!H$121,0)))    , CURSO!H$121                    ,     IF( NOT(ISNA(MATCH(CONCATENATE(".*", SALAS!E18, ".*"), CURSO!H$138,0)))    , CURSO!H$138                      ,   IF( NOT(ISNA(MATCH(CONCATENATE(".*", SALAS!E18, ".*"), CURSO!H$155,0)))    , CURSO!H$155                      ,   IF( NOT(ISNA(MATCH(CONCATENATE(".*", SALAS!E18, ".*"), CURSO!H$172,0)))    , CURSO!H$172                      ,   IF( NOT(ISNA(MATCH(CONCATENATE(".*", SALAS!E18, ".*"), CURSO!H$191,0)))    , CURSO!H$191    , "CONTINUE PROCURANDO QUE DEU BOSTA!!!"   )  ) ) ) )  )   )   )  ) )  )       , "-"         ))</f>
        <v>-</v>
      </c>
      <c r="H32" s="0"/>
    </row>
    <row r="33" customFormat="false" ht="26" hidden="false" customHeight="false" outlineLevel="0" collapsed="false">
      <c r="A33" s="0"/>
      <c r="B33" s="0"/>
      <c r="C33" s="0"/>
      <c r="D33" s="0"/>
      <c r="E33" s="0"/>
      <c r="F33" s="0"/>
      <c r="G33" s="0"/>
      <c r="H33" s="0"/>
    </row>
    <row r="34" customFormat="false" ht="26" hidden="false" customHeight="false" outlineLevel="0" collapsed="false">
      <c r="A34" s="0"/>
      <c r="B34" s="0"/>
      <c r="C34" s="0"/>
      <c r="D34" s="0"/>
      <c r="E34" s="0"/>
      <c r="F34" s="0"/>
      <c r="G34" s="0"/>
      <c r="H34" s="0"/>
    </row>
    <row r="35" customFormat="false" ht="27.2" hidden="false" customHeight="true" outlineLevel="0" collapsed="false">
      <c r="A35" s="0"/>
      <c r="B35" s="0"/>
      <c r="C35" s="54" t="s">
        <v>40</v>
      </c>
      <c r="D35" s="54"/>
      <c r="E35" s="55" t="s">
        <v>59</v>
      </c>
      <c r="F35" s="0"/>
      <c r="G35" s="0"/>
      <c r="H35" s="0"/>
    </row>
    <row r="36" customFormat="false" ht="27.2" hidden="false" customHeight="false" outlineLevel="0" collapsed="false">
      <c r="A36" s="56"/>
      <c r="B36" s="57"/>
      <c r="C36" s="58" t="s">
        <v>1</v>
      </c>
      <c r="D36" s="58" t="s">
        <v>2</v>
      </c>
      <c r="E36" s="58" t="s">
        <v>3</v>
      </c>
      <c r="F36" s="58" t="s">
        <v>4</v>
      </c>
      <c r="G36" s="58" t="s">
        <v>5</v>
      </c>
      <c r="H36" s="58" t="s">
        <v>6</v>
      </c>
    </row>
    <row r="37" customFormat="false" ht="33.7" hidden="false" customHeight="true" outlineLevel="0" collapsed="false">
      <c r="A37" s="59" t="s">
        <v>57</v>
      </c>
      <c r="B37" s="60" t="s">
        <v>10</v>
      </c>
      <c r="C37" s="61" t="str">
        <f aca="false">IF( (  COUNTIF(CURSO!D$3,CONCATENATE(".*", SALAS!E35, ".*"))  + COUNTIF(CURSO!D$22,CONCATENATE(".*", SALAS!E35, ".*")) + COUNTIF(CURSO!D$40,CONCATENATE(".*", SALAS!E35, ".*")) + COUNTIF(CURSO!D$58,CONCATENATE(".*", SALAS!E35, ".*")) + COUNTIF(CURSO!D$75,CONCATENATE(".*", SALAS!E35, ".*")) + COUNTIF(CURSO!D$92,CONCATENATE(".*", SALAS!E35, ".*")) + COUNTIF(CURSO!D$109,CONCATENATE(".*", SALAS!E35, ".*")) + COUNTIF(CURSO!D$126,CONCATENATE(".*", SALAS!E35, ".*")) + COUNTIF(CURSO!D$179,CONCATENATE(".*", SALAS!E35, ".*")) + COUNTIF(CURSO!D$143,CONCATENATE(".*", SALAS!E35, ".*")) + COUNTIF(CURSO!D$160,CONCATENATE(".*", SALAS!E35, ".*"))    )   &gt;1   ,"CONFLITO",      IF( (  COUNTIF(CURSO!D$3,CONCATENATE(".*", SALAS!E35, ".*"))  + COUNTIF(CURSO!D$22,CONCATENATE(".*", SALAS!E35, ".*")) + COUNTIF(CURSO!D$40,CONCATENATE(".*", SALAS!E35, ".*")) + COUNTIF(CURSO!D$58,CONCATENATE(".*", SALAS!E35, ".*")) + COUNTIF(CURSO!D$75,CONCATENATE(".*", SALAS!E35, ".*")) + COUNTIF(CURSO!D$92,CONCATENATE(".*", SALAS!E35, ".*")) + COUNTIF(CURSO!D$109,CONCATENATE(".*", SALAS!E35, ".*")) + COUNTIF(CURSO!D$126,CONCATENATE(".*", SALAS!E35, ".*")) + COUNTIF(CURSO!D$179,CONCATENATE(".*", SALAS!E35, ".*")) + COUNTIF(CURSO!D$143,CONCATENATE(".*", SALAS!E35, ".*")) + COUNTIF(CURSO!D$160,CONCATENATE(".*", SALAS!E35, ".*"))   )   =1       ,    IF( NOT(ISNA(MATCH(CONCATENATE(".*", SALAS!E35, ".*"), CURSO!D$3,0)))    , CURSO!D$3            ,     IF( NOT(ISNA(MATCH(CONCATENATE(".*", SALAS!E35, ".*"), CURSO!D$22,0)))    , CURSO!D$22              ,     IF( NOT(ISNA(MATCH(CONCATENATE(".*", SALAS!E35, ".*"), CURSO!D$40,0)))    , CURSO!D$40               ,    IF( NOT(ISNA(MATCH(CONCATENATE(".*", SALAS!E35, ".*"), CURSO!D$58,0)))    , CURSO!D$58                ,     IF( NOT(ISNA(MATCH(CONCATENATE(".*", SALAS!E35, ".*"), CURSO!D$75,0)))    , CURSO!D$75                 ,      IF( NOT(ISNA(MATCH(CONCATENATE(".*", SALAS!E35, ".*"), CURSO!D$92,0)))    , CURSO!D$92                  ,    IF( NOT(ISNA(MATCH(CONCATENATE(".*", SALAS!E35, ".*"), CURSO!D$109,0)))    , CURSO!D$109                    ,     IF( NOT(ISNA(MATCH(CONCATENATE(".*", SALAS!E35, ".*"), CURSO!D$126,0)))    , CURSO!D$126                      ,   IF( NOT(ISNA(MATCH(CONCATENATE(".*", SALAS!E35, ".*"), CURSO!D$143,0)))    , CURSO!D$143                      ,   IF( NOT(ISNA(MATCH(CONCATENATE(".*", SALAS!E35, ".*"), CURSO!D$160,0)))    , CURSO!D$160                      ,   IF( NOT(ISNA(MATCH(CONCATENATE(".*", SALAS!E35, ".*"), CURSO!D$179,0)))    , CURSO!D$179    , "CONTINUE PROCURANDO QUE DEU BOSTA!!!"   )  ) ) ) )  )   )   )  ) )  )       , "-"         ))</f>
        <v>-</v>
      </c>
      <c r="D37" s="61" t="str">
        <f aca="false">IF( (  COUNTIF(CURSO!E$3,CONCATENATE(".*", SALAS!E35, ".*"))  + COUNTIF(CURSO!E$22,CONCATENATE(".*", SALAS!E35, ".*")) + COUNTIF(CURSO!E$40,CONCATENATE(".*", SALAS!E35, ".*")) + COUNTIF(CURSO!E$58,CONCATENATE(".*", SALAS!E35, ".*")) + COUNTIF(CURSO!E$75,CONCATENATE(".*", SALAS!E35, ".*")) + COUNTIF(CURSO!E$92,CONCATENATE(".*", SALAS!E35, ".*")) + COUNTIF(CURSO!E$109,CONCATENATE(".*", SALAS!E35, ".*")) + COUNTIF(CURSO!E$126,CONCATENATE(".*", SALAS!E35, ".*")) + COUNTIF(CURSO!E$179,CONCATENATE(".*", SALAS!E35, ".*")) + COUNTIF(CURSO!E$143,CONCATENATE(".*", SALAS!E35, ".*")) + COUNTIF(CURSO!E$160,CONCATENATE(".*", SALAS!E35, ".*"))    )   &gt;1   ,"CONFLITO",      IF( (  COUNTIF(CURSO!E$3,CONCATENATE(".*", SALAS!E35, ".*"))  + COUNTIF(CURSO!E$22,CONCATENATE(".*", SALAS!E35, ".*")) + COUNTIF(CURSO!E$40,CONCATENATE(".*", SALAS!E35, ".*")) + COUNTIF(CURSO!E$58,CONCATENATE(".*", SALAS!E35, ".*")) + COUNTIF(CURSO!E$75,CONCATENATE(".*", SALAS!E35, ".*")) + COUNTIF(CURSO!E$92,CONCATENATE(".*", SALAS!E35, ".*")) + COUNTIF(CURSO!E$109,CONCATENATE(".*", SALAS!E35, ".*")) + COUNTIF(CURSO!E$126,CONCATENATE(".*", SALAS!E35, ".*")) + COUNTIF(CURSO!E$179,CONCATENATE(".*", SALAS!E35, ".*")) + COUNTIF(CURSO!E$143,CONCATENATE(".*", SALAS!E35, ".*")) + COUNTIF(CURSO!E$160,CONCATENATE(".*", SALAS!E35, ".*"))   )   =1       ,    IF( NOT(ISNA(MATCH(CONCATENATE(".*", SALAS!E35, ".*"), CURSO!E$3,0)))    , CURSO!E$3            ,     IF( NOT(ISNA(MATCH(CONCATENATE(".*", SALAS!E35, ".*"), CURSO!E$22,0)))    , CURSO!E$22              ,     IF( NOT(ISNA(MATCH(CONCATENATE(".*", SALAS!E35, ".*"), CURSO!E$40,0)))    , CURSO!E$40               ,    IF( NOT(ISNA(MATCH(CONCATENATE(".*", SALAS!E35, ".*"), CURSO!E$58,0)))    , CURSO!E$58                ,     IF( NOT(ISNA(MATCH(CONCATENATE(".*", SALAS!E35, ".*"), CURSO!E$75,0)))    , CURSO!E$75                 ,      IF( NOT(ISNA(MATCH(CONCATENATE(".*", SALAS!E35, ".*"), CURSO!E$92,0)))    , CURSO!E$92                  ,    IF( NOT(ISNA(MATCH(CONCATENATE(".*", SALAS!E35, ".*"), CURSO!E$109,0)))    , CURSO!E$109                    ,     IF( NOT(ISNA(MATCH(CONCATENATE(".*", SALAS!E35, ".*"), CURSO!E$126,0)))    , CURSO!E$126                      ,   IF( NOT(ISNA(MATCH(CONCATENATE(".*", SALAS!E35, ".*"), CURSO!E$143,0)))    , CURSO!E$143                      ,   IF( NOT(ISNA(MATCH(CONCATENATE(".*", SALAS!E35, ".*"), CURSO!E$160,0)))    , CURSO!E$160                      ,   IF( NOT(ISNA(MATCH(CONCATENATE(".*", SALAS!E35, ".*"), CURSO!E$179,0)))    , CURSO!E$179    , "CONTINUE PROCURANDO QUE DEU BOSTA!!!"   )  ) ) ) )  )   )   )  ) )  )       , "-"         ))</f>
        <v>-</v>
      </c>
      <c r="E37" s="61" t="str">
        <f aca="false">IF( (  COUNTIF(CURSO!F$3,CONCATENATE(".*", SALAS!E35, ".*"))  + COUNTIF(CURSO!F$22,CONCATENATE(".*", SALAS!E35, ".*")) + COUNTIF(CURSO!F$40,CONCATENATE(".*", SALAS!E35, ".*")) + COUNTIF(CURSO!F$58,CONCATENATE(".*", SALAS!E35, ".*")) + COUNTIF(CURSO!F$75,CONCATENATE(".*", SALAS!E35, ".*")) + COUNTIF(CURSO!F$92,CONCATENATE(".*", SALAS!E35, ".*")) + COUNTIF(CURSO!F$109,CONCATENATE(".*", SALAS!E35, ".*")) + COUNTIF(CURSO!F$126,CONCATENATE(".*", SALAS!E35, ".*")) + COUNTIF(CURSO!F$179,CONCATENATE(".*", SALAS!E35, ".*")) + COUNTIF(CURSO!F$143,CONCATENATE(".*", SALAS!E35, ".*")) + COUNTIF(CURSO!F$160,CONCATENATE(".*", SALAS!E35, ".*"))    )   &gt;1   ,"CONFLITO",      IF( (  COUNTIF(CURSO!F$3,CONCATENATE(".*", SALAS!E35, ".*"))  + COUNTIF(CURSO!F$22,CONCATENATE(".*", SALAS!E35, ".*")) + COUNTIF(CURSO!F$40,CONCATENATE(".*", SALAS!E35, ".*")) + COUNTIF(CURSO!F$58,CONCATENATE(".*", SALAS!E35, ".*")) + COUNTIF(CURSO!F$75,CONCATENATE(".*", SALAS!E35, ".*")) + COUNTIF(CURSO!F$92,CONCATENATE(".*", SALAS!E35, ".*")) + COUNTIF(CURSO!F$109,CONCATENATE(".*", SALAS!E35, ".*")) + COUNTIF(CURSO!F$126,CONCATENATE(".*", SALAS!E35, ".*")) + COUNTIF(CURSO!F$179,CONCATENATE(".*", SALAS!E35, ".*")) + COUNTIF(CURSO!F$143,CONCATENATE(".*", SALAS!E35, ".*")) + COUNTIF(CURSO!F$160,CONCATENATE(".*", SALAS!E35, ".*"))   )   =1       ,    IF( NOT(ISNA(MATCH(CONCATENATE(".*", SALAS!E35, ".*"), CURSO!F$3,0)))    , CURSO!F$3            ,     IF( NOT(ISNA(MATCH(CONCATENATE(".*", SALAS!E35, ".*"), CURSO!F$22,0)))    , CURSO!F$22              ,     IF( NOT(ISNA(MATCH(CONCATENATE(".*", SALAS!E35, ".*"), CURSO!F$40,0)))    , CURSO!F$40               ,    IF( NOT(ISNA(MATCH(CONCATENATE(".*", SALAS!E35, ".*"), CURSO!F$58,0)))    , CURSO!F$58                ,     IF( NOT(ISNA(MATCH(CONCATENATE(".*", SALAS!E35, ".*"), CURSO!F$75,0)))    , CURSO!F$75                 ,      IF( NOT(ISNA(MATCH(CONCATENATE(".*", SALAS!E35, ".*"), CURSO!F$92,0)))    , CURSO!F$92                  ,    IF( NOT(ISNA(MATCH(CONCATENATE(".*", SALAS!E35, ".*"), CURSO!F$109,0)))    , CURSO!F$109                    ,     IF( NOT(ISNA(MATCH(CONCATENATE(".*", SALAS!E35, ".*"), CURSO!F$126,0)))    , CURSO!F$126                      ,   IF( NOT(ISNA(MATCH(CONCATENATE(".*", SALAS!E35, ".*"), CURSO!F$143,0)))    , CURSO!F$143                      ,   IF( NOT(ISNA(MATCH(CONCATENATE(".*", SALAS!E35, ".*"), CURSO!F$160,0)))    , CURSO!F$160                      ,   IF( NOT(ISNA(MATCH(CONCATENATE(".*", SALAS!E35, ".*"), CURSO!F$179,0)))    , CURSO!F$179    , "CONTINUE PROCURANDO QUE DEU BOSTA!!!"   )  ) ) ) )  )   )   )  ) )  )       , "-"         ))</f>
        <v>-</v>
      </c>
      <c r="F37" s="61" t="str">
        <f aca="false">IF( (  COUNTIF(CURSO!G$3,CONCATENATE(".*", SALAS!E35, ".*"))  + COUNTIF(CURSO!G$22,CONCATENATE(".*", SALAS!E35, ".*")) + COUNTIF(CURSO!G$40,CONCATENATE(".*", SALAS!E35, ".*")) + COUNTIF(CURSO!G$58,CONCATENATE(".*", SALAS!E35, ".*")) + COUNTIF(CURSO!G$75,CONCATENATE(".*", SALAS!E35, ".*")) + COUNTIF(CURSO!G$92,CONCATENATE(".*", SALAS!E35, ".*")) + COUNTIF(CURSO!G$109,CONCATENATE(".*", SALAS!E35, ".*")) + COUNTIF(CURSO!G$126,CONCATENATE(".*", SALAS!E35, ".*")) + COUNTIF(CURSO!G$179,CONCATENATE(".*", SALAS!E35, ".*")) + COUNTIF(CURSO!G$143,CONCATENATE(".*", SALAS!E35, ".*")) + COUNTIF(CURSO!G$160,CONCATENATE(".*", SALAS!E35, ".*"))    )   &gt;1   ,"CONFLITO",      IF( (  COUNTIF(CURSO!G$3,CONCATENATE(".*", SALAS!E35, ".*"))  + COUNTIF(CURSO!G$22,CONCATENATE(".*", SALAS!E35, ".*")) + COUNTIF(CURSO!G$40,CONCATENATE(".*", SALAS!E35, ".*")) + COUNTIF(CURSO!G$58,CONCATENATE(".*", SALAS!E35, ".*")) + COUNTIF(CURSO!G$75,CONCATENATE(".*", SALAS!E35, ".*")) + COUNTIF(CURSO!G$92,CONCATENATE(".*", SALAS!E35, ".*")) + COUNTIF(CURSO!G$109,CONCATENATE(".*", SALAS!E35, ".*")) + COUNTIF(CURSO!G$126,CONCATENATE(".*", SALAS!E35, ".*")) + COUNTIF(CURSO!G$179,CONCATENATE(".*", SALAS!E35, ".*")) + COUNTIF(CURSO!G$143,CONCATENATE(".*", SALAS!E35, ".*")) + COUNTIF(CURSO!G$160,CONCATENATE(".*", SALAS!E35, ".*"))   )   =1       ,    IF( NOT(ISNA(MATCH(CONCATENATE(".*", SALAS!E35, ".*"), CURSO!G$3,0)))    , CURSO!G$3            ,     IF( NOT(ISNA(MATCH(CONCATENATE(".*", SALAS!E35, ".*"), CURSO!G$22,0)))    , CURSO!G$22              ,     IF( NOT(ISNA(MATCH(CONCATENATE(".*", SALAS!E35, ".*"), CURSO!G$40,0)))    , CURSO!G$40               ,    IF( NOT(ISNA(MATCH(CONCATENATE(".*", SALAS!E35, ".*"), CURSO!G$58,0)))    , CURSO!G$58                ,     IF( NOT(ISNA(MATCH(CONCATENATE(".*", SALAS!E35, ".*"), CURSO!G$75,0)))    , CURSO!G$75                 ,      IF( NOT(ISNA(MATCH(CONCATENATE(".*", SALAS!E35, ".*"), CURSO!G$92,0)))    , CURSO!G$92                  ,    IF( NOT(ISNA(MATCH(CONCATENATE(".*", SALAS!E35, ".*"), CURSO!G$109,0)))    , CURSO!G$109                    ,     IF( NOT(ISNA(MATCH(CONCATENATE(".*", SALAS!E35, ".*"), CURSO!G$126,0)))    , CURSO!G$126                      ,   IF( NOT(ISNA(MATCH(CONCATENATE(".*", SALAS!E35, ".*"), CURSO!G$143,0)))    , CURSO!G$143                      ,   IF( NOT(ISNA(MATCH(CONCATENATE(".*", SALAS!E35, ".*"), CURSO!G$160,0)))    , CURSO!G$160                      ,   IF( NOT(ISNA(MATCH(CONCATENATE(".*", SALAS!E35, ".*"), CURSO!G$179,0)))    , CURSO!G$179    , "CONTINUE PROCURANDO QUE DEU BOSTA!!!"   )  ) ) ) )  )   )   )  ) )  )       , "-"         ))</f>
        <v>-</v>
      </c>
      <c r="G37" s="61" t="str">
        <f aca="false">IF( (  COUNTIF(CURSO!H$3,CONCATENATE(".*", SALAS!E35, ".*"))  + COUNTIF(CURSO!H$22,CONCATENATE(".*", SALAS!E35, ".*")) + COUNTIF(CURSO!H$40,CONCATENATE(".*", SALAS!E35, ".*")) + COUNTIF(CURSO!H$58,CONCATENATE(".*", SALAS!E35, ".*")) + COUNTIF(CURSO!H$75,CONCATENATE(".*", SALAS!E35, ".*")) + COUNTIF(CURSO!H$92,CONCATENATE(".*", SALAS!E35, ".*")) + COUNTIF(CURSO!H$109,CONCATENATE(".*", SALAS!E35, ".*")) + COUNTIF(CURSO!H$126,CONCATENATE(".*", SALAS!E35, ".*")) + COUNTIF(CURSO!H$179,CONCATENATE(".*", SALAS!E35, ".*")) + COUNTIF(CURSO!H$143,CONCATENATE(".*", SALAS!E35, ".*")) + COUNTIF(CURSO!H$160,CONCATENATE(".*", SALAS!E35, ".*"))    )   &gt;1   ,"CONFLITO",      IF( (  COUNTIF(CURSO!H$3,CONCATENATE(".*", SALAS!E35, ".*"))  + COUNTIF(CURSO!H$22,CONCATENATE(".*", SALAS!E35, ".*")) + COUNTIF(CURSO!H$40,CONCATENATE(".*", SALAS!E35, ".*")) + COUNTIF(CURSO!H$58,CONCATENATE(".*", SALAS!E35, ".*")) + COUNTIF(CURSO!H$75,CONCATENATE(".*", SALAS!E35, ".*")) + COUNTIF(CURSO!H$92,CONCATENATE(".*", SALAS!E35, ".*")) + COUNTIF(CURSO!H$109,CONCATENATE(".*", SALAS!E35, ".*")) + COUNTIF(CURSO!H$126,CONCATENATE(".*", SALAS!E35, ".*")) + COUNTIF(CURSO!H$179,CONCATENATE(".*", SALAS!E35, ".*")) + COUNTIF(CURSO!H$143,CONCATENATE(".*", SALAS!E35, ".*")) + COUNTIF(CURSO!H$160,CONCATENATE(".*", SALAS!E35, ".*"))   )   =1       ,    IF( NOT(ISNA(MATCH(CONCATENATE(".*", SALAS!E35, ".*"), CURSO!H$3,0)))    , CURSO!H$3            ,     IF( NOT(ISNA(MATCH(CONCATENATE(".*", SALAS!E35, ".*"), CURSO!H$22,0)))    , CURSO!H$22              ,     IF( NOT(ISNA(MATCH(CONCATENATE(".*", SALAS!E35, ".*"), CURSO!H$40,0)))    , CURSO!H$40               ,    IF( NOT(ISNA(MATCH(CONCATENATE(".*", SALAS!E35, ".*"), CURSO!H$58,0)))    , CURSO!H$58                ,     IF( NOT(ISNA(MATCH(CONCATENATE(".*", SALAS!E35, ".*"), CURSO!H$75,0)))    , CURSO!H$75                 ,      IF( NOT(ISNA(MATCH(CONCATENATE(".*", SALAS!E35, ".*"), CURSO!H$92,0)))    , CURSO!H$92                  ,    IF( NOT(ISNA(MATCH(CONCATENATE(".*", SALAS!E35, ".*"), CURSO!H$109,0)))    , CURSO!H$109                    ,     IF( NOT(ISNA(MATCH(CONCATENATE(".*", SALAS!E35, ".*"), CURSO!H$126,0)))    , CURSO!H$126                      ,   IF( NOT(ISNA(MATCH(CONCATENATE(".*", SALAS!E35, ".*"), CURSO!H$143,0)))    , CURSO!H$143                      ,   IF( NOT(ISNA(MATCH(CONCATENATE(".*", SALAS!E35, ".*"), CURSO!H$160,0)))    , CURSO!H$160                      ,   IF( NOT(ISNA(MATCH(CONCATENATE(".*", SALAS!E35, ".*"), CURSO!H$179,0)))    , CURSO!H$179    , "CONTINUE PROCURANDO QUE DEU BOSTA!!!"   )  ) ) ) )  )   )   )  ) )  )       , "-"         ))</f>
        <v>-</v>
      </c>
      <c r="H37" s="61" t="str">
        <f aca="false">IF( (  COUNTIF(CURSO!I$3,CONCATENATE(".*", SALAS!E35, ".*"))  + COUNTIF(CURSO!I$22,CONCATENATE(".*", SALAS!E35, ".*")) + COUNTIF(CURSO!I$40,CONCATENATE(".*", SALAS!E35, ".*")) + COUNTIF(CURSO!I$58,CONCATENATE(".*", SALAS!E35, ".*")) + COUNTIF(CURSO!I$75,CONCATENATE(".*", SALAS!E35, ".*")) + COUNTIF(CURSO!I$92,CONCATENATE(".*", SALAS!E35, ".*")) + COUNTIF(CURSO!I$109,CONCATENATE(".*", SALAS!E35, ".*")) + COUNTIF(CURSO!I$126,CONCATENATE(".*", SALAS!E35, ".*")) + COUNTIF(CURSO!I$179,CONCATENATE(".*", SALAS!E35, ".*")) + COUNTIF(CURSO!I$143,CONCATENATE(".*", SALAS!E35, ".*")) + COUNTIF(CURSO!I$160,CONCATENATE(".*", SALAS!E35, ".*"))    )   &gt;1   ,"CONFLITO",      IF( (  COUNTIF(CURSO!I$3,CONCATENATE(".*", SALAS!E35, ".*"))  + COUNTIF(CURSO!I$22,CONCATENATE(".*", SALAS!E35, ".*")) + COUNTIF(CURSO!I$40,CONCATENATE(".*", SALAS!E35, ".*")) + COUNTIF(CURSO!I$58,CONCATENATE(".*", SALAS!E35, ".*")) + COUNTIF(CURSO!I$75,CONCATENATE(".*", SALAS!E35, ".*")) + COUNTIF(CURSO!I$92,CONCATENATE(".*", SALAS!E35, ".*")) + COUNTIF(CURSO!I$109,CONCATENATE(".*", SALAS!E35, ".*")) + COUNTIF(CURSO!I$126,CONCATENATE(".*", SALAS!E35, ".*")) + COUNTIF(CURSO!I$179,CONCATENATE(".*", SALAS!E35, ".*")) + COUNTIF(CURSO!I$143,CONCATENATE(".*", SALAS!E35, ".*")) + COUNTIF(CURSO!I$160,CONCATENATE(".*", SALAS!E35, ".*"))   )   =1       ,    IF( NOT(ISNA(MATCH(CONCATENATE(".*", SALAS!E35, ".*"), CURSO!I$3,0)))    , CURSO!I$3            ,     IF( NOT(ISNA(MATCH(CONCATENATE(".*", SALAS!E35, ".*"), CURSO!I$22,0)))    , CURSO!I$22              ,     IF( NOT(ISNA(MATCH(CONCATENATE(".*", SALAS!E35, ".*"), CURSO!I$40,0)))    , CURSO!I$40               ,    IF( NOT(ISNA(MATCH(CONCATENATE(".*", SALAS!E35, ".*"), CURSO!I$58,0)))    , CURSO!I$58                ,     IF( NOT(ISNA(MATCH(CONCATENATE(".*", SALAS!E35, ".*"), CURSO!I$75,0)))    , CURSO!I$75                 ,      IF( NOT(ISNA(MATCH(CONCATENATE(".*", SALAS!E35, ".*"), CURSO!I$92,0)))    , CURSO!I$92                  ,    IF( NOT(ISNA(MATCH(CONCATENATE(".*", SALAS!E35, ".*"), CURSO!I$109,0)))    , CURSO!I$109                    ,     IF( NOT(ISNA(MATCH(CONCATENATE(".*", SALAS!E35, ".*"), CURSO!I$126,0)))    , CURSO!I$126                      ,   IF( NOT(ISNA(MATCH(CONCATENATE(".*", SALAS!E35, ".*"), CURSO!I$143,0)))    , CURSO!I$143                      ,   IF( NOT(ISNA(MATCH(CONCATENATE(".*", SALAS!E35, ".*"), CURSO!I$160,0)))    , CURSO!I$160                      ,   IF( NOT(ISNA(MATCH(CONCATENATE(".*", SALAS!E35, ".*"), CURSO!I$179,0)))    , CURSO!I$179    , "CONTINUE PROCURANDO QUE DEU BOSTA!!!"   )  ) ) ) )  )   )   )  ) )  )       , "-"         ))</f>
        <v>-</v>
      </c>
    </row>
    <row r="38" customFormat="false" ht="27.25" hidden="false" customHeight="false" outlineLevel="0" collapsed="false">
      <c r="A38" s="59"/>
      <c r="B38" s="60" t="s">
        <v>12</v>
      </c>
      <c r="C38" s="61" t="str">
        <f aca="false">IF( (  COUNTIF(CURSO!D$4,CONCATENATE(".*", SALAS!E35, ".*"))  + COUNTIF(CURSO!D$23,CONCATENATE(".*", SALAS!E35, ".*")) + COUNTIF(CURSO!D$41,CONCATENATE(".*", SALAS!E35, ".*")) + COUNTIF(CURSO!D$59,CONCATENATE(".*", SALAS!E35, ".*")) + COUNTIF(CURSO!D$76,CONCATENATE(".*", SALAS!E35, ".*")) + COUNTIF(CURSO!D$93,CONCATENATE(".*", SALAS!E35, ".*")) + COUNTIF(CURSO!D$110,CONCATENATE(".*", SALAS!E35, ".*")) + COUNTIF(CURSO!D$127,CONCATENATE(".*", SALAS!E35, ".*")) + COUNTIF(CURSO!D$180,CONCATENATE(".*", SALAS!E35, ".*")) + COUNTIF(CURSO!D$144,CONCATENATE(".*", SALAS!E35, ".*")) + COUNTIF(CURSO!D$161,CONCATENATE(".*", SALAS!E35, ".*"))    )   &gt;1   ,"CONFLITO",      IF( (  COUNTIF(CURSO!D$4,CONCATENATE(".*", SALAS!E35, ".*"))  + COUNTIF(CURSO!D$23,CONCATENATE(".*", SALAS!E35, ".*")) + COUNTIF(CURSO!D$41,CONCATENATE(".*", SALAS!E35, ".*")) + COUNTIF(CURSO!D$59,CONCATENATE(".*", SALAS!E35, ".*")) + COUNTIF(CURSO!D$76,CONCATENATE(".*", SALAS!E35, ".*")) + COUNTIF(CURSO!D$93,CONCATENATE(".*", SALAS!E35, ".*")) + COUNTIF(CURSO!D$110,CONCATENATE(".*", SALAS!E35, ".*")) + COUNTIF(CURSO!D$127,CONCATENATE(".*", SALAS!E35, ".*")) + COUNTIF(CURSO!D$180,CONCATENATE(".*", SALAS!E35, ".*")) + COUNTIF(CURSO!D$144,CONCATENATE(".*", SALAS!E35, ".*")) + COUNTIF(CURSO!D$161,CONCATENATE(".*", SALAS!E35, ".*"))   )   =1       ,    IF( NOT(ISNA(MATCH(CONCATENATE(".*", SALAS!E35, ".*"), CURSO!D$4,0)))    , CURSO!D$4            ,     IF( NOT(ISNA(MATCH(CONCATENATE(".*", SALAS!E35, ".*"), CURSO!D$23,0)))    , CURSO!D$23              ,     IF( NOT(ISNA(MATCH(CONCATENATE(".*", SALAS!E35, ".*"), CURSO!D$41,0)))    , CURSO!D$41               ,    IF( NOT(ISNA(MATCH(CONCATENATE(".*", SALAS!E35, ".*"), CURSO!D$59,0)))    , CURSO!D$59                ,     IF( NOT(ISNA(MATCH(CONCATENATE(".*", SALAS!E35, ".*"), CURSO!D$76,0)))    , CURSO!D$76                 ,      IF( NOT(ISNA(MATCH(CONCATENATE(".*", SALAS!E35, ".*"), CURSO!D$93,0)))    , CURSO!D$93                  ,    IF( NOT(ISNA(MATCH(CONCATENATE(".*", SALAS!E35, ".*"), CURSO!D$110,0)))    , CURSO!D$110                    ,     IF( NOT(ISNA(MATCH(CONCATENATE(".*", SALAS!E35, ".*"), CURSO!D$127,0)))    , CURSO!D$127                      ,   IF( NOT(ISNA(MATCH(CONCATENATE(".*", SALAS!E35, ".*"), CURSO!D$144,0)))    , CURSO!D$144                      ,   IF( NOT(ISNA(MATCH(CONCATENATE(".*", SALAS!E35, ".*"), CURSO!D$161,0)))    , CURSO!D$161                      ,   IF( NOT(ISNA(MATCH(CONCATENATE(".*", SALAS!E35, ".*"), CURSO!D$180,0)))    , CURSO!D$180    , "CONTINUE PROCURANDO QUE DEU BOSTA!!!"   )  ) ) ) )  )   )   )  ) )  )       , "-"         ))</f>
        <v>-</v>
      </c>
      <c r="D38" s="61" t="str">
        <f aca="false">IF( (  COUNTIF(CURSO!E$4,CONCATENATE(".*", SALAS!E35, ".*"))  + COUNTIF(CURSO!E$23,CONCATENATE(".*", SALAS!E35, ".*")) + COUNTIF(CURSO!E$41,CONCATENATE(".*", SALAS!E35, ".*")) + COUNTIF(CURSO!E$59,CONCATENATE(".*", SALAS!E35, ".*")) + COUNTIF(CURSO!E$76,CONCATENATE(".*", SALAS!E35, ".*")) + COUNTIF(CURSO!E$93,CONCATENATE(".*", SALAS!E35, ".*")) + COUNTIF(CURSO!E$110,CONCATENATE(".*", SALAS!E35, ".*")) + COUNTIF(CURSO!E$127,CONCATENATE(".*", SALAS!E35, ".*")) + COUNTIF(CURSO!E$180,CONCATENATE(".*", SALAS!E35, ".*")) + COUNTIF(CURSO!E$144,CONCATENATE(".*", SALAS!E35, ".*")) + COUNTIF(CURSO!E$161,CONCATENATE(".*", SALAS!E35, ".*"))    )   &gt;1   ,"CONFLITO",      IF( (  COUNTIF(CURSO!E$4,CONCATENATE(".*", SALAS!E35, ".*"))  + COUNTIF(CURSO!E$23,CONCATENATE(".*", SALAS!E35, ".*")) + COUNTIF(CURSO!E$41,CONCATENATE(".*", SALAS!E35, ".*")) + COUNTIF(CURSO!E$59,CONCATENATE(".*", SALAS!E35, ".*")) + COUNTIF(CURSO!E$76,CONCATENATE(".*", SALAS!E35, ".*")) + COUNTIF(CURSO!E$93,CONCATENATE(".*", SALAS!E35, ".*")) + COUNTIF(CURSO!E$110,CONCATENATE(".*", SALAS!E35, ".*")) + COUNTIF(CURSO!E$127,CONCATENATE(".*", SALAS!E35, ".*")) + COUNTIF(CURSO!E$180,CONCATENATE(".*", SALAS!E35, ".*")) + COUNTIF(CURSO!E$144,CONCATENATE(".*", SALAS!E35, ".*")) + COUNTIF(CURSO!E$161,CONCATENATE(".*", SALAS!E35, ".*"))   )   =1       ,    IF( NOT(ISNA(MATCH(CONCATENATE(".*", SALAS!E35, ".*"), CURSO!E$4,0)))    , CURSO!E$4            ,     IF( NOT(ISNA(MATCH(CONCATENATE(".*", SALAS!E35, ".*"), CURSO!E$23,0)))    , CURSO!E$23              ,     IF( NOT(ISNA(MATCH(CONCATENATE(".*", SALAS!E35, ".*"), CURSO!E$41,0)))    , CURSO!E$41               ,    IF( NOT(ISNA(MATCH(CONCATENATE(".*", SALAS!E35, ".*"), CURSO!E$59,0)))    , CURSO!E$59                ,     IF( NOT(ISNA(MATCH(CONCATENATE(".*", SALAS!E35, ".*"), CURSO!E$76,0)))    , CURSO!E$76                 ,      IF( NOT(ISNA(MATCH(CONCATENATE(".*", SALAS!E35, ".*"), CURSO!E$93,0)))    , CURSO!E$93                  ,    IF( NOT(ISNA(MATCH(CONCATENATE(".*", SALAS!E35, ".*"), CURSO!E$110,0)))    , CURSO!E$110                    ,     IF( NOT(ISNA(MATCH(CONCATENATE(".*", SALAS!E35, ".*"), CURSO!E$127,0)))    , CURSO!E$127                      ,   IF( NOT(ISNA(MATCH(CONCATENATE(".*", SALAS!E35, ".*"), CURSO!E$144,0)))    , CURSO!E$144                      ,   IF( NOT(ISNA(MATCH(CONCATENATE(".*", SALAS!E35, ".*"), CURSO!E$161,0)))    , CURSO!E$161                      ,   IF( NOT(ISNA(MATCH(CONCATENATE(".*", SALAS!E35, ".*"), CURSO!E$180,0)))    , CURSO!E$180    , "CONTINUE PROCURANDO QUE DEU BOSTA!!!"   )  ) ) ) )  )   )   )  ) )  )       , "-"         ))</f>
        <v>-</v>
      </c>
      <c r="E38" s="61" t="str">
        <f aca="false">IF( (  COUNTIF(CURSO!F$4,CONCATENATE(".*", SALAS!E35, ".*"))  + COUNTIF(CURSO!F$23,CONCATENATE(".*", SALAS!E35, ".*")) + COUNTIF(CURSO!F$41,CONCATENATE(".*", SALAS!E35, ".*")) + COUNTIF(CURSO!F$59,CONCATENATE(".*", SALAS!E35, ".*")) + COUNTIF(CURSO!F$76,CONCATENATE(".*", SALAS!E35, ".*")) + COUNTIF(CURSO!F$93,CONCATENATE(".*", SALAS!E35, ".*")) + COUNTIF(CURSO!F$110,CONCATENATE(".*", SALAS!E35, ".*")) + COUNTIF(CURSO!F$127,CONCATENATE(".*", SALAS!E35, ".*")) + COUNTIF(CURSO!F$180,CONCATENATE(".*", SALAS!E35, ".*")) + COUNTIF(CURSO!F$144,CONCATENATE(".*", SALAS!E35, ".*")) + COUNTIF(CURSO!F$161,CONCATENATE(".*", SALAS!E35, ".*"))    )   &gt;1   ,"CONFLITO",      IF( (  COUNTIF(CURSO!F$4,CONCATENATE(".*", SALAS!E35, ".*"))  + COUNTIF(CURSO!F$23,CONCATENATE(".*", SALAS!E35, ".*")) + COUNTIF(CURSO!F$41,CONCATENATE(".*", SALAS!E35, ".*")) + COUNTIF(CURSO!F$59,CONCATENATE(".*", SALAS!E35, ".*")) + COUNTIF(CURSO!F$76,CONCATENATE(".*", SALAS!E35, ".*")) + COUNTIF(CURSO!F$93,CONCATENATE(".*", SALAS!E35, ".*")) + COUNTIF(CURSO!F$110,CONCATENATE(".*", SALAS!E35, ".*")) + COUNTIF(CURSO!F$127,CONCATENATE(".*", SALAS!E35, ".*")) + COUNTIF(CURSO!F$180,CONCATENATE(".*", SALAS!E35, ".*")) + COUNTIF(CURSO!F$144,CONCATENATE(".*", SALAS!E35, ".*")) + COUNTIF(CURSO!F$161,CONCATENATE(".*", SALAS!E35, ".*"))   )   =1       ,    IF( NOT(ISNA(MATCH(CONCATENATE(".*", SALAS!E35, ".*"), CURSO!F$4,0)))    , CURSO!F$4            ,     IF( NOT(ISNA(MATCH(CONCATENATE(".*", SALAS!E35, ".*"), CURSO!F$23,0)))    , CURSO!F$23              ,     IF( NOT(ISNA(MATCH(CONCATENATE(".*", SALAS!E35, ".*"), CURSO!F$41,0)))    , CURSO!F$41               ,    IF( NOT(ISNA(MATCH(CONCATENATE(".*", SALAS!E35, ".*"), CURSO!F$59,0)))    , CURSO!F$59                ,     IF( NOT(ISNA(MATCH(CONCATENATE(".*", SALAS!E35, ".*"), CURSO!F$76,0)))    , CURSO!F$76                 ,      IF( NOT(ISNA(MATCH(CONCATENATE(".*", SALAS!E35, ".*"), CURSO!F$93,0)))    , CURSO!F$93                  ,    IF( NOT(ISNA(MATCH(CONCATENATE(".*", SALAS!E35, ".*"), CURSO!F$110,0)))    , CURSO!F$110                    ,     IF( NOT(ISNA(MATCH(CONCATENATE(".*", SALAS!E35, ".*"), CURSO!F$127,0)))    , CURSO!F$127                      ,   IF( NOT(ISNA(MATCH(CONCATENATE(".*", SALAS!E35, ".*"), CURSO!F$144,0)))    , CURSO!F$144                      ,   IF( NOT(ISNA(MATCH(CONCATENATE(".*", SALAS!E35, ".*"), CURSO!F$161,0)))    , CURSO!F$161                      ,   IF( NOT(ISNA(MATCH(CONCATENATE(".*", SALAS!E35, ".*"), CURSO!F$180,0)))    , CURSO!F$180    , "CONTINUE PROCURANDO QUE DEU BOSTA!!!"   )  ) ) ) )  )   )   )  ) )  )       , "-"         ))</f>
        <v>-</v>
      </c>
      <c r="F38" s="61" t="str">
        <f aca="false">IF( (  COUNTIF(CURSO!G$4,CONCATENATE(".*", SALAS!E35, ".*"))  + COUNTIF(CURSO!G$23,CONCATENATE(".*", SALAS!E35, ".*")) + COUNTIF(CURSO!G$41,CONCATENATE(".*", SALAS!E35, ".*")) + COUNTIF(CURSO!G$59,CONCATENATE(".*", SALAS!E35, ".*")) + COUNTIF(CURSO!G$76,CONCATENATE(".*", SALAS!E35, ".*")) + COUNTIF(CURSO!G$93,CONCATENATE(".*", SALAS!E35, ".*")) + COUNTIF(CURSO!G$110,CONCATENATE(".*", SALAS!E35, ".*")) + COUNTIF(CURSO!G$127,CONCATENATE(".*", SALAS!E35, ".*")) + COUNTIF(CURSO!G$180,CONCATENATE(".*", SALAS!E35, ".*")) + COUNTIF(CURSO!G$144,CONCATENATE(".*", SALAS!E35, ".*")) + COUNTIF(CURSO!G$161,CONCATENATE(".*", SALAS!E35, ".*"))    )   &gt;1   ,"CONFLITO",      IF( (  COUNTIF(CURSO!G$4,CONCATENATE(".*", SALAS!E35, ".*"))  + COUNTIF(CURSO!G$23,CONCATENATE(".*", SALAS!E35, ".*")) + COUNTIF(CURSO!G$41,CONCATENATE(".*", SALAS!E35, ".*")) + COUNTIF(CURSO!G$59,CONCATENATE(".*", SALAS!E35, ".*")) + COUNTIF(CURSO!G$76,CONCATENATE(".*", SALAS!E35, ".*")) + COUNTIF(CURSO!G$93,CONCATENATE(".*", SALAS!E35, ".*")) + COUNTIF(CURSO!G$110,CONCATENATE(".*", SALAS!E35, ".*")) + COUNTIF(CURSO!G$127,CONCATENATE(".*", SALAS!E35, ".*")) + COUNTIF(CURSO!G$180,CONCATENATE(".*", SALAS!E35, ".*")) + COUNTIF(CURSO!G$144,CONCATENATE(".*", SALAS!E35, ".*")) + COUNTIF(CURSO!G$161,CONCATENATE(".*", SALAS!E35, ".*"))   )   =1       ,    IF( NOT(ISNA(MATCH(CONCATENATE(".*", SALAS!E35, ".*"), CURSO!G$4,0)))    , CURSO!G$4            ,     IF( NOT(ISNA(MATCH(CONCATENATE(".*", SALAS!E35, ".*"), CURSO!G$23,0)))    , CURSO!G$23              ,     IF( NOT(ISNA(MATCH(CONCATENATE(".*", SALAS!E35, ".*"), CURSO!G$41,0)))    , CURSO!G$41               ,    IF( NOT(ISNA(MATCH(CONCATENATE(".*", SALAS!E35, ".*"), CURSO!G$59,0)))    , CURSO!G$59                ,     IF( NOT(ISNA(MATCH(CONCATENATE(".*", SALAS!E35, ".*"), CURSO!G$76,0)))    , CURSO!G$76                 ,      IF( NOT(ISNA(MATCH(CONCATENATE(".*", SALAS!E35, ".*"), CURSO!G$93,0)))    , CURSO!G$93                  ,    IF( NOT(ISNA(MATCH(CONCATENATE(".*", SALAS!E35, ".*"), CURSO!G$110,0)))    , CURSO!G$110                    ,     IF( NOT(ISNA(MATCH(CONCATENATE(".*", SALAS!E35, ".*"), CURSO!G$127,0)))    , CURSO!G$127                      ,   IF( NOT(ISNA(MATCH(CONCATENATE(".*", SALAS!E35, ".*"), CURSO!G$144,0)))    , CURSO!G$144                      ,   IF( NOT(ISNA(MATCH(CONCATENATE(".*", SALAS!E35, ".*"), CURSO!G$161,0)))    , CURSO!G$161                      ,   IF( NOT(ISNA(MATCH(CONCATENATE(".*", SALAS!E35, ".*"), CURSO!G$180,0)))    , CURSO!G$180    , "CONTINUE PROCURANDO QUE DEU BOSTA!!!"   )  ) ) ) )  )   )   )  ) )  )       , "-"         ))</f>
        <v>-</v>
      </c>
      <c r="G38" s="61" t="str">
        <f aca="false">IF( (  COUNTIF(CURSO!H$4,CONCATENATE(".*", SALAS!E35, ".*"))  + COUNTIF(CURSO!H$23,CONCATENATE(".*", SALAS!E35, ".*")) + COUNTIF(CURSO!H$41,CONCATENATE(".*", SALAS!E35, ".*")) + COUNTIF(CURSO!H$59,CONCATENATE(".*", SALAS!E35, ".*")) + COUNTIF(CURSO!H$76,CONCATENATE(".*", SALAS!E35, ".*")) + COUNTIF(CURSO!H$93,CONCATENATE(".*", SALAS!E35, ".*")) + COUNTIF(CURSO!H$110,CONCATENATE(".*", SALAS!E35, ".*")) + COUNTIF(CURSO!H$127,CONCATENATE(".*", SALAS!E35, ".*")) + COUNTIF(CURSO!H$180,CONCATENATE(".*", SALAS!E35, ".*")) + COUNTIF(CURSO!H$144,CONCATENATE(".*", SALAS!E35, ".*")) + COUNTIF(CURSO!H$161,CONCATENATE(".*", SALAS!E35, ".*"))    )   &gt;1   ,"CONFLITO",      IF( (  COUNTIF(CURSO!H$4,CONCATENATE(".*", SALAS!E35, ".*"))  + COUNTIF(CURSO!H$23,CONCATENATE(".*", SALAS!E35, ".*")) + COUNTIF(CURSO!H$41,CONCATENATE(".*", SALAS!E35, ".*")) + COUNTIF(CURSO!H$59,CONCATENATE(".*", SALAS!E35, ".*")) + COUNTIF(CURSO!H$76,CONCATENATE(".*", SALAS!E35, ".*")) + COUNTIF(CURSO!H$93,CONCATENATE(".*", SALAS!E35, ".*")) + COUNTIF(CURSO!H$110,CONCATENATE(".*", SALAS!E35, ".*")) + COUNTIF(CURSO!H$127,CONCATENATE(".*", SALAS!E35, ".*")) + COUNTIF(CURSO!H$180,CONCATENATE(".*", SALAS!E35, ".*")) + COUNTIF(CURSO!H$144,CONCATENATE(".*", SALAS!E35, ".*")) + COUNTIF(CURSO!H$161,CONCATENATE(".*", SALAS!E35, ".*"))   )   =1       ,    IF( NOT(ISNA(MATCH(CONCATENATE(".*", SALAS!E35, ".*"), CURSO!H$4,0)))    , CURSO!H$4            ,     IF( NOT(ISNA(MATCH(CONCATENATE(".*", SALAS!E35, ".*"), CURSO!H$23,0)))    , CURSO!H$23              ,     IF( NOT(ISNA(MATCH(CONCATENATE(".*", SALAS!E35, ".*"), CURSO!H$41,0)))    , CURSO!H$41               ,    IF( NOT(ISNA(MATCH(CONCATENATE(".*", SALAS!E35, ".*"), CURSO!H$59,0)))    , CURSO!H$59                ,     IF( NOT(ISNA(MATCH(CONCATENATE(".*", SALAS!E35, ".*"), CURSO!H$76,0)))    , CURSO!H$76                 ,      IF( NOT(ISNA(MATCH(CONCATENATE(".*", SALAS!E35, ".*"), CURSO!H$93,0)))    , CURSO!H$93                  ,    IF( NOT(ISNA(MATCH(CONCATENATE(".*", SALAS!E35, ".*"), CURSO!H$110,0)))    , CURSO!H$110                    ,     IF( NOT(ISNA(MATCH(CONCATENATE(".*", SALAS!E35, ".*"), CURSO!H$127,0)))    , CURSO!H$127                      ,   IF( NOT(ISNA(MATCH(CONCATENATE(".*", SALAS!E35, ".*"), CURSO!H$144,0)))    , CURSO!H$144                      ,   IF( NOT(ISNA(MATCH(CONCATENATE(".*", SALAS!E35, ".*"), CURSO!H$161,0)))    , CURSO!H$161                      ,   IF( NOT(ISNA(MATCH(CONCATENATE(".*", SALAS!E35, ".*"), CURSO!H$180,0)))    , CURSO!H$180    , "CONTINUE PROCURANDO QUE DEU BOSTA!!!"   )  ) ) ) )  )   )   )  ) )  )       , "-"         ))</f>
        <v>-</v>
      </c>
      <c r="H38" s="61" t="str">
        <f aca="false">IF( (  COUNTIF(CURSO!I$4,CONCATENATE(".*", SALAS!E35, ".*"))  + COUNTIF(CURSO!I$23,CONCATENATE(".*", SALAS!E35, ".*")) + COUNTIF(CURSO!I$41,CONCATENATE(".*", SALAS!E35, ".*")) + COUNTIF(CURSO!I$59,CONCATENATE(".*", SALAS!E35, ".*")) + COUNTIF(CURSO!I$76,CONCATENATE(".*", SALAS!E35, ".*")) + COUNTIF(CURSO!I$93,CONCATENATE(".*", SALAS!E35, ".*")) + COUNTIF(CURSO!I$110,CONCATENATE(".*", SALAS!E35, ".*")) + COUNTIF(CURSO!I$127,CONCATENATE(".*", SALAS!E35, ".*")) + COUNTIF(CURSO!I$180,CONCATENATE(".*", SALAS!E35, ".*")) + COUNTIF(CURSO!I$144,CONCATENATE(".*", SALAS!E35, ".*")) + COUNTIF(CURSO!I$161,CONCATENATE(".*", SALAS!E35, ".*"))    )   &gt;1   ,"CONFLITO",      IF( (  COUNTIF(CURSO!I$4,CONCATENATE(".*", SALAS!E35, ".*"))  + COUNTIF(CURSO!I$23,CONCATENATE(".*", SALAS!E35, ".*")) + COUNTIF(CURSO!I$41,CONCATENATE(".*", SALAS!E35, ".*")) + COUNTIF(CURSO!I$59,CONCATENATE(".*", SALAS!E35, ".*")) + COUNTIF(CURSO!I$76,CONCATENATE(".*", SALAS!E35, ".*")) + COUNTIF(CURSO!I$93,CONCATENATE(".*", SALAS!E35, ".*")) + COUNTIF(CURSO!I$110,CONCATENATE(".*", SALAS!E35, ".*")) + COUNTIF(CURSO!I$127,CONCATENATE(".*", SALAS!E35, ".*")) + COUNTIF(CURSO!I$180,CONCATENATE(".*", SALAS!E35, ".*")) + COUNTIF(CURSO!I$144,CONCATENATE(".*", SALAS!E35, ".*")) + COUNTIF(CURSO!I$161,CONCATENATE(".*", SALAS!E35, ".*"))   )   =1       ,    IF( NOT(ISNA(MATCH(CONCATENATE(".*", SALAS!E35, ".*"), CURSO!I$4,0)))    , CURSO!I$4            ,     IF( NOT(ISNA(MATCH(CONCATENATE(".*", SALAS!E35, ".*"), CURSO!I$23,0)))    , CURSO!I$23              ,     IF( NOT(ISNA(MATCH(CONCATENATE(".*", SALAS!E35, ".*"), CURSO!I$41,0)))    , CURSO!I$41               ,    IF( NOT(ISNA(MATCH(CONCATENATE(".*", SALAS!E35, ".*"), CURSO!I$59,0)))    , CURSO!I$59                ,     IF( NOT(ISNA(MATCH(CONCATENATE(".*", SALAS!E35, ".*"), CURSO!I$76,0)))    , CURSO!I$76                 ,      IF( NOT(ISNA(MATCH(CONCATENATE(".*", SALAS!E35, ".*"), CURSO!I$93,0)))    , CURSO!I$93                  ,    IF( NOT(ISNA(MATCH(CONCATENATE(".*", SALAS!E35, ".*"), CURSO!I$110,0)))    , CURSO!I$110                    ,     IF( NOT(ISNA(MATCH(CONCATENATE(".*", SALAS!E35, ".*"), CURSO!I$127,0)))    , CURSO!I$127                      ,   IF( NOT(ISNA(MATCH(CONCATENATE(".*", SALAS!E35, ".*"), CURSO!I$144,0)))    , CURSO!I$144                      ,   IF( NOT(ISNA(MATCH(CONCATENATE(".*", SALAS!E35, ".*"), CURSO!I$161,0)))    , CURSO!I$161                      ,   IF( NOT(ISNA(MATCH(CONCATENATE(".*", SALAS!E35, ".*"), CURSO!I$180,0)))    , CURSO!I$180    , "CONTINUE PROCURANDO QUE DEU BOSTA!!!"   )  ) ) ) )  )   )   )  ) )  )       , "-"         ))</f>
        <v>-</v>
      </c>
    </row>
    <row r="39" customFormat="false" ht="26.85" hidden="false" customHeight="false" outlineLevel="0" collapsed="false">
      <c r="A39" s="59"/>
      <c r="B39" s="60" t="s">
        <v>14</v>
      </c>
      <c r="C39" s="61" t="str">
        <f aca="false">IF( (  COUNTIF(CURSO!D$5,CONCATENATE(".*", SALAS!E35, ".*"))  + COUNTIF(CURSO!D$24,CONCATENATE(".*", SALAS!E35, ".*")) + COUNTIF(CURSO!D$42,CONCATENATE(".*", SALAS!E35, ".*")) + COUNTIF(CURSO!D$60,CONCATENATE(".*", SALAS!E35, ".*")) + COUNTIF(CURSO!D$77,CONCATENATE(".*", SALAS!E35, ".*")) + COUNTIF(CURSO!D$94,CONCATENATE(".*", SALAS!E35, ".*")) + COUNTIF(CURSO!D$111,CONCATENATE(".*", SALAS!E35, ".*")) + COUNTIF(CURSO!D$128,CONCATENATE(".*", SALAS!E35, ".*")) + COUNTIF(CURSO!D$181,CONCATENATE(".*", SALAS!E35, ".*")) + COUNTIF(CURSO!D$145,CONCATENATE(".*", SALAS!E35, ".*")) + COUNTIF(CURSO!D$162,CONCATENATE(".*", SALAS!E35, ".*"))    )   &gt;1   ,"CONFLITO",      IF( (  COUNTIF(CURSO!D$5,CONCATENATE(".*", SALAS!E35, ".*"))  + COUNTIF(CURSO!D$24,CONCATENATE(".*", SALAS!E35, ".*")) + COUNTIF(CURSO!D$42,CONCATENATE(".*", SALAS!E35, ".*")) + COUNTIF(CURSO!D$60,CONCATENATE(".*", SALAS!E35, ".*")) + COUNTIF(CURSO!D$77,CONCATENATE(".*", SALAS!E35, ".*")) + COUNTIF(CURSO!D$94,CONCATENATE(".*", SALAS!E35, ".*")) + COUNTIF(CURSO!D$111,CONCATENATE(".*", SALAS!E35, ".*")) + COUNTIF(CURSO!D$128,CONCATENATE(".*", SALAS!E35, ".*")) + COUNTIF(CURSO!D$181,CONCATENATE(".*", SALAS!E35, ".*")) + COUNTIF(CURSO!D$145,CONCATENATE(".*", SALAS!E35, ".*")) + COUNTIF(CURSO!D$162,CONCATENATE(".*", SALAS!E35, ".*"))   )   =1       ,    IF( NOT(ISNA(MATCH(CONCATENATE(".*", SALAS!E35, ".*"), CURSO!D$5,0)))    , CURSO!D$5            ,     IF( NOT(ISNA(MATCH(CONCATENATE(".*", SALAS!E35, ".*"), CURSO!D$24,0)))    , CURSO!D$24              ,     IF( NOT(ISNA(MATCH(CONCATENATE(".*", SALAS!E35, ".*"), CURSO!D$42,0)))    , CURSO!D$42               ,    IF( NOT(ISNA(MATCH(CONCATENATE(".*", SALAS!E35, ".*"), CURSO!D$60,0)))    , CURSO!D$60                ,     IF( NOT(ISNA(MATCH(CONCATENATE(".*", SALAS!E35, ".*"), CURSO!D$77,0)))    , CURSO!D$77                 ,      IF( NOT(ISNA(MATCH(CONCATENATE(".*", SALAS!E35, ".*"), CURSO!D$94,0)))    , CURSO!D$94                  ,    IF( NOT(ISNA(MATCH(CONCATENATE(".*", SALAS!E35, ".*"), CURSO!D$111,0)))    , CURSO!D$111                    ,     IF( NOT(ISNA(MATCH(CONCATENATE(".*", SALAS!E35, ".*"), CURSO!D$128,0)))    , CURSO!D$128                      ,   IF( NOT(ISNA(MATCH(CONCATENATE(".*", SALAS!E35, ".*"), CURSO!D$145,0)))    , CURSO!D$145                      ,   IF( NOT(ISNA(MATCH(CONCATENATE(".*", SALAS!E35, ".*"), CURSO!D$162,0)))    , CURSO!D$162                      ,   IF( NOT(ISNA(MATCH(CONCATENATE(".*", SALAS!E35, ".*"), CURSO!D$181,0)))    , CURSO!D$181    , "CONTINUE PROCURANDO QUE DEU BOSTA!!!"   )  ) ) ) )  )   )   )  ) )  )       , "-"         ))</f>
        <v>-</v>
      </c>
      <c r="D39" s="61" t="str">
        <f aca="false">IF( (  COUNTIF(CURSO!E$5,CONCATENATE(".*", SALAS!E35, ".*"))  + COUNTIF(CURSO!E$24,CONCATENATE(".*", SALAS!E35, ".*")) + COUNTIF(CURSO!E$42,CONCATENATE(".*", SALAS!E35, ".*")) + COUNTIF(CURSO!E$60,CONCATENATE(".*", SALAS!E35, ".*")) + COUNTIF(CURSO!E$77,CONCATENATE(".*", SALAS!E35, ".*")) + COUNTIF(CURSO!E$94,CONCATENATE(".*", SALAS!E35, ".*")) + COUNTIF(CURSO!E$111,CONCATENATE(".*", SALAS!E35, ".*")) + COUNTIF(CURSO!E$128,CONCATENATE(".*", SALAS!E35, ".*")) + COUNTIF(CURSO!E$181,CONCATENATE(".*", SALAS!E35, ".*")) + COUNTIF(CURSO!E$145,CONCATENATE(".*", SALAS!E35, ".*")) + COUNTIF(CURSO!E$162,CONCATENATE(".*", SALAS!E35, ".*"))    )   &gt;1   ,"CONFLITO",      IF( (  COUNTIF(CURSO!E$5,CONCATENATE(".*", SALAS!E35, ".*"))  + COUNTIF(CURSO!E$24,CONCATENATE(".*", SALAS!E35, ".*")) + COUNTIF(CURSO!E$42,CONCATENATE(".*", SALAS!E35, ".*")) + COUNTIF(CURSO!E$60,CONCATENATE(".*", SALAS!E35, ".*")) + COUNTIF(CURSO!E$77,CONCATENATE(".*", SALAS!E35, ".*")) + COUNTIF(CURSO!E$94,CONCATENATE(".*", SALAS!E35, ".*")) + COUNTIF(CURSO!E$111,CONCATENATE(".*", SALAS!E35, ".*")) + COUNTIF(CURSO!E$128,CONCATENATE(".*", SALAS!E35, ".*")) + COUNTIF(CURSO!E$181,CONCATENATE(".*", SALAS!E35, ".*")) + COUNTIF(CURSO!E$145,CONCATENATE(".*", SALAS!E35, ".*")) + COUNTIF(CURSO!E$162,CONCATENATE(".*", SALAS!E35, ".*"))   )   =1       ,    IF( NOT(ISNA(MATCH(CONCATENATE(".*", SALAS!E35, ".*"), CURSO!E$5,0)))    , CURSO!E$5            ,     IF( NOT(ISNA(MATCH(CONCATENATE(".*", SALAS!E35, ".*"), CURSO!E$24,0)))    , CURSO!E$24              ,     IF( NOT(ISNA(MATCH(CONCATENATE(".*", SALAS!E35, ".*"), CURSO!E$42,0)))    , CURSO!E$42               ,    IF( NOT(ISNA(MATCH(CONCATENATE(".*", SALAS!E35, ".*"), CURSO!E$60,0)))    , CURSO!E$60                ,     IF( NOT(ISNA(MATCH(CONCATENATE(".*", SALAS!E35, ".*"), CURSO!E$77,0)))    , CURSO!E$77                 ,      IF( NOT(ISNA(MATCH(CONCATENATE(".*", SALAS!E35, ".*"), CURSO!E$94,0)))    , CURSO!E$94                  ,    IF( NOT(ISNA(MATCH(CONCATENATE(".*", SALAS!E35, ".*"), CURSO!E$111,0)))    , CURSO!E$111                    ,     IF( NOT(ISNA(MATCH(CONCATENATE(".*", SALAS!E35, ".*"), CURSO!E$128,0)))    , CURSO!E$128                      ,   IF( NOT(ISNA(MATCH(CONCATENATE(".*", SALAS!E35, ".*"), CURSO!E$145,0)))    , CURSO!E$145                      ,   IF( NOT(ISNA(MATCH(CONCATENATE(".*", SALAS!E35, ".*"), CURSO!E$162,0)))    , CURSO!E$162                      ,   IF( NOT(ISNA(MATCH(CONCATENATE(".*", SALAS!E35, ".*"), CURSO!E$181,0)))    , CURSO!E$181    , "CONTINUE PROCURANDO QUE DEU BOSTA!!!"   )  ) ) ) )  )   )   )  ) )  )       , "-"         ))</f>
        <v>-</v>
      </c>
      <c r="E39" s="61" t="str">
        <f aca="false">IF( (  COUNTIF(CURSO!F$5,CONCATENATE(".*", SALAS!E35, ".*"))  + COUNTIF(CURSO!F$24,CONCATENATE(".*", SALAS!E35, ".*")) + COUNTIF(CURSO!F$42,CONCATENATE(".*", SALAS!E35, ".*")) + COUNTIF(CURSO!F$60,CONCATENATE(".*", SALAS!E35, ".*")) + COUNTIF(CURSO!F$77,CONCATENATE(".*", SALAS!E35, ".*")) + COUNTIF(CURSO!F$94,CONCATENATE(".*", SALAS!E35, ".*")) + COUNTIF(CURSO!F$111,CONCATENATE(".*", SALAS!E35, ".*")) + COUNTIF(CURSO!F$128,CONCATENATE(".*", SALAS!E35, ".*")) + COUNTIF(CURSO!F$181,CONCATENATE(".*", SALAS!E35, ".*")) + COUNTIF(CURSO!F$145,CONCATENATE(".*", SALAS!E35, ".*")) + COUNTIF(CURSO!F$162,CONCATENATE(".*", SALAS!E35, ".*"))    )   &gt;1   ,"CONFLITO",      IF( (  COUNTIF(CURSO!F$5,CONCATENATE(".*", SALAS!E35, ".*"))  + COUNTIF(CURSO!F$24,CONCATENATE(".*", SALAS!E35, ".*")) + COUNTIF(CURSO!F$42,CONCATENATE(".*", SALAS!E35, ".*")) + COUNTIF(CURSO!F$60,CONCATENATE(".*", SALAS!E35, ".*")) + COUNTIF(CURSO!F$77,CONCATENATE(".*", SALAS!E35, ".*")) + COUNTIF(CURSO!F$94,CONCATENATE(".*", SALAS!E35, ".*")) + COUNTIF(CURSO!F$111,CONCATENATE(".*", SALAS!E35, ".*")) + COUNTIF(CURSO!F$128,CONCATENATE(".*", SALAS!E35, ".*")) + COUNTIF(CURSO!F$181,CONCATENATE(".*", SALAS!E35, ".*")) + COUNTIF(CURSO!F$145,CONCATENATE(".*", SALAS!E35, ".*")) + COUNTIF(CURSO!F$162,CONCATENATE(".*", SALAS!E35, ".*"))   )   =1       ,    IF( NOT(ISNA(MATCH(CONCATENATE(".*", SALAS!E35, ".*"), CURSO!F$5,0)))    , CURSO!F$5            ,     IF( NOT(ISNA(MATCH(CONCATENATE(".*", SALAS!E35, ".*"), CURSO!F$24,0)))    , CURSO!F$24              ,     IF( NOT(ISNA(MATCH(CONCATENATE(".*", SALAS!E35, ".*"), CURSO!F$42,0)))    , CURSO!F$42               ,    IF( NOT(ISNA(MATCH(CONCATENATE(".*", SALAS!E35, ".*"), CURSO!F$60,0)))    , CURSO!F$60                ,     IF( NOT(ISNA(MATCH(CONCATENATE(".*", SALAS!E35, ".*"), CURSO!F$77,0)))    , CURSO!F$77                 ,      IF( NOT(ISNA(MATCH(CONCATENATE(".*", SALAS!E35, ".*"), CURSO!F$94,0)))    , CURSO!F$94                  ,    IF( NOT(ISNA(MATCH(CONCATENATE(".*", SALAS!E35, ".*"), CURSO!F$111,0)))    , CURSO!F$111                    ,     IF( NOT(ISNA(MATCH(CONCATENATE(".*", SALAS!E35, ".*"), CURSO!F$128,0)))    , CURSO!F$128                      ,   IF( NOT(ISNA(MATCH(CONCATENATE(".*", SALAS!E35, ".*"), CURSO!F$145,0)))    , CURSO!F$145                      ,   IF( NOT(ISNA(MATCH(CONCATENATE(".*", SALAS!E35, ".*"), CURSO!F$162,0)))    , CURSO!F$162                      ,   IF( NOT(ISNA(MATCH(CONCATENATE(".*", SALAS!E35, ".*"), CURSO!F$181,0)))    , CURSO!F$181    , "CONTINUE PROCURANDO QUE DEU BOSTA!!!"   )  ) ) ) )  )   )   )  ) )  )       , "-"         ))</f>
        <v>-</v>
      </c>
      <c r="F39" s="61" t="str">
        <f aca="false">IF( (  COUNTIF(CURSO!G$5,CONCATENATE(".*", SALAS!E35, ".*"))  + COUNTIF(CURSO!G$24,CONCATENATE(".*", SALAS!E35, ".*")) + COUNTIF(CURSO!G$42,CONCATENATE(".*", SALAS!E35, ".*")) + COUNTIF(CURSO!G$60,CONCATENATE(".*", SALAS!E35, ".*")) + COUNTIF(CURSO!G$77,CONCATENATE(".*", SALAS!E35, ".*")) + COUNTIF(CURSO!G$94,CONCATENATE(".*", SALAS!E35, ".*")) + COUNTIF(CURSO!G$111,CONCATENATE(".*", SALAS!E35, ".*")) + COUNTIF(CURSO!G$128,CONCATENATE(".*", SALAS!E35, ".*")) + COUNTIF(CURSO!G$181,CONCATENATE(".*", SALAS!E35, ".*")) + COUNTIF(CURSO!G$145,CONCATENATE(".*", SALAS!E35, ".*")) + COUNTIF(CURSO!G$162,CONCATENATE(".*", SALAS!E35, ".*"))    )   &gt;1   ,"CONFLITO",      IF( (  COUNTIF(CURSO!G$5,CONCATENATE(".*", SALAS!E35, ".*"))  + COUNTIF(CURSO!G$24,CONCATENATE(".*", SALAS!E35, ".*")) + COUNTIF(CURSO!G$42,CONCATENATE(".*", SALAS!E35, ".*")) + COUNTIF(CURSO!G$60,CONCATENATE(".*", SALAS!E35, ".*")) + COUNTIF(CURSO!G$77,CONCATENATE(".*", SALAS!E35, ".*")) + COUNTIF(CURSO!G$94,CONCATENATE(".*", SALAS!E35, ".*")) + COUNTIF(CURSO!G$111,CONCATENATE(".*", SALAS!E35, ".*")) + COUNTIF(CURSO!G$128,CONCATENATE(".*", SALAS!E35, ".*")) + COUNTIF(CURSO!G$181,CONCATENATE(".*", SALAS!E35, ".*")) + COUNTIF(CURSO!G$145,CONCATENATE(".*", SALAS!E35, ".*")) + COUNTIF(CURSO!G$162,CONCATENATE(".*", SALAS!E35, ".*"))   )   =1       ,    IF( NOT(ISNA(MATCH(CONCATENATE(".*", SALAS!E35, ".*"), CURSO!G$5,0)))    , CURSO!G$5            ,     IF( NOT(ISNA(MATCH(CONCATENATE(".*", SALAS!E35, ".*"), CURSO!G$24,0)))    , CURSO!G$24              ,     IF( NOT(ISNA(MATCH(CONCATENATE(".*", SALAS!E35, ".*"), CURSO!G$42,0)))    , CURSO!G$42               ,    IF( NOT(ISNA(MATCH(CONCATENATE(".*", SALAS!E35, ".*"), CURSO!G$60,0)))    , CURSO!G$60                ,     IF( NOT(ISNA(MATCH(CONCATENATE(".*", SALAS!E35, ".*"), CURSO!G$77,0)))    , CURSO!G$77                 ,      IF( NOT(ISNA(MATCH(CONCATENATE(".*", SALAS!E35, ".*"), CURSO!G$94,0)))    , CURSO!G$94                  ,    IF( NOT(ISNA(MATCH(CONCATENATE(".*", SALAS!E35, ".*"), CURSO!G$111,0)))    , CURSO!G$111                    ,     IF( NOT(ISNA(MATCH(CONCATENATE(".*", SALAS!E35, ".*"), CURSO!G$128,0)))    , CURSO!G$128                      ,   IF( NOT(ISNA(MATCH(CONCATENATE(".*", SALAS!E35, ".*"), CURSO!G$145,0)))    , CURSO!G$145                      ,   IF( NOT(ISNA(MATCH(CONCATENATE(".*", SALAS!E35, ".*"), CURSO!G$162,0)))    , CURSO!G$162                      ,   IF( NOT(ISNA(MATCH(CONCATENATE(".*", SALAS!E35, ".*"), CURSO!G$181,0)))    , CURSO!G$181    , "CONTINUE PROCURANDO QUE DEU BOSTA!!!"   )  ) ) ) )  )   )   )  ) )  )       , "-"         ))</f>
        <v>-</v>
      </c>
      <c r="G39" s="61" t="str">
        <f aca="false">IF( (  COUNTIF(CURSO!H$5,CONCATENATE(".*", SALAS!E35, ".*"))  + COUNTIF(CURSO!H$24,CONCATENATE(".*", SALAS!E35, ".*")) + COUNTIF(CURSO!H$42,CONCATENATE(".*", SALAS!E35, ".*")) + COUNTIF(CURSO!H$60,CONCATENATE(".*", SALAS!E35, ".*")) + COUNTIF(CURSO!H$77,CONCATENATE(".*", SALAS!E35, ".*")) + COUNTIF(CURSO!H$94,CONCATENATE(".*", SALAS!E35, ".*")) + COUNTIF(CURSO!H$111,CONCATENATE(".*", SALAS!E35, ".*")) + COUNTIF(CURSO!H$128,CONCATENATE(".*", SALAS!E35, ".*")) + COUNTIF(CURSO!H$181,CONCATENATE(".*", SALAS!E35, ".*")) + COUNTIF(CURSO!H$145,CONCATENATE(".*", SALAS!E35, ".*")) + COUNTIF(CURSO!H$162,CONCATENATE(".*", SALAS!E35, ".*"))    )   &gt;1   ,"CONFLITO",      IF( (  COUNTIF(CURSO!H$5,CONCATENATE(".*", SALAS!E35, ".*"))  + COUNTIF(CURSO!H$24,CONCATENATE(".*", SALAS!E35, ".*")) + COUNTIF(CURSO!H$42,CONCATENATE(".*", SALAS!E35, ".*")) + COUNTIF(CURSO!H$60,CONCATENATE(".*", SALAS!E35, ".*")) + COUNTIF(CURSO!H$77,CONCATENATE(".*", SALAS!E35, ".*")) + COUNTIF(CURSO!H$94,CONCATENATE(".*", SALAS!E35, ".*")) + COUNTIF(CURSO!H$111,CONCATENATE(".*", SALAS!E35, ".*")) + COUNTIF(CURSO!H$128,CONCATENATE(".*", SALAS!E35, ".*")) + COUNTIF(CURSO!H$181,CONCATENATE(".*", SALAS!E35, ".*")) + COUNTIF(CURSO!H$145,CONCATENATE(".*", SALAS!E35, ".*")) + COUNTIF(CURSO!H$162,CONCATENATE(".*", SALAS!E35, ".*"))   )   =1       ,    IF( NOT(ISNA(MATCH(CONCATENATE(".*", SALAS!E35, ".*"), CURSO!H$5,0)))    , CURSO!H$5            ,     IF( NOT(ISNA(MATCH(CONCATENATE(".*", SALAS!E35, ".*"), CURSO!H$24,0)))    , CURSO!H$24              ,     IF( NOT(ISNA(MATCH(CONCATENATE(".*", SALAS!E35, ".*"), CURSO!H$42,0)))    , CURSO!H$42               ,    IF( NOT(ISNA(MATCH(CONCATENATE(".*", SALAS!E35, ".*"), CURSO!H$60,0)))    , CURSO!H$60                ,     IF( NOT(ISNA(MATCH(CONCATENATE(".*", SALAS!E35, ".*"), CURSO!H$77,0)))    , CURSO!H$77                 ,      IF( NOT(ISNA(MATCH(CONCATENATE(".*", SALAS!E35, ".*"), CURSO!H$94,0)))    , CURSO!H$94                  ,    IF( NOT(ISNA(MATCH(CONCATENATE(".*", SALAS!E35, ".*"), CURSO!H$111,0)))    , CURSO!H$111                    ,     IF( NOT(ISNA(MATCH(CONCATENATE(".*", SALAS!E35, ".*"), CURSO!H$128,0)))    , CURSO!H$128                      ,   IF( NOT(ISNA(MATCH(CONCATENATE(".*", SALAS!E35, ".*"), CURSO!H$145,0)))    , CURSO!H$145                      ,   IF( NOT(ISNA(MATCH(CONCATENATE(".*", SALAS!E35, ".*"), CURSO!H$162,0)))    , CURSO!H$162                      ,   IF( NOT(ISNA(MATCH(CONCATENATE(".*", SALAS!E35, ".*"), CURSO!H$181,0)))    , CURSO!H$181    , "CONTINUE PROCURANDO QUE DEU BOSTA!!!"   )  ) ) ) )  )   )   )  ) )  )       , "-"         ))</f>
        <v>-</v>
      </c>
      <c r="H39" s="61" t="str">
        <f aca="false">IF( (  COUNTIF(CURSO!I$5,CONCATENATE(".*", SALAS!E35, ".*"))  + COUNTIF(CURSO!I$24,CONCATENATE(".*", SALAS!E35, ".*")) + COUNTIF(CURSO!I$42,CONCATENATE(".*", SALAS!E35, ".*")) + COUNTIF(CURSO!I$60,CONCATENATE(".*", SALAS!E35, ".*")) + COUNTIF(CURSO!I$77,CONCATENATE(".*", SALAS!E35, ".*")) + COUNTIF(CURSO!I$94,CONCATENATE(".*", SALAS!E35, ".*")) + COUNTIF(CURSO!I$111,CONCATENATE(".*", SALAS!E35, ".*")) + COUNTIF(CURSO!I$128,CONCATENATE(".*", SALAS!E35, ".*")) + COUNTIF(CURSO!I$181,CONCATENATE(".*", SALAS!E35, ".*")) + COUNTIF(CURSO!I$145,CONCATENATE(".*", SALAS!E35, ".*")) + COUNTIF(CURSO!I$162,CONCATENATE(".*", SALAS!E35, ".*"))    )   &gt;1   ,"CONFLITO",      IF( (  COUNTIF(CURSO!I$5,CONCATENATE(".*", SALAS!E35, ".*"))  + COUNTIF(CURSO!I$24,CONCATENATE(".*", SALAS!E35, ".*")) + COUNTIF(CURSO!I$42,CONCATENATE(".*", SALAS!E35, ".*")) + COUNTIF(CURSO!I$60,CONCATENATE(".*", SALAS!E35, ".*")) + COUNTIF(CURSO!I$77,CONCATENATE(".*", SALAS!E35, ".*")) + COUNTIF(CURSO!I$94,CONCATENATE(".*", SALAS!E35, ".*")) + COUNTIF(CURSO!I$111,CONCATENATE(".*", SALAS!E35, ".*")) + COUNTIF(CURSO!I$128,CONCATENATE(".*", SALAS!E35, ".*")) + COUNTIF(CURSO!I$181,CONCATENATE(".*", SALAS!E35, ".*")) + COUNTIF(CURSO!I$145,CONCATENATE(".*", SALAS!E35, ".*")) + COUNTIF(CURSO!I$162,CONCATENATE(".*", SALAS!E35, ".*"))   )   =1       ,    IF( NOT(ISNA(MATCH(CONCATENATE(".*", SALAS!E35, ".*"), CURSO!I$5,0)))    , CURSO!I$5            ,     IF( NOT(ISNA(MATCH(CONCATENATE(".*", SALAS!E35, ".*"), CURSO!I$24,0)))    , CURSO!I$24              ,     IF( NOT(ISNA(MATCH(CONCATENATE(".*", SALAS!E35, ".*"), CURSO!I$42,0)))    , CURSO!I$42               ,    IF( NOT(ISNA(MATCH(CONCATENATE(".*", SALAS!E35, ".*"), CURSO!I$60,0)))    , CURSO!I$60                ,     IF( NOT(ISNA(MATCH(CONCATENATE(".*", SALAS!E35, ".*"), CURSO!I$77,0)))    , CURSO!I$77                 ,      IF( NOT(ISNA(MATCH(CONCATENATE(".*", SALAS!E35, ".*"), CURSO!I$94,0)))    , CURSO!I$94                  ,    IF( NOT(ISNA(MATCH(CONCATENATE(".*", SALAS!E35, ".*"), CURSO!I$111,0)))    , CURSO!I$111                    ,     IF( NOT(ISNA(MATCH(CONCATENATE(".*", SALAS!E35, ".*"), CURSO!I$128,0)))    , CURSO!I$128                      ,   IF( NOT(ISNA(MATCH(CONCATENATE(".*", SALAS!E35, ".*"), CURSO!I$145,0)))    , CURSO!I$145                      ,   IF( NOT(ISNA(MATCH(CONCATENATE(".*", SALAS!E35, ".*"), CURSO!I$162,0)))    , CURSO!I$162                      ,   IF( NOT(ISNA(MATCH(CONCATENATE(".*", SALAS!E35, ".*"), CURSO!I$181,0)))    , CURSO!I$181    , "CONTINUE PROCURANDO QUE DEU BOSTA!!!"   )  ) ) ) )  )   )   )  ) )  )       , "-"         ))</f>
        <v>-</v>
      </c>
    </row>
    <row r="40" customFormat="false" ht="15" hidden="false" customHeight="false" outlineLevel="0" collapsed="false">
      <c r="A40" s="59"/>
      <c r="B40" s="60" t="s">
        <v>16</v>
      </c>
      <c r="C40" s="61" t="str">
        <f aca="false">IF( (  COUNTIF(CURSO!D$6,CONCATENATE(".*", SALAS!E35, ".*"))  + COUNTIF(CURSO!D$25,CONCATENATE(".*", SALAS!E35, ".*")) + COUNTIF(CURSO!D$43,CONCATENATE(".*", SALAS!E35, ".*")) + COUNTIF(CURSO!D$61,CONCATENATE(".*", SALAS!E35, ".*")) + COUNTIF(CURSO!D$78,CONCATENATE(".*", SALAS!E35, ".*")) + COUNTIF(CURSO!D$95,CONCATENATE(".*", SALAS!E35, ".*")) + COUNTIF(CURSO!D$112,CONCATENATE(".*", SALAS!E35, ".*")) + COUNTIF(CURSO!D$129,CONCATENATE(".*", SALAS!E35, ".*")) + COUNTIF(CURSO!D$182,CONCATENATE(".*", SALAS!E35, ".*")) + COUNTIF(CURSO!D$146,CONCATENATE(".*", SALAS!E35, ".*")) + COUNTIF(CURSO!D$163,CONCATENATE(".*", SALAS!E35, ".*"))    )   &gt;1   ,"CONFLITO",      IF( (  COUNTIF(CURSO!D$6,CONCATENATE(".*", SALAS!E35, ".*"))  + COUNTIF(CURSO!D$25,CONCATENATE(".*", SALAS!E35, ".*")) + COUNTIF(CURSO!D$43,CONCATENATE(".*", SALAS!E35, ".*")) + COUNTIF(CURSO!D$61,CONCATENATE(".*", SALAS!E35, ".*")) + COUNTIF(CURSO!D$78,CONCATENATE(".*", SALAS!E35, ".*")) + COUNTIF(CURSO!D$95,CONCATENATE(".*", SALAS!E35, ".*")) + COUNTIF(CURSO!D$112,CONCATENATE(".*", SALAS!E35, ".*")) + COUNTIF(CURSO!D$129,CONCATENATE(".*", SALAS!E35, ".*")) + COUNTIF(CURSO!D$182,CONCATENATE(".*", SALAS!E35, ".*")) + COUNTIF(CURSO!D$146,CONCATENATE(".*", SALAS!E35, ".*")) + COUNTIF(CURSO!D$163,CONCATENATE(".*", SALAS!E35, ".*"))   )   =1       ,    IF( NOT(ISNA(MATCH(CONCATENATE(".*", SALAS!E35, ".*"), CURSO!D$6,0)))    , CURSO!D$6            ,     IF( NOT(ISNA(MATCH(CONCATENATE(".*", SALAS!E35, ".*"), CURSO!D$25,0)))    , CURSO!D$25              ,     IF( NOT(ISNA(MATCH(CONCATENATE(".*", SALAS!E35, ".*"), CURSO!D$43,0)))    , CURSO!D$43               ,    IF( NOT(ISNA(MATCH(CONCATENATE(".*", SALAS!E35, ".*"), CURSO!D$61,0)))    , CURSO!D$61                ,     IF( NOT(ISNA(MATCH(CONCATENATE(".*", SALAS!E35, ".*"), CURSO!D$78,0)))    , CURSO!D$78                 ,      IF( NOT(ISNA(MATCH(CONCATENATE(".*", SALAS!E35, ".*"), CURSO!D$95,0)))    , CURSO!D$95                  ,    IF( NOT(ISNA(MATCH(CONCATENATE(".*", SALAS!E35, ".*"), CURSO!D$112,0)))    , CURSO!D$112                    ,     IF( NOT(ISNA(MATCH(CONCATENATE(".*", SALAS!E35, ".*"), CURSO!D$129,0)))    , CURSO!D$129                      ,   IF( NOT(ISNA(MATCH(CONCATENATE(".*", SALAS!E35, ".*"), CURSO!D$146,0)))    , CURSO!D$146                      ,   IF( NOT(ISNA(MATCH(CONCATENATE(".*", SALAS!E35, ".*"), CURSO!D$163,0)))    , CURSO!D$163                      ,   IF( NOT(ISNA(MATCH(CONCATENATE(".*", SALAS!E35, ".*"), CURSO!D$182,0)))    , CURSO!D$182    , "CONTINUE PROCURANDO QUE DEU BOSTA!!!"   )  ) ) ) )  )   )   )  ) )  )       , "-"         ))</f>
        <v>-</v>
      </c>
      <c r="D40" s="61" t="str">
        <f aca="false">IF( (  COUNTIF(CURSO!E$6,CONCATENATE(".*", SALAS!E35, ".*"))  + COUNTIF(CURSO!E$25,CONCATENATE(".*", SALAS!E35, ".*")) + COUNTIF(CURSO!E$43,CONCATENATE(".*", SALAS!E35, ".*")) + COUNTIF(CURSO!E$61,CONCATENATE(".*", SALAS!E35, ".*")) + COUNTIF(CURSO!E$78,CONCATENATE(".*", SALAS!E35, ".*")) + COUNTIF(CURSO!E$95,CONCATENATE(".*", SALAS!E35, ".*")) + COUNTIF(CURSO!E$112,CONCATENATE(".*", SALAS!E35, ".*")) + COUNTIF(CURSO!E$129,CONCATENATE(".*", SALAS!E35, ".*")) + COUNTIF(CURSO!E$182,CONCATENATE(".*", SALAS!E35, ".*")) + COUNTIF(CURSO!E$146,CONCATENATE(".*", SALAS!E35, ".*")) + COUNTIF(CURSO!E$163,CONCATENATE(".*", SALAS!E35, ".*"))    )   &gt;1   ,"CONFLITO",      IF( (  COUNTIF(CURSO!E$6,CONCATENATE(".*", SALAS!E35, ".*"))  + COUNTIF(CURSO!E$25,CONCATENATE(".*", SALAS!E35, ".*")) + COUNTIF(CURSO!E$43,CONCATENATE(".*", SALAS!E35, ".*")) + COUNTIF(CURSO!E$61,CONCATENATE(".*", SALAS!E35, ".*")) + COUNTIF(CURSO!E$78,CONCATENATE(".*", SALAS!E35, ".*")) + COUNTIF(CURSO!E$95,CONCATENATE(".*", SALAS!E35, ".*")) + COUNTIF(CURSO!E$112,CONCATENATE(".*", SALAS!E35, ".*")) + COUNTIF(CURSO!E$129,CONCATENATE(".*", SALAS!E35, ".*")) + COUNTIF(CURSO!E$182,CONCATENATE(".*", SALAS!E35, ".*")) + COUNTIF(CURSO!E$146,CONCATENATE(".*", SALAS!E35, ".*")) + COUNTIF(CURSO!E$163,CONCATENATE(".*", SALAS!E35, ".*"))   )   =1       ,    IF( NOT(ISNA(MATCH(CONCATENATE(".*", SALAS!E35, ".*"), CURSO!E$6,0)))    , CURSO!E$6            ,     IF( NOT(ISNA(MATCH(CONCATENATE(".*", SALAS!E35, ".*"), CURSO!E$25,0)))    , CURSO!E$25              ,     IF( NOT(ISNA(MATCH(CONCATENATE(".*", SALAS!E35, ".*"), CURSO!E$43,0)))    , CURSO!E$43               ,    IF( NOT(ISNA(MATCH(CONCATENATE(".*", SALAS!E35, ".*"), CURSO!E$61,0)))    , CURSO!E$61                ,     IF( NOT(ISNA(MATCH(CONCATENATE(".*", SALAS!E35, ".*"), CURSO!E$78,0)))    , CURSO!E$78                 ,      IF( NOT(ISNA(MATCH(CONCATENATE(".*", SALAS!E35, ".*"), CURSO!E$95,0)))    , CURSO!E$95                  ,    IF( NOT(ISNA(MATCH(CONCATENATE(".*", SALAS!E35, ".*"), CURSO!E$112,0)))    , CURSO!E$112                    ,     IF( NOT(ISNA(MATCH(CONCATENATE(".*", SALAS!E35, ".*"), CURSO!E$129,0)))    , CURSO!E$129                      ,   IF( NOT(ISNA(MATCH(CONCATENATE(".*", SALAS!E35, ".*"), CURSO!E$146,0)))    , CURSO!E$146                      ,   IF( NOT(ISNA(MATCH(CONCATENATE(".*", SALAS!E35, ".*"), CURSO!E$163,0)))    , CURSO!E$163                      ,   IF( NOT(ISNA(MATCH(CONCATENATE(".*", SALAS!E35, ".*"), CURSO!E$182,0)))    , CURSO!E$182    , "CONTINUE PROCURANDO QUE DEU BOSTA!!!"   )  ) ) ) )  )   )   )  ) )  )       , "-"         ))</f>
        <v>-</v>
      </c>
      <c r="E40" s="61" t="str">
        <f aca="false">IF( (  COUNTIF(CURSO!F$6,CONCATENATE(".*", SALAS!E35, ".*"))  + COUNTIF(CURSO!F$25,CONCATENATE(".*", SALAS!E35, ".*")) + COUNTIF(CURSO!F$43,CONCATENATE(".*", SALAS!E35, ".*")) + COUNTIF(CURSO!F$61,CONCATENATE(".*", SALAS!E35, ".*")) + COUNTIF(CURSO!F$78,CONCATENATE(".*", SALAS!E35, ".*")) + COUNTIF(CURSO!F$95,CONCATENATE(".*", SALAS!E35, ".*")) + COUNTIF(CURSO!F$112,CONCATENATE(".*", SALAS!E35, ".*")) + COUNTIF(CURSO!F$129,CONCATENATE(".*", SALAS!E35, ".*")) + COUNTIF(CURSO!F$182,CONCATENATE(".*", SALAS!E35, ".*")) + COUNTIF(CURSO!F$146,CONCATENATE(".*", SALAS!E35, ".*")) + COUNTIF(CURSO!F$163,CONCATENATE(".*", SALAS!E35, ".*"))    )   &gt;1   ,"CONFLITO",      IF( (  COUNTIF(CURSO!F$6,CONCATENATE(".*", SALAS!E35, ".*"))  + COUNTIF(CURSO!F$25,CONCATENATE(".*", SALAS!E35, ".*")) + COUNTIF(CURSO!F$43,CONCATENATE(".*", SALAS!E35, ".*")) + COUNTIF(CURSO!F$61,CONCATENATE(".*", SALAS!E35, ".*")) + COUNTIF(CURSO!F$78,CONCATENATE(".*", SALAS!E35, ".*")) + COUNTIF(CURSO!F$95,CONCATENATE(".*", SALAS!E35, ".*")) + COUNTIF(CURSO!F$112,CONCATENATE(".*", SALAS!E35, ".*")) + COUNTIF(CURSO!F$129,CONCATENATE(".*", SALAS!E35, ".*")) + COUNTIF(CURSO!F$182,CONCATENATE(".*", SALAS!E35, ".*")) + COUNTIF(CURSO!F$146,CONCATENATE(".*", SALAS!E35, ".*")) + COUNTIF(CURSO!F$163,CONCATENATE(".*", SALAS!E35, ".*"))   )   =1       ,    IF( NOT(ISNA(MATCH(CONCATENATE(".*", SALAS!E35, ".*"), CURSO!F$6,0)))    , CURSO!F$6            ,     IF( NOT(ISNA(MATCH(CONCATENATE(".*", SALAS!E35, ".*"), CURSO!F$25,0)))    , CURSO!F$25              ,     IF( NOT(ISNA(MATCH(CONCATENATE(".*", SALAS!E35, ".*"), CURSO!F$43,0)))    , CURSO!F$43               ,    IF( NOT(ISNA(MATCH(CONCATENATE(".*", SALAS!E35, ".*"), CURSO!F$61,0)))    , CURSO!F$61                ,     IF( NOT(ISNA(MATCH(CONCATENATE(".*", SALAS!E35, ".*"), CURSO!F$78,0)))    , CURSO!F$78                 ,      IF( NOT(ISNA(MATCH(CONCATENATE(".*", SALAS!E35, ".*"), CURSO!F$95,0)))    , CURSO!F$95                  ,    IF( NOT(ISNA(MATCH(CONCATENATE(".*", SALAS!E35, ".*"), CURSO!F$112,0)))    , CURSO!F$112                    ,     IF( NOT(ISNA(MATCH(CONCATENATE(".*", SALAS!E35, ".*"), CURSO!F$129,0)))    , CURSO!F$129                      ,   IF( NOT(ISNA(MATCH(CONCATENATE(".*", SALAS!E35, ".*"), CURSO!F$146,0)))    , CURSO!F$146                      ,   IF( NOT(ISNA(MATCH(CONCATENATE(".*", SALAS!E35, ".*"), CURSO!F$163,0)))    , CURSO!F$163                      ,   IF( NOT(ISNA(MATCH(CONCATENATE(".*", SALAS!E35, ".*"), CURSO!F$182,0)))    , CURSO!F$182    , "CONTINUE PROCURANDO QUE DEU BOSTA!!!"   )  ) ) ) )  )   )   )  ) )  )       , "-"         ))</f>
        <v>-</v>
      </c>
      <c r="F40" s="61" t="str">
        <f aca="false">IF( (  COUNTIF(CURSO!G$6,CONCATENATE(".*", SALAS!E35, ".*"))  + COUNTIF(CURSO!G$25,CONCATENATE(".*", SALAS!E35, ".*")) + COUNTIF(CURSO!G$43,CONCATENATE(".*", SALAS!E35, ".*")) + COUNTIF(CURSO!G$61,CONCATENATE(".*", SALAS!E35, ".*")) + COUNTIF(CURSO!G$78,CONCATENATE(".*", SALAS!E35, ".*")) + COUNTIF(CURSO!G$95,CONCATENATE(".*", SALAS!E35, ".*")) + COUNTIF(CURSO!G$112,CONCATENATE(".*", SALAS!E35, ".*")) + COUNTIF(CURSO!G$129,CONCATENATE(".*", SALAS!E35, ".*")) + COUNTIF(CURSO!G$182,CONCATENATE(".*", SALAS!E35, ".*")) + COUNTIF(CURSO!G$146,CONCATENATE(".*", SALAS!E35, ".*")) + COUNTIF(CURSO!G$163,CONCATENATE(".*", SALAS!E35, ".*"))    )   &gt;1   ,"CONFLITO",      IF( (  COUNTIF(CURSO!G$6,CONCATENATE(".*", SALAS!E35, ".*"))  + COUNTIF(CURSO!G$25,CONCATENATE(".*", SALAS!E35, ".*")) + COUNTIF(CURSO!G$43,CONCATENATE(".*", SALAS!E35, ".*")) + COUNTIF(CURSO!G$61,CONCATENATE(".*", SALAS!E35, ".*")) + COUNTIF(CURSO!G$78,CONCATENATE(".*", SALAS!E35, ".*")) + COUNTIF(CURSO!G$95,CONCATENATE(".*", SALAS!E35, ".*")) + COUNTIF(CURSO!G$112,CONCATENATE(".*", SALAS!E35, ".*")) + COUNTIF(CURSO!G$129,CONCATENATE(".*", SALAS!E35, ".*")) + COUNTIF(CURSO!G$182,CONCATENATE(".*", SALAS!E35, ".*")) + COUNTIF(CURSO!G$146,CONCATENATE(".*", SALAS!E35, ".*")) + COUNTIF(CURSO!G$163,CONCATENATE(".*", SALAS!E35, ".*"))   )   =1       ,    IF( NOT(ISNA(MATCH(CONCATENATE(".*", SALAS!E35, ".*"), CURSO!G$6,0)))    , CURSO!G$6            ,     IF( NOT(ISNA(MATCH(CONCATENATE(".*", SALAS!E35, ".*"), CURSO!G$25,0)))    , CURSO!G$25              ,     IF( NOT(ISNA(MATCH(CONCATENATE(".*", SALAS!E35, ".*"), CURSO!G$43,0)))    , CURSO!G$43               ,    IF( NOT(ISNA(MATCH(CONCATENATE(".*", SALAS!E35, ".*"), CURSO!G$61,0)))    , CURSO!G$61                ,     IF( NOT(ISNA(MATCH(CONCATENATE(".*", SALAS!E35, ".*"), CURSO!G$78,0)))    , CURSO!G$78                 ,      IF( NOT(ISNA(MATCH(CONCATENATE(".*", SALAS!E35, ".*"), CURSO!G$95,0)))    , CURSO!G$95                  ,    IF( NOT(ISNA(MATCH(CONCATENATE(".*", SALAS!E35, ".*"), CURSO!G$112,0)))    , CURSO!G$112                    ,     IF( NOT(ISNA(MATCH(CONCATENATE(".*", SALAS!E35, ".*"), CURSO!G$129,0)))    , CURSO!G$129                      ,   IF( NOT(ISNA(MATCH(CONCATENATE(".*", SALAS!E35, ".*"), CURSO!G$146,0)))    , CURSO!G$146                      ,   IF( NOT(ISNA(MATCH(CONCATENATE(".*", SALAS!E35, ".*"), CURSO!G$163,0)))    , CURSO!G$163                      ,   IF( NOT(ISNA(MATCH(CONCATENATE(".*", SALAS!E35, ".*"), CURSO!G$182,0)))    , CURSO!G$182    , "CONTINUE PROCURANDO QUE DEU BOSTA!!!"   )  ) ) ) )  )   )   )  ) )  )       , "-"         ))</f>
        <v>-</v>
      </c>
      <c r="G40" s="61" t="str">
        <f aca="false">IF( (  COUNTIF(CURSO!H$6,CONCATENATE(".*", SALAS!E35, ".*"))  + COUNTIF(CURSO!H$25,CONCATENATE(".*", SALAS!E35, ".*")) + COUNTIF(CURSO!H$43,CONCATENATE(".*", SALAS!E35, ".*")) + COUNTIF(CURSO!H$61,CONCATENATE(".*", SALAS!E35, ".*")) + COUNTIF(CURSO!H$78,CONCATENATE(".*", SALAS!E35, ".*")) + COUNTIF(CURSO!H$95,CONCATENATE(".*", SALAS!E35, ".*")) + COUNTIF(CURSO!H$112,CONCATENATE(".*", SALAS!E35, ".*")) + COUNTIF(CURSO!H$129,CONCATENATE(".*", SALAS!E35, ".*")) + COUNTIF(CURSO!H$182,CONCATENATE(".*", SALAS!E35, ".*")) + COUNTIF(CURSO!H$146,CONCATENATE(".*", SALAS!E35, ".*")) + COUNTIF(CURSO!H$163,CONCATENATE(".*", SALAS!E35, ".*"))    )   &gt;1   ,"CONFLITO",      IF( (  COUNTIF(CURSO!H$6,CONCATENATE(".*", SALAS!E35, ".*"))  + COUNTIF(CURSO!H$25,CONCATENATE(".*", SALAS!E35, ".*")) + COUNTIF(CURSO!H$43,CONCATENATE(".*", SALAS!E35, ".*")) + COUNTIF(CURSO!H$61,CONCATENATE(".*", SALAS!E35, ".*")) + COUNTIF(CURSO!H$78,CONCATENATE(".*", SALAS!E35, ".*")) + COUNTIF(CURSO!H$95,CONCATENATE(".*", SALAS!E35, ".*")) + COUNTIF(CURSO!H$112,CONCATENATE(".*", SALAS!E35, ".*")) + COUNTIF(CURSO!H$129,CONCATENATE(".*", SALAS!E35, ".*")) + COUNTIF(CURSO!H$182,CONCATENATE(".*", SALAS!E35, ".*")) + COUNTIF(CURSO!H$146,CONCATENATE(".*", SALAS!E35, ".*")) + COUNTIF(CURSO!H$163,CONCATENATE(".*", SALAS!E35, ".*"))   )   =1       ,    IF( NOT(ISNA(MATCH(CONCATENATE(".*", SALAS!E35, ".*"), CURSO!H$6,0)))    , CURSO!H$6            ,     IF( NOT(ISNA(MATCH(CONCATENATE(".*", SALAS!E35, ".*"), CURSO!H$25,0)))    , CURSO!H$25              ,     IF( NOT(ISNA(MATCH(CONCATENATE(".*", SALAS!E35, ".*"), CURSO!H$43,0)))    , CURSO!H$43               ,    IF( NOT(ISNA(MATCH(CONCATENATE(".*", SALAS!E35, ".*"), CURSO!H$61,0)))    , CURSO!H$61                ,     IF( NOT(ISNA(MATCH(CONCATENATE(".*", SALAS!E35, ".*"), CURSO!H$78,0)))    , CURSO!H$78                 ,      IF( NOT(ISNA(MATCH(CONCATENATE(".*", SALAS!E35, ".*"), CURSO!H$95,0)))    , CURSO!H$95                  ,    IF( NOT(ISNA(MATCH(CONCATENATE(".*", SALAS!E35, ".*"), CURSO!H$112,0)))    , CURSO!H$112                    ,     IF( NOT(ISNA(MATCH(CONCATENATE(".*", SALAS!E35, ".*"), CURSO!H$129,0)))    , CURSO!H$129                      ,   IF( NOT(ISNA(MATCH(CONCATENATE(".*", SALAS!E35, ".*"), CURSO!H$146,0)))    , CURSO!H$146                      ,   IF( NOT(ISNA(MATCH(CONCATENATE(".*", SALAS!E35, ".*"), CURSO!H$163,0)))    , CURSO!H$163                      ,   IF( NOT(ISNA(MATCH(CONCATENATE(".*", SALAS!E35, ".*"), CURSO!H$182,0)))    , CURSO!H$182    , "CONTINUE PROCURANDO QUE DEU BOSTA!!!"   )  ) ) ) )  )   )   )  ) )  )       , "-"         ))</f>
        <v>-</v>
      </c>
      <c r="H40" s="61" t="str">
        <f aca="false">IF( (  COUNTIF(CURSO!I$6,CONCATENATE(".*", SALAS!E35, ".*"))  + COUNTIF(CURSO!I$25,CONCATENATE(".*", SALAS!E35, ".*")) + COUNTIF(CURSO!I$43,CONCATENATE(".*", SALAS!E35, ".*")) + COUNTIF(CURSO!I$61,CONCATENATE(".*", SALAS!E35, ".*")) + COUNTIF(CURSO!I$78,CONCATENATE(".*", SALAS!E35, ".*")) + COUNTIF(CURSO!I$95,CONCATENATE(".*", SALAS!E35, ".*")) + COUNTIF(CURSO!I$112,CONCATENATE(".*", SALAS!E35, ".*")) + COUNTIF(CURSO!I$129,CONCATENATE(".*", SALAS!E35, ".*")) + COUNTIF(CURSO!I$182,CONCATENATE(".*", SALAS!E35, ".*")) + COUNTIF(CURSO!I$146,CONCATENATE(".*", SALAS!E35, ".*")) + COUNTIF(CURSO!I$163,CONCATENATE(".*", SALAS!E35, ".*"))    )   &gt;1   ,"CONFLITO",      IF( (  COUNTIF(CURSO!I$6,CONCATENATE(".*", SALAS!E35, ".*"))  + COUNTIF(CURSO!I$25,CONCATENATE(".*", SALAS!E35, ".*")) + COUNTIF(CURSO!I$43,CONCATENATE(".*", SALAS!E35, ".*")) + COUNTIF(CURSO!I$61,CONCATENATE(".*", SALAS!E35, ".*")) + COUNTIF(CURSO!I$78,CONCATENATE(".*", SALAS!E35, ".*")) + COUNTIF(CURSO!I$95,CONCATENATE(".*", SALAS!E35, ".*")) + COUNTIF(CURSO!I$112,CONCATENATE(".*", SALAS!E35, ".*")) + COUNTIF(CURSO!I$129,CONCATENATE(".*", SALAS!E35, ".*")) + COUNTIF(CURSO!I$182,CONCATENATE(".*", SALAS!E35, ".*")) + COUNTIF(CURSO!I$146,CONCATENATE(".*", SALAS!E35, ".*")) + COUNTIF(CURSO!I$163,CONCATENATE(".*", SALAS!E35, ".*"))   )   =1       ,    IF( NOT(ISNA(MATCH(CONCATENATE(".*", SALAS!E35, ".*"), CURSO!I$6,0)))    , CURSO!I$6            ,     IF( NOT(ISNA(MATCH(CONCATENATE(".*", SALAS!E35, ".*"), CURSO!I$25,0)))    , CURSO!I$25              ,     IF( NOT(ISNA(MATCH(CONCATENATE(".*", SALAS!E35, ".*"), CURSO!I$43,0)))    , CURSO!I$43               ,    IF( NOT(ISNA(MATCH(CONCATENATE(".*", SALAS!E35, ".*"), CURSO!I$61,0)))    , CURSO!I$61                ,     IF( NOT(ISNA(MATCH(CONCATENATE(".*", SALAS!E35, ".*"), CURSO!I$78,0)))    , CURSO!I$78                 ,      IF( NOT(ISNA(MATCH(CONCATENATE(".*", SALAS!E35, ".*"), CURSO!I$95,0)))    , CURSO!I$95                  ,    IF( NOT(ISNA(MATCH(CONCATENATE(".*", SALAS!E35, ".*"), CURSO!I$112,0)))    , CURSO!I$112                    ,     IF( NOT(ISNA(MATCH(CONCATENATE(".*", SALAS!E35, ".*"), CURSO!I$129,0)))    , CURSO!I$129                      ,   IF( NOT(ISNA(MATCH(CONCATENATE(".*", SALAS!E35, ".*"), CURSO!I$146,0)))    , CURSO!I$146                      ,   IF( NOT(ISNA(MATCH(CONCATENATE(".*", SALAS!E35, ".*"), CURSO!I$163,0)))    , CURSO!I$163                      ,   IF( NOT(ISNA(MATCH(CONCATENATE(".*", SALAS!E35, ".*"), CURSO!I$182,0)))    , CURSO!I$182    , "CONTINUE PROCURANDO QUE DEU BOSTA!!!"   )  ) ) ) )  )   )   )  ) )  )       , "-"         ))</f>
        <v>-</v>
      </c>
    </row>
    <row r="41" customFormat="false" ht="27.25" hidden="false" customHeight="false" outlineLevel="0" collapsed="false">
      <c r="A41" s="59"/>
      <c r="B41" s="60" t="s">
        <v>18</v>
      </c>
      <c r="C41" s="61" t="str">
        <f aca="false">IF( (  COUNTIF(CURSO!D$7,CONCATENATE(".*", SALAS!E35, ".*"))  + COUNTIF(CURSO!D$26,CONCATENATE(".*", SALAS!E35, ".*")) + COUNTIF(CURSO!D$44,CONCATENATE(".*", SALAS!E35, ".*")) + COUNTIF(CURSO!D$62,CONCATENATE(".*", SALAS!E35, ".*")) + COUNTIF(CURSO!D$79,CONCATENATE(".*", SALAS!E35, ".*")) + COUNTIF(CURSO!D$96,CONCATENATE(".*", SALAS!E35, ".*")) + COUNTIF(CURSO!D$113,CONCATENATE(".*", SALAS!E35, ".*")) + COUNTIF(CURSO!D$130,CONCATENATE(".*", SALAS!E35, ".*")) + COUNTIF(CURSO!D$183,CONCATENATE(".*", SALAS!E35, ".*")) + COUNTIF(CURSO!D$147,CONCATENATE(".*", SALAS!E35, ".*")) + COUNTIF(CURSO!D$164,CONCATENATE(".*", SALAS!E35, ".*"))    )   &gt;1   ,"CONFLITO",      IF( (  COUNTIF(CURSO!D$7,CONCATENATE(".*", SALAS!E35, ".*"))  + COUNTIF(CURSO!D$26,CONCATENATE(".*", SALAS!E35, ".*")) + COUNTIF(CURSO!D$44,CONCATENATE(".*", SALAS!E35, ".*")) + COUNTIF(CURSO!D$62,CONCATENATE(".*", SALAS!E35, ".*")) + COUNTIF(CURSO!D$79,CONCATENATE(".*", SALAS!E35, ".*")) + COUNTIF(CURSO!D$96,CONCATENATE(".*", SALAS!E35, ".*")) + COUNTIF(CURSO!D$113,CONCATENATE(".*", SALAS!E35, ".*")) + COUNTIF(CURSO!D$130,CONCATENATE(".*", SALAS!E35, ".*")) + COUNTIF(CURSO!D$183,CONCATENATE(".*", SALAS!E35, ".*")) + COUNTIF(CURSO!D$147,CONCATENATE(".*", SALAS!E35, ".*")) + COUNTIF(CURSO!D$164,CONCATENATE(".*", SALAS!E35, ".*"))   )   =1       ,    IF( NOT(ISNA(MATCH(CONCATENATE(".*", SALAS!E35, ".*"), CURSO!D$7,0)))    , CURSO!D$7            ,     IF( NOT(ISNA(MATCH(CONCATENATE(".*", SALAS!E35, ".*"), CURSO!D$26,0)))    , CURSO!D$26              ,     IF( NOT(ISNA(MATCH(CONCATENATE(".*", SALAS!E35, ".*"), CURSO!D$44,0)))    , CURSO!D$44               ,    IF( NOT(ISNA(MATCH(CONCATENATE(".*", SALAS!E35, ".*"), CURSO!D$62,0)))    , CURSO!D$62                ,     IF( NOT(ISNA(MATCH(CONCATENATE(".*", SALAS!E35, ".*"), CURSO!D$79,0)))    , CURSO!D$79                 ,      IF( NOT(ISNA(MATCH(CONCATENATE(".*", SALAS!E35, ".*"), CURSO!D$96,0)))    , CURSO!D$96                  ,    IF( NOT(ISNA(MATCH(CONCATENATE(".*", SALAS!E35, ".*"), CURSO!D$113,0)))    , CURSO!D$113                    ,     IF( NOT(ISNA(MATCH(CONCATENATE(".*", SALAS!E35, ".*"), CURSO!D$130,0)))    , CURSO!D$130                      ,   IF( NOT(ISNA(MATCH(CONCATENATE(".*", SALAS!E35, ".*"), CURSO!D$147,0)))    , CURSO!D$147                      ,   IF( NOT(ISNA(MATCH(CONCATENATE(".*", SALAS!E35, ".*"), CURSO!D$164,0)))    , CURSO!D$164                      ,   IF( NOT(ISNA(MATCH(CONCATENATE(".*", SALAS!E35, ".*"), CURSO!D$183,0)))    , CURSO!D$183    , "CONTINUE PROCURANDO QUE DEU BOSTA!!!"   )  ) ) ) )  )   )   )  ) )  )       , "-"         ))</f>
        <v>-</v>
      </c>
      <c r="D41" s="61" t="str">
        <f aca="false">IF( (  COUNTIF(CURSO!E$7,CONCATENATE(".*", SALAS!E35, ".*"))  + COUNTIF(CURSO!E$26,CONCATENATE(".*", SALAS!E35, ".*")) + COUNTIF(CURSO!E$44,CONCATENATE(".*", SALAS!E35, ".*")) + COUNTIF(CURSO!E$62,CONCATENATE(".*", SALAS!E35, ".*")) + COUNTIF(CURSO!E$79,CONCATENATE(".*", SALAS!E35, ".*")) + COUNTIF(CURSO!E$96,CONCATENATE(".*", SALAS!E35, ".*")) + COUNTIF(CURSO!E$113,CONCATENATE(".*", SALAS!E35, ".*")) + COUNTIF(CURSO!E$130,CONCATENATE(".*", SALAS!E35, ".*")) + COUNTIF(CURSO!E$183,CONCATENATE(".*", SALAS!E35, ".*")) + COUNTIF(CURSO!E$147,CONCATENATE(".*", SALAS!E35, ".*")) + COUNTIF(CURSO!E$164,CONCATENATE(".*", SALAS!E35, ".*"))    )   &gt;1   ,"CONFLITO",      IF( (  COUNTIF(CURSO!E$7,CONCATENATE(".*", SALAS!E35, ".*"))  + COUNTIF(CURSO!E$26,CONCATENATE(".*", SALAS!E35, ".*")) + COUNTIF(CURSO!E$44,CONCATENATE(".*", SALAS!E35, ".*")) + COUNTIF(CURSO!E$62,CONCATENATE(".*", SALAS!E35, ".*")) + COUNTIF(CURSO!E$79,CONCATENATE(".*", SALAS!E35, ".*")) + COUNTIF(CURSO!E$96,CONCATENATE(".*", SALAS!E35, ".*")) + COUNTIF(CURSO!E$113,CONCATENATE(".*", SALAS!E35, ".*")) + COUNTIF(CURSO!E$130,CONCATENATE(".*", SALAS!E35, ".*")) + COUNTIF(CURSO!E$183,CONCATENATE(".*", SALAS!E35, ".*")) + COUNTIF(CURSO!E$147,CONCATENATE(".*", SALAS!E35, ".*")) + COUNTIF(CURSO!E$164,CONCATENATE(".*", SALAS!E35, ".*"))   )   =1       ,    IF( NOT(ISNA(MATCH(CONCATENATE(".*", SALAS!E35, ".*"), CURSO!E$7,0)))    , CURSO!E$7            ,     IF( NOT(ISNA(MATCH(CONCATENATE(".*", SALAS!E35, ".*"), CURSO!E$26,0)))    , CURSO!E$26              ,     IF( NOT(ISNA(MATCH(CONCATENATE(".*", SALAS!E35, ".*"), CURSO!E$44,0)))    , CURSO!E$44               ,    IF( NOT(ISNA(MATCH(CONCATENATE(".*", SALAS!E35, ".*"), CURSO!E$62,0)))    , CURSO!E$62                ,     IF( NOT(ISNA(MATCH(CONCATENATE(".*", SALAS!E35, ".*"), CURSO!E$79,0)))    , CURSO!E$79                 ,      IF( NOT(ISNA(MATCH(CONCATENATE(".*", SALAS!E35, ".*"), CURSO!E$96,0)))    , CURSO!E$96                  ,    IF( NOT(ISNA(MATCH(CONCATENATE(".*", SALAS!E35, ".*"), CURSO!E$113,0)))    , CURSO!E$113                    ,     IF( NOT(ISNA(MATCH(CONCATENATE(".*", SALAS!E35, ".*"), CURSO!E$130,0)))    , CURSO!E$130                      ,   IF( NOT(ISNA(MATCH(CONCATENATE(".*", SALAS!E35, ".*"), CURSO!E$147,0)))    , CURSO!E$147                      ,   IF( NOT(ISNA(MATCH(CONCATENATE(".*", SALAS!E35, ".*"), CURSO!E$164,0)))    , CURSO!E$164                      ,   IF( NOT(ISNA(MATCH(CONCATENATE(".*", SALAS!E35, ".*"), CURSO!E$183,0)))    , CURSO!E$183    , "CONTINUE PROCURANDO QUE DEU BOSTA!!!"   )  ) ) ) )  )   )   )  ) )  )       , "-"         ))</f>
        <v>-</v>
      </c>
      <c r="E41" s="61" t="str">
        <f aca="false">IF( (  COUNTIF(CURSO!F$7,CONCATENATE(".*", SALAS!E35, ".*"))  + COUNTIF(CURSO!F$26,CONCATENATE(".*", SALAS!E35, ".*")) + COUNTIF(CURSO!F$44,CONCATENATE(".*", SALAS!E35, ".*")) + COUNTIF(CURSO!F$62,CONCATENATE(".*", SALAS!E35, ".*")) + COUNTIF(CURSO!F$79,CONCATENATE(".*", SALAS!E35, ".*")) + COUNTIF(CURSO!F$96,CONCATENATE(".*", SALAS!E35, ".*")) + COUNTIF(CURSO!F$113,CONCATENATE(".*", SALAS!E35, ".*")) + COUNTIF(CURSO!F$130,CONCATENATE(".*", SALAS!E35, ".*")) + COUNTIF(CURSO!F$183,CONCATENATE(".*", SALAS!E35, ".*")) + COUNTIF(CURSO!F$147,CONCATENATE(".*", SALAS!E35, ".*")) + COUNTIF(CURSO!F$164,CONCATENATE(".*", SALAS!E35, ".*"))    )   &gt;1   ,"CONFLITO",      IF( (  COUNTIF(CURSO!F$7,CONCATENATE(".*", SALAS!E35, ".*"))  + COUNTIF(CURSO!F$26,CONCATENATE(".*", SALAS!E35, ".*")) + COUNTIF(CURSO!F$44,CONCATENATE(".*", SALAS!E35, ".*")) + COUNTIF(CURSO!F$62,CONCATENATE(".*", SALAS!E35, ".*")) + COUNTIF(CURSO!F$79,CONCATENATE(".*", SALAS!E35, ".*")) + COUNTIF(CURSO!F$96,CONCATENATE(".*", SALAS!E35, ".*")) + COUNTIF(CURSO!F$113,CONCATENATE(".*", SALAS!E35, ".*")) + COUNTIF(CURSO!F$130,CONCATENATE(".*", SALAS!E35, ".*")) + COUNTIF(CURSO!F$183,CONCATENATE(".*", SALAS!E35, ".*")) + COUNTIF(CURSO!F$147,CONCATENATE(".*", SALAS!E35, ".*")) + COUNTIF(CURSO!F$164,CONCATENATE(".*", SALAS!E35, ".*"))   )   =1       ,    IF( NOT(ISNA(MATCH(CONCATENATE(".*", SALAS!E35, ".*"), CURSO!F$7,0)))    , CURSO!F$7            ,     IF( NOT(ISNA(MATCH(CONCATENATE(".*", SALAS!E35, ".*"), CURSO!F$26,0)))    , CURSO!F$26              ,     IF( NOT(ISNA(MATCH(CONCATENATE(".*", SALAS!E35, ".*"), CURSO!F$44,0)))    , CURSO!F$44               ,    IF( NOT(ISNA(MATCH(CONCATENATE(".*", SALAS!E35, ".*"), CURSO!F$62,0)))    , CURSO!F$62                ,     IF( NOT(ISNA(MATCH(CONCATENATE(".*", SALAS!E35, ".*"), CURSO!F$79,0)))    , CURSO!F$79                 ,      IF( NOT(ISNA(MATCH(CONCATENATE(".*", SALAS!E35, ".*"), CURSO!F$96,0)))    , CURSO!F$96                  ,    IF( NOT(ISNA(MATCH(CONCATENATE(".*", SALAS!E35, ".*"), CURSO!F$113,0)))    , CURSO!F$113                    ,     IF( NOT(ISNA(MATCH(CONCATENATE(".*", SALAS!E35, ".*"), CURSO!F$130,0)))    , CURSO!F$130                      ,   IF( NOT(ISNA(MATCH(CONCATENATE(".*", SALAS!E35, ".*"), CURSO!F$147,0)))    , CURSO!F$147                      ,   IF( NOT(ISNA(MATCH(CONCATENATE(".*", SALAS!E35, ".*"), CURSO!F$164,0)))    , CURSO!F$164                      ,   IF( NOT(ISNA(MATCH(CONCATENATE(".*", SALAS!E35, ".*"), CURSO!F$183,0)))    , CURSO!F$183    , "CONTINUE PROCURANDO QUE DEU BOSTA!!!"   )  ) ) ) )  )   )   )  ) )  )       , "-"         ))</f>
        <v>-</v>
      </c>
      <c r="F41" s="61" t="str">
        <f aca="false">IF( (  COUNTIF(CURSO!G$7,CONCATENATE(".*", SALAS!E35, ".*"))  + COUNTIF(CURSO!G$26,CONCATENATE(".*", SALAS!E35, ".*")) + COUNTIF(CURSO!G$44,CONCATENATE(".*", SALAS!E35, ".*")) + COUNTIF(CURSO!G$62,CONCATENATE(".*", SALAS!E35, ".*")) + COUNTIF(CURSO!G$79,CONCATENATE(".*", SALAS!E35, ".*")) + COUNTIF(CURSO!G$96,CONCATENATE(".*", SALAS!E35, ".*")) + COUNTIF(CURSO!G$113,CONCATENATE(".*", SALAS!E35, ".*")) + COUNTIF(CURSO!G$130,CONCATENATE(".*", SALAS!E35, ".*")) + COUNTIF(CURSO!G$183,CONCATENATE(".*", SALAS!E35, ".*")) + COUNTIF(CURSO!G$147,CONCATENATE(".*", SALAS!E35, ".*")) + COUNTIF(CURSO!G$164,CONCATENATE(".*", SALAS!E35, ".*"))    )   &gt;1   ,"CONFLITO",      IF( (  COUNTIF(CURSO!G$7,CONCATENATE(".*", SALAS!E35, ".*"))  + COUNTIF(CURSO!G$26,CONCATENATE(".*", SALAS!E35, ".*")) + COUNTIF(CURSO!G$44,CONCATENATE(".*", SALAS!E35, ".*")) + COUNTIF(CURSO!G$62,CONCATENATE(".*", SALAS!E35, ".*")) + COUNTIF(CURSO!G$79,CONCATENATE(".*", SALAS!E35, ".*")) + COUNTIF(CURSO!G$96,CONCATENATE(".*", SALAS!E35, ".*")) + COUNTIF(CURSO!G$113,CONCATENATE(".*", SALAS!E35, ".*")) + COUNTIF(CURSO!G$130,CONCATENATE(".*", SALAS!E35, ".*")) + COUNTIF(CURSO!G$183,CONCATENATE(".*", SALAS!E35, ".*")) + COUNTIF(CURSO!G$147,CONCATENATE(".*", SALAS!E35, ".*")) + COUNTIF(CURSO!G$164,CONCATENATE(".*", SALAS!E35, ".*"))   )   =1       ,    IF( NOT(ISNA(MATCH(CONCATENATE(".*", SALAS!E35, ".*"), CURSO!G$7,0)))    , CURSO!G$7            ,     IF( NOT(ISNA(MATCH(CONCATENATE(".*", SALAS!E35, ".*"), CURSO!G$26,0)))    , CURSO!G$26              ,     IF( NOT(ISNA(MATCH(CONCATENATE(".*", SALAS!E35, ".*"), CURSO!G$44,0)))    , CURSO!G$44               ,    IF( NOT(ISNA(MATCH(CONCATENATE(".*", SALAS!E35, ".*"), CURSO!G$62,0)))    , CURSO!G$62                ,     IF( NOT(ISNA(MATCH(CONCATENATE(".*", SALAS!E35, ".*"), CURSO!G$79,0)))    , CURSO!G$79                 ,      IF( NOT(ISNA(MATCH(CONCATENATE(".*", SALAS!E35, ".*"), CURSO!G$96,0)))    , CURSO!G$96                  ,    IF( NOT(ISNA(MATCH(CONCATENATE(".*", SALAS!E35, ".*"), CURSO!G$113,0)))    , CURSO!G$113                    ,     IF( NOT(ISNA(MATCH(CONCATENATE(".*", SALAS!E35, ".*"), CURSO!G$130,0)))    , CURSO!G$130                      ,   IF( NOT(ISNA(MATCH(CONCATENATE(".*", SALAS!E35, ".*"), CURSO!G$147,0)))    , CURSO!G$147                      ,   IF( NOT(ISNA(MATCH(CONCATENATE(".*", SALAS!E35, ".*"), CURSO!G$164,0)))    , CURSO!G$164                      ,   IF( NOT(ISNA(MATCH(CONCATENATE(".*", SALAS!E35, ".*"), CURSO!G$183,0)))    , CURSO!G$183    , "CONTINUE PROCURANDO QUE DEU BOSTA!!!"   )  ) ) ) )  )   )   )  ) )  )       , "-"         ))</f>
        <v>-</v>
      </c>
      <c r="G41" s="61" t="str">
        <f aca="false">IF( (  COUNTIF(CURSO!H$7,CONCATENATE(".*", SALAS!E35, ".*"))  + COUNTIF(CURSO!H$26,CONCATENATE(".*", SALAS!E35, ".*")) + COUNTIF(CURSO!H$44,CONCATENATE(".*", SALAS!E35, ".*")) + COUNTIF(CURSO!H$62,CONCATENATE(".*", SALAS!E35, ".*")) + COUNTIF(CURSO!H$79,CONCATENATE(".*", SALAS!E35, ".*")) + COUNTIF(CURSO!H$96,CONCATENATE(".*", SALAS!E35, ".*")) + COUNTIF(CURSO!H$113,CONCATENATE(".*", SALAS!E35, ".*")) + COUNTIF(CURSO!H$130,CONCATENATE(".*", SALAS!E35, ".*")) + COUNTIF(CURSO!H$183,CONCATENATE(".*", SALAS!E35, ".*")) + COUNTIF(CURSO!H$147,CONCATENATE(".*", SALAS!E35, ".*")) + COUNTIF(CURSO!H$164,CONCATENATE(".*", SALAS!E35, ".*"))    )   &gt;1   ,"CONFLITO",      IF( (  COUNTIF(CURSO!H$7,CONCATENATE(".*", SALAS!E35, ".*"))  + COUNTIF(CURSO!H$26,CONCATENATE(".*", SALAS!E35, ".*")) + COUNTIF(CURSO!H$44,CONCATENATE(".*", SALAS!E35, ".*")) + COUNTIF(CURSO!H$62,CONCATENATE(".*", SALAS!E35, ".*")) + COUNTIF(CURSO!H$79,CONCATENATE(".*", SALAS!E35, ".*")) + COUNTIF(CURSO!H$96,CONCATENATE(".*", SALAS!E35, ".*")) + COUNTIF(CURSO!H$113,CONCATENATE(".*", SALAS!E35, ".*")) + COUNTIF(CURSO!H$130,CONCATENATE(".*", SALAS!E35, ".*")) + COUNTIF(CURSO!H$183,CONCATENATE(".*", SALAS!E35, ".*")) + COUNTIF(CURSO!H$147,CONCATENATE(".*", SALAS!E35, ".*")) + COUNTIF(CURSO!H$164,CONCATENATE(".*", SALAS!E35, ".*"))   )   =1       ,    IF( NOT(ISNA(MATCH(CONCATENATE(".*", SALAS!E35, ".*"), CURSO!H$7,0)))    , CURSO!H$7            ,     IF( NOT(ISNA(MATCH(CONCATENATE(".*", SALAS!E35, ".*"), CURSO!H$26,0)))    , CURSO!H$26              ,     IF( NOT(ISNA(MATCH(CONCATENATE(".*", SALAS!E35, ".*"), CURSO!H$44,0)))    , CURSO!H$44               ,    IF( NOT(ISNA(MATCH(CONCATENATE(".*", SALAS!E35, ".*"), CURSO!H$62,0)))    , CURSO!H$62                ,     IF( NOT(ISNA(MATCH(CONCATENATE(".*", SALAS!E35, ".*"), CURSO!H$79,0)))    , CURSO!H$79                 ,      IF( NOT(ISNA(MATCH(CONCATENATE(".*", SALAS!E35, ".*"), CURSO!H$96,0)))    , CURSO!H$96                  ,    IF( NOT(ISNA(MATCH(CONCATENATE(".*", SALAS!E35, ".*"), CURSO!H$113,0)))    , CURSO!H$113                    ,     IF( NOT(ISNA(MATCH(CONCATENATE(".*", SALAS!E35, ".*"), CURSO!H$130,0)))    , CURSO!H$130                      ,   IF( NOT(ISNA(MATCH(CONCATENATE(".*", SALAS!E35, ".*"), CURSO!H$147,0)))    , CURSO!H$147                      ,   IF( NOT(ISNA(MATCH(CONCATENATE(".*", SALAS!E35, ".*"), CURSO!H$164,0)))    , CURSO!H$164                      ,   IF( NOT(ISNA(MATCH(CONCATENATE(".*", SALAS!E35, ".*"), CURSO!H$183,0)))    , CURSO!H$183    , "CONTINUE PROCURANDO QUE DEU BOSTA!!!"   )  ) ) ) )  )   )   )  ) )  )       , "-"         ))</f>
        <v>-</v>
      </c>
      <c r="H41" s="61" t="str">
        <f aca="false">IF( (  COUNTIF(CURSO!I$7,CONCATENATE(".*", SALAS!E35, ".*"))  + COUNTIF(CURSO!I$26,CONCATENATE(".*", SALAS!E35, ".*")) + COUNTIF(CURSO!I$44,CONCATENATE(".*", SALAS!E35, ".*")) + COUNTIF(CURSO!I$62,CONCATENATE(".*", SALAS!E35, ".*")) + COUNTIF(CURSO!I$79,CONCATENATE(".*", SALAS!E35, ".*")) + COUNTIF(CURSO!I$96,CONCATENATE(".*", SALAS!E35, ".*")) + COUNTIF(CURSO!I$113,CONCATENATE(".*", SALAS!E35, ".*")) + COUNTIF(CURSO!I$130,CONCATENATE(".*", SALAS!E35, ".*")) + COUNTIF(CURSO!I$183,CONCATENATE(".*", SALAS!E35, ".*")) + COUNTIF(CURSO!I$147,CONCATENATE(".*", SALAS!E35, ".*")) + COUNTIF(CURSO!I$164,CONCATENATE(".*", SALAS!E35, ".*"))    )   &gt;1   ,"CONFLITO",      IF( (  COUNTIF(CURSO!I$7,CONCATENATE(".*", SALAS!E35, ".*"))  + COUNTIF(CURSO!I$26,CONCATENATE(".*", SALAS!E35, ".*")) + COUNTIF(CURSO!I$44,CONCATENATE(".*", SALAS!E35, ".*")) + COUNTIF(CURSO!I$62,CONCATENATE(".*", SALAS!E35, ".*")) + COUNTIF(CURSO!I$79,CONCATENATE(".*", SALAS!E35, ".*")) + COUNTIF(CURSO!I$96,CONCATENATE(".*", SALAS!E35, ".*")) + COUNTIF(CURSO!I$113,CONCATENATE(".*", SALAS!E35, ".*")) + COUNTIF(CURSO!I$130,CONCATENATE(".*", SALAS!E35, ".*")) + COUNTIF(CURSO!I$183,CONCATENATE(".*", SALAS!E35, ".*")) + COUNTIF(CURSO!I$147,CONCATENATE(".*", SALAS!E35, ".*")) + COUNTIF(CURSO!I$164,CONCATENATE(".*", SALAS!E35, ".*"))   )   =1       ,    IF( NOT(ISNA(MATCH(CONCATENATE(".*", SALAS!E35, ".*"), CURSO!I$7,0)))    , CURSO!I$7            ,     IF( NOT(ISNA(MATCH(CONCATENATE(".*", SALAS!E35, ".*"), CURSO!I$26,0)))    , CURSO!I$26              ,     IF( NOT(ISNA(MATCH(CONCATENATE(".*", SALAS!E35, ".*"), CURSO!I$44,0)))    , CURSO!I$44               ,    IF( NOT(ISNA(MATCH(CONCATENATE(".*", SALAS!E35, ".*"), CURSO!I$62,0)))    , CURSO!I$62                ,     IF( NOT(ISNA(MATCH(CONCATENATE(".*", SALAS!E35, ".*"), CURSO!I$79,0)))    , CURSO!I$79                 ,      IF( NOT(ISNA(MATCH(CONCATENATE(".*", SALAS!E35, ".*"), CURSO!I$96,0)))    , CURSO!I$96                  ,    IF( NOT(ISNA(MATCH(CONCATENATE(".*", SALAS!E35, ".*"), CURSO!I$113,0)))    , CURSO!I$113                    ,     IF( NOT(ISNA(MATCH(CONCATENATE(".*", SALAS!E35, ".*"), CURSO!I$130,0)))    , CURSO!I$130                      ,   IF( NOT(ISNA(MATCH(CONCATENATE(".*", SALAS!E35, ".*"), CURSO!I$147,0)))    , CURSO!I$147                      ,   IF( NOT(ISNA(MATCH(CONCATENATE(".*", SALAS!E35, ".*"), CURSO!I$164,0)))    , CURSO!I$164                      ,   IF( NOT(ISNA(MATCH(CONCATENATE(".*", SALAS!E35, ".*"), CURSO!I$183,0)))    , CURSO!I$183    , "CONTINUE PROCURANDO QUE DEU BOSTA!!!"   )  ) ) ) )  )   )   )  ) )  )       , "-"         ))</f>
        <v>-</v>
      </c>
    </row>
    <row r="42" customFormat="false" ht="27.25" hidden="false" customHeight="false" outlineLevel="0" collapsed="false">
      <c r="A42" s="59"/>
      <c r="B42" s="60" t="s">
        <v>20</v>
      </c>
      <c r="C42" s="61" t="str">
        <f aca="false">IF( (  COUNTIF(CURSO!D$8,CONCATENATE(".*", SALAS!E35, ".*"))  + COUNTIF(CURSO!D$27,CONCATENATE(".*", SALAS!E35, ".*")) + COUNTIF(CURSO!D$45,CONCATENATE(".*", SALAS!E35, ".*")) + COUNTIF(CURSO!D$63,CONCATENATE(".*", SALAS!E35, ".*")) + COUNTIF(CURSO!D$80,CONCATENATE(".*", SALAS!E35, ".*")) + COUNTIF(CURSO!D$97,CONCATENATE(".*", SALAS!E35, ".*")) + COUNTIF(CURSO!D$114,CONCATENATE(".*", SALAS!E35, ".*")) + COUNTIF(CURSO!D$131,CONCATENATE(".*", SALAS!E35, ".*")) + COUNTIF(CURSO!D$184,CONCATENATE(".*", SALAS!E35, ".*")) + COUNTIF(CURSO!D$148,CONCATENATE(".*", SALAS!E35, ".*")) + COUNTIF(CURSO!D$165,CONCATENATE(".*", SALAS!E35, ".*"))    )   &gt;1   ,"CONFLITO",      IF( (  COUNTIF(CURSO!D$8,CONCATENATE(".*", SALAS!E35, ".*"))  + COUNTIF(CURSO!D$27,CONCATENATE(".*", SALAS!E35, ".*")) + COUNTIF(CURSO!D$45,CONCATENATE(".*", SALAS!E35, ".*")) + COUNTIF(CURSO!D$63,CONCATENATE(".*", SALAS!E35, ".*")) + COUNTIF(CURSO!D$80,CONCATENATE(".*", SALAS!E35, ".*")) + COUNTIF(CURSO!D$97,CONCATENATE(".*", SALAS!E35, ".*")) + COUNTIF(CURSO!D$114,CONCATENATE(".*", SALAS!E35, ".*")) + COUNTIF(CURSO!D$131,CONCATENATE(".*", SALAS!E35, ".*")) + COUNTIF(CURSO!D$184,CONCATENATE(".*", SALAS!E35, ".*")) + COUNTIF(CURSO!D$148,CONCATENATE(".*", SALAS!E35, ".*")) + COUNTIF(CURSO!D$165,CONCATENATE(".*", SALAS!E35, ".*"))   )   =1       ,    IF( NOT(ISNA(MATCH(CONCATENATE(".*", SALAS!E35, ".*"), CURSO!D$8,0)))    , CURSO!D$8            ,     IF( NOT(ISNA(MATCH(CONCATENATE(".*", SALAS!E35, ".*"), CURSO!D$27,0)))    , CURSO!D$27              ,     IF( NOT(ISNA(MATCH(CONCATENATE(".*", SALAS!E35, ".*"), CURSO!D$45,0)))    , CURSO!D$45               ,    IF( NOT(ISNA(MATCH(CONCATENATE(".*", SALAS!E35, ".*"), CURSO!D$63,0)))    , CURSO!D$63                ,     IF( NOT(ISNA(MATCH(CONCATENATE(".*", SALAS!E35, ".*"), CURSO!D$80,0)))    , CURSO!D$80                 ,      IF( NOT(ISNA(MATCH(CONCATENATE(".*", SALAS!E35, ".*"), CURSO!D$97,0)))    , CURSO!D$97                  ,    IF( NOT(ISNA(MATCH(CONCATENATE(".*", SALAS!E35, ".*"), CURSO!D$114,0)))    , CURSO!D$114                    ,     IF( NOT(ISNA(MATCH(CONCATENATE(".*", SALAS!E35, ".*"), CURSO!D$131,0)))    , CURSO!D$131                      ,   IF( NOT(ISNA(MATCH(CONCATENATE(".*", SALAS!E35, ".*"), CURSO!D$148,0)))    , CURSO!D$148                      ,   IF( NOT(ISNA(MATCH(CONCATENATE(".*", SALAS!E35, ".*"), CURSO!D$165,0)))    , CURSO!D$165                      ,   IF( NOT(ISNA(MATCH(CONCATENATE(".*", SALAS!E35, ".*"), CURSO!D$184,0)))    , CURSO!D$184    , "CONTINUE PROCURANDO QUE DEU BOSTA!!!"   )  ) ) ) )  )   )   )  ) )  )       , "-"         ))</f>
        <v>-</v>
      </c>
      <c r="D42" s="61" t="str">
        <f aca="false">IF( (  COUNTIF(CURSO!E$8,CONCATENATE(".*", SALAS!E35, ".*"))  + COUNTIF(CURSO!E$27,CONCATENATE(".*", SALAS!E35, ".*")) + COUNTIF(CURSO!E$45,CONCATENATE(".*", SALAS!E35, ".*")) + COUNTIF(CURSO!E$63,CONCATENATE(".*", SALAS!E35, ".*")) + COUNTIF(CURSO!E$80,CONCATENATE(".*", SALAS!E35, ".*")) + COUNTIF(CURSO!E$97,CONCATENATE(".*", SALAS!E35, ".*")) + COUNTIF(CURSO!E$114,CONCATENATE(".*", SALAS!E35, ".*")) + COUNTIF(CURSO!E$131,CONCATENATE(".*", SALAS!E35, ".*")) + COUNTIF(CURSO!E$184,CONCATENATE(".*", SALAS!E35, ".*")) + COUNTIF(CURSO!E$148,CONCATENATE(".*", SALAS!E35, ".*")) + COUNTIF(CURSO!E$165,CONCATENATE(".*", SALAS!E35, ".*"))    )   &gt;1   ,"CONFLITO",      IF( (  COUNTIF(CURSO!E$8,CONCATENATE(".*", SALAS!E35, ".*"))  + COUNTIF(CURSO!E$27,CONCATENATE(".*", SALAS!E35, ".*")) + COUNTIF(CURSO!E$45,CONCATENATE(".*", SALAS!E35, ".*")) + COUNTIF(CURSO!E$63,CONCATENATE(".*", SALAS!E35, ".*")) + COUNTIF(CURSO!E$80,CONCATENATE(".*", SALAS!E35, ".*")) + COUNTIF(CURSO!E$97,CONCATENATE(".*", SALAS!E35, ".*")) + COUNTIF(CURSO!E$114,CONCATENATE(".*", SALAS!E35, ".*")) + COUNTIF(CURSO!E$131,CONCATENATE(".*", SALAS!E35, ".*")) + COUNTIF(CURSO!E$184,CONCATENATE(".*", SALAS!E35, ".*")) + COUNTIF(CURSO!E$148,CONCATENATE(".*", SALAS!E35, ".*")) + COUNTIF(CURSO!E$165,CONCATENATE(".*", SALAS!E35, ".*"))   )   =1       ,    IF( NOT(ISNA(MATCH(CONCATENATE(".*", SALAS!E35, ".*"), CURSO!E$8,0)))    , CURSO!E$8            ,     IF( NOT(ISNA(MATCH(CONCATENATE(".*", SALAS!E35, ".*"), CURSO!E$27,0)))    , CURSO!E$27              ,     IF( NOT(ISNA(MATCH(CONCATENATE(".*", SALAS!E35, ".*"), CURSO!E$45,0)))    , CURSO!E$45               ,    IF( NOT(ISNA(MATCH(CONCATENATE(".*", SALAS!E35, ".*"), CURSO!E$63,0)))    , CURSO!E$63                ,     IF( NOT(ISNA(MATCH(CONCATENATE(".*", SALAS!E35, ".*"), CURSO!E$80,0)))    , CURSO!E$80                 ,      IF( NOT(ISNA(MATCH(CONCATENATE(".*", SALAS!E35, ".*"), CURSO!E$97,0)))    , CURSO!E$97                  ,    IF( NOT(ISNA(MATCH(CONCATENATE(".*", SALAS!E35, ".*"), CURSO!E$114,0)))    , CURSO!E$114                    ,     IF( NOT(ISNA(MATCH(CONCATENATE(".*", SALAS!E35, ".*"), CURSO!E$131,0)))    , CURSO!E$131                      ,   IF( NOT(ISNA(MATCH(CONCATENATE(".*", SALAS!E35, ".*"), CURSO!E$148,0)))    , CURSO!E$148                      ,   IF( NOT(ISNA(MATCH(CONCATENATE(".*", SALAS!E35, ".*"), CURSO!E$165,0)))    , CURSO!E$165                      ,   IF( NOT(ISNA(MATCH(CONCATENATE(".*", SALAS!E35, ".*"), CURSO!E$184,0)))    , CURSO!E$184    , "CONTINUE PROCURANDO QUE DEU BOSTA!!!"   )  ) ) ) )  )   )   )  ) )  )       , "-"         ))</f>
        <v>-</v>
      </c>
      <c r="E42" s="61" t="str">
        <f aca="false">IF( (  COUNTIF(CURSO!F$8,CONCATENATE(".*", SALAS!E35, ".*"))  + COUNTIF(CURSO!F$27,CONCATENATE(".*", SALAS!E35, ".*")) + COUNTIF(CURSO!F$45,CONCATENATE(".*", SALAS!E35, ".*")) + COUNTIF(CURSO!F$63,CONCATENATE(".*", SALAS!E35, ".*")) + COUNTIF(CURSO!F$80,CONCATENATE(".*", SALAS!E35, ".*")) + COUNTIF(CURSO!F$97,CONCATENATE(".*", SALAS!E35, ".*")) + COUNTIF(CURSO!F$114,CONCATENATE(".*", SALAS!E35, ".*")) + COUNTIF(CURSO!F$131,CONCATENATE(".*", SALAS!E35, ".*")) + COUNTIF(CURSO!F$184,CONCATENATE(".*", SALAS!E35, ".*")) + COUNTIF(CURSO!F$148,CONCATENATE(".*", SALAS!E35, ".*")) + COUNTIF(CURSO!F$165,CONCATENATE(".*", SALAS!E35, ".*"))    )   &gt;1   ,"CONFLITO",      IF( (  COUNTIF(CURSO!F$8,CONCATENATE(".*", SALAS!E35, ".*"))  + COUNTIF(CURSO!F$27,CONCATENATE(".*", SALAS!E35, ".*")) + COUNTIF(CURSO!F$45,CONCATENATE(".*", SALAS!E35, ".*")) + COUNTIF(CURSO!F$63,CONCATENATE(".*", SALAS!E35, ".*")) + COUNTIF(CURSO!F$80,CONCATENATE(".*", SALAS!E35, ".*")) + COUNTIF(CURSO!F$97,CONCATENATE(".*", SALAS!E35, ".*")) + COUNTIF(CURSO!F$114,CONCATENATE(".*", SALAS!E35, ".*")) + COUNTIF(CURSO!F$131,CONCATENATE(".*", SALAS!E35, ".*")) + COUNTIF(CURSO!F$184,CONCATENATE(".*", SALAS!E35, ".*")) + COUNTIF(CURSO!F$148,CONCATENATE(".*", SALAS!E35, ".*")) + COUNTIF(CURSO!F$165,CONCATENATE(".*", SALAS!E35, ".*"))   )   =1       ,    IF( NOT(ISNA(MATCH(CONCATENATE(".*", SALAS!E35, ".*"), CURSO!F$8,0)))    , CURSO!F$8            ,     IF( NOT(ISNA(MATCH(CONCATENATE(".*", SALAS!E35, ".*"), CURSO!F$27,0)))    , CURSO!F$27              ,     IF( NOT(ISNA(MATCH(CONCATENATE(".*", SALAS!E35, ".*"), CURSO!F$45,0)))    , CURSO!F$45               ,    IF( NOT(ISNA(MATCH(CONCATENATE(".*", SALAS!E35, ".*"), CURSO!F$63,0)))    , CURSO!F$63                ,     IF( NOT(ISNA(MATCH(CONCATENATE(".*", SALAS!E35, ".*"), CURSO!F$80,0)))    , CURSO!F$80                 ,      IF( NOT(ISNA(MATCH(CONCATENATE(".*", SALAS!E35, ".*"), CURSO!F$97,0)))    , CURSO!F$97                  ,    IF( NOT(ISNA(MATCH(CONCATENATE(".*", SALAS!E35, ".*"), CURSO!F$114,0)))    , CURSO!F$114                    ,     IF( NOT(ISNA(MATCH(CONCATENATE(".*", SALAS!E35, ".*"), CURSO!F$131,0)))    , CURSO!F$131                      ,   IF( NOT(ISNA(MATCH(CONCATENATE(".*", SALAS!E35, ".*"), CURSO!F$148,0)))    , CURSO!F$148                      ,   IF( NOT(ISNA(MATCH(CONCATENATE(".*", SALAS!E35, ".*"), CURSO!F$165,0)))    , CURSO!F$165                      ,   IF( NOT(ISNA(MATCH(CONCATENATE(".*", SALAS!E35, ".*"), CURSO!F$184,0)))    , CURSO!F$184    , "CONTINUE PROCURANDO QUE DEU BOSTA!!!"   )  ) ) ) )  )   )   )  ) )  )       , "-"         ))</f>
        <v>-</v>
      </c>
      <c r="F42" s="61" t="str">
        <f aca="false">IF( (  COUNTIF(CURSO!G$8,CONCATENATE(".*", SALAS!E35, ".*"))  + COUNTIF(CURSO!G$27,CONCATENATE(".*", SALAS!E35, ".*")) + COUNTIF(CURSO!G$45,CONCATENATE(".*", SALAS!E35, ".*")) + COUNTIF(CURSO!G$63,CONCATENATE(".*", SALAS!E35, ".*")) + COUNTIF(CURSO!G$80,CONCATENATE(".*", SALAS!E35, ".*")) + COUNTIF(CURSO!G$97,CONCATENATE(".*", SALAS!E35, ".*")) + COUNTIF(CURSO!G$114,CONCATENATE(".*", SALAS!E35, ".*")) + COUNTIF(CURSO!G$131,CONCATENATE(".*", SALAS!E35, ".*")) + COUNTIF(CURSO!G$184,CONCATENATE(".*", SALAS!E35, ".*")) + COUNTIF(CURSO!G$148,CONCATENATE(".*", SALAS!E35, ".*")) + COUNTIF(CURSO!G$165,CONCATENATE(".*", SALAS!E35, ".*"))    )   &gt;1   ,"CONFLITO",      IF( (  COUNTIF(CURSO!G$8,CONCATENATE(".*", SALAS!E35, ".*"))  + COUNTIF(CURSO!G$27,CONCATENATE(".*", SALAS!E35, ".*")) + COUNTIF(CURSO!G$45,CONCATENATE(".*", SALAS!E35, ".*")) + COUNTIF(CURSO!G$63,CONCATENATE(".*", SALAS!E35, ".*")) + COUNTIF(CURSO!G$80,CONCATENATE(".*", SALAS!E35, ".*")) + COUNTIF(CURSO!G$97,CONCATENATE(".*", SALAS!E35, ".*")) + COUNTIF(CURSO!G$114,CONCATENATE(".*", SALAS!E35, ".*")) + COUNTIF(CURSO!G$131,CONCATENATE(".*", SALAS!E35, ".*")) + COUNTIF(CURSO!G$184,CONCATENATE(".*", SALAS!E35, ".*")) + COUNTIF(CURSO!G$148,CONCATENATE(".*", SALAS!E35, ".*")) + COUNTIF(CURSO!G$165,CONCATENATE(".*", SALAS!E35, ".*"))   )   =1       ,    IF( NOT(ISNA(MATCH(CONCATENATE(".*", SALAS!E35, ".*"), CURSO!G$8,0)))    , CURSO!G$8            ,     IF( NOT(ISNA(MATCH(CONCATENATE(".*", SALAS!E35, ".*"), CURSO!G$27,0)))    , CURSO!G$27              ,     IF( NOT(ISNA(MATCH(CONCATENATE(".*", SALAS!E35, ".*"), CURSO!G$45,0)))    , CURSO!G$45               ,    IF( NOT(ISNA(MATCH(CONCATENATE(".*", SALAS!E35, ".*"), CURSO!G$63,0)))    , CURSO!G$63                ,     IF( NOT(ISNA(MATCH(CONCATENATE(".*", SALAS!E35, ".*"), CURSO!G$80,0)))    , CURSO!G$80                 ,      IF( NOT(ISNA(MATCH(CONCATENATE(".*", SALAS!E35, ".*"), CURSO!G$97,0)))    , CURSO!G$97                  ,    IF( NOT(ISNA(MATCH(CONCATENATE(".*", SALAS!E35, ".*"), CURSO!G$114,0)))    , CURSO!G$114                    ,     IF( NOT(ISNA(MATCH(CONCATENATE(".*", SALAS!E35, ".*"), CURSO!G$131,0)))    , CURSO!G$131                      ,   IF( NOT(ISNA(MATCH(CONCATENATE(".*", SALAS!E35, ".*"), CURSO!G$148,0)))    , CURSO!G$148                      ,   IF( NOT(ISNA(MATCH(CONCATENATE(".*", SALAS!E35, ".*"), CURSO!G$165,0)))    , CURSO!G$165                      ,   IF( NOT(ISNA(MATCH(CONCATENATE(".*", SALAS!E35, ".*"), CURSO!G$184,0)))    , CURSO!G$184    , "CONTINUE PROCURANDO QUE DEU BOSTA!!!"   )  ) ) ) )  )   )   )  ) )  )       , "-"         ))</f>
        <v>-</v>
      </c>
      <c r="G42" s="61" t="str">
        <f aca="false">IF( (  COUNTIF(CURSO!H$8,CONCATENATE(".*", SALAS!E35, ".*"))  + COUNTIF(CURSO!H$27,CONCATENATE(".*", SALAS!E35, ".*")) + COUNTIF(CURSO!H$45,CONCATENATE(".*", SALAS!E35, ".*")) + COUNTIF(CURSO!H$63,CONCATENATE(".*", SALAS!E35, ".*")) + COUNTIF(CURSO!H$80,CONCATENATE(".*", SALAS!E35, ".*")) + COUNTIF(CURSO!H$97,CONCATENATE(".*", SALAS!E35, ".*")) + COUNTIF(CURSO!H$114,CONCATENATE(".*", SALAS!E35, ".*")) + COUNTIF(CURSO!H$131,CONCATENATE(".*", SALAS!E35, ".*")) + COUNTIF(CURSO!H$184,CONCATENATE(".*", SALAS!E35, ".*")) + COUNTIF(CURSO!H$148,CONCATENATE(".*", SALAS!E35, ".*")) + COUNTIF(CURSO!H$165,CONCATENATE(".*", SALAS!E35, ".*"))    )   &gt;1   ,"CONFLITO",      IF( (  COUNTIF(CURSO!H$8,CONCATENATE(".*", SALAS!E35, ".*"))  + COUNTIF(CURSO!H$27,CONCATENATE(".*", SALAS!E35, ".*")) + COUNTIF(CURSO!H$45,CONCATENATE(".*", SALAS!E35, ".*")) + COUNTIF(CURSO!H$63,CONCATENATE(".*", SALAS!E35, ".*")) + COUNTIF(CURSO!H$80,CONCATENATE(".*", SALAS!E35, ".*")) + COUNTIF(CURSO!H$97,CONCATENATE(".*", SALAS!E35, ".*")) + COUNTIF(CURSO!H$114,CONCATENATE(".*", SALAS!E35, ".*")) + COUNTIF(CURSO!H$131,CONCATENATE(".*", SALAS!E35, ".*")) + COUNTIF(CURSO!H$184,CONCATENATE(".*", SALAS!E35, ".*")) + COUNTIF(CURSO!H$148,CONCATENATE(".*", SALAS!E35, ".*")) + COUNTIF(CURSO!H$165,CONCATENATE(".*", SALAS!E35, ".*"))   )   =1       ,    IF( NOT(ISNA(MATCH(CONCATENATE(".*", SALAS!E35, ".*"), CURSO!H$8,0)))    , CURSO!H$8            ,     IF( NOT(ISNA(MATCH(CONCATENATE(".*", SALAS!E35, ".*"), CURSO!H$27,0)))    , CURSO!H$27              ,     IF( NOT(ISNA(MATCH(CONCATENATE(".*", SALAS!E35, ".*"), CURSO!H$45,0)))    , CURSO!H$45               ,    IF( NOT(ISNA(MATCH(CONCATENATE(".*", SALAS!E35, ".*"), CURSO!H$63,0)))    , CURSO!H$63                ,     IF( NOT(ISNA(MATCH(CONCATENATE(".*", SALAS!E35, ".*"), CURSO!H$80,0)))    , CURSO!H$80                 ,      IF( NOT(ISNA(MATCH(CONCATENATE(".*", SALAS!E35, ".*"), CURSO!H$97,0)))    , CURSO!H$97                  ,    IF( NOT(ISNA(MATCH(CONCATENATE(".*", SALAS!E35, ".*"), CURSO!H$114,0)))    , CURSO!H$114                    ,     IF( NOT(ISNA(MATCH(CONCATENATE(".*", SALAS!E35, ".*"), CURSO!H$131,0)))    , CURSO!H$131                      ,   IF( NOT(ISNA(MATCH(CONCATENATE(".*", SALAS!E35, ".*"), CURSO!H$148,0)))    , CURSO!H$148                      ,   IF( NOT(ISNA(MATCH(CONCATENATE(".*", SALAS!E35, ".*"), CURSO!H$165,0)))    , CURSO!H$165                      ,   IF( NOT(ISNA(MATCH(CONCATENATE(".*", SALAS!E35, ".*"), CURSO!H$184,0)))    , CURSO!H$184    , "CONTINUE PROCURANDO QUE DEU BOSTA!!!"   )  ) ) ) )  )   )   )  ) )  )       , "-"         ))</f>
        <v>-</v>
      </c>
      <c r="H42" s="61" t="str">
        <f aca="false">IF( (  COUNTIF(CURSO!I$8,CONCATENATE(".*", SALAS!E35, ".*"))  + COUNTIF(CURSO!I$27,CONCATENATE(".*", SALAS!E35, ".*")) + COUNTIF(CURSO!I$45,CONCATENATE(".*", SALAS!E35, ".*")) + COUNTIF(CURSO!I$63,CONCATENATE(".*", SALAS!E35, ".*")) + COUNTIF(CURSO!I$80,CONCATENATE(".*", SALAS!E35, ".*")) + COUNTIF(CURSO!I$97,CONCATENATE(".*", SALAS!E35, ".*")) + COUNTIF(CURSO!I$114,CONCATENATE(".*", SALAS!E35, ".*")) + COUNTIF(CURSO!I$131,CONCATENATE(".*", SALAS!E35, ".*")) + COUNTIF(CURSO!I$184,CONCATENATE(".*", SALAS!E35, ".*")) + COUNTIF(CURSO!I$148,CONCATENATE(".*", SALAS!E35, ".*")) + COUNTIF(CURSO!I$165,CONCATENATE(".*", SALAS!E35, ".*"))    )   &gt;1   ,"CONFLITO",      IF( (  COUNTIF(CURSO!I$8,CONCATENATE(".*", SALAS!E35, ".*"))  + COUNTIF(CURSO!I$27,CONCATENATE(".*", SALAS!E35, ".*")) + COUNTIF(CURSO!I$45,CONCATENATE(".*", SALAS!E35, ".*")) + COUNTIF(CURSO!I$63,CONCATENATE(".*", SALAS!E35, ".*")) + COUNTIF(CURSO!I$80,CONCATENATE(".*", SALAS!E35, ".*")) + COUNTIF(CURSO!I$97,CONCATENATE(".*", SALAS!E35, ".*")) + COUNTIF(CURSO!I$114,CONCATENATE(".*", SALAS!E35, ".*")) + COUNTIF(CURSO!I$131,CONCATENATE(".*", SALAS!E35, ".*")) + COUNTIF(CURSO!I$184,CONCATENATE(".*", SALAS!E35, ".*")) + COUNTIF(CURSO!I$148,CONCATENATE(".*", SALAS!E35, ".*")) + COUNTIF(CURSO!I$165,CONCATENATE(".*", SALAS!E35, ".*"))   )   =1       ,    IF( NOT(ISNA(MATCH(CONCATENATE(".*", SALAS!E35, ".*"), CURSO!I$8,0)))    , CURSO!I$8            ,     IF( NOT(ISNA(MATCH(CONCATENATE(".*", SALAS!E35, ".*"), CURSO!I$27,0)))    , CURSO!I$27              ,     IF( NOT(ISNA(MATCH(CONCATENATE(".*", SALAS!E35, ".*"), CURSO!I$45,0)))    , CURSO!I$45               ,    IF( NOT(ISNA(MATCH(CONCATENATE(".*", SALAS!E35, ".*"), CURSO!I$63,0)))    , CURSO!I$63                ,     IF( NOT(ISNA(MATCH(CONCATENATE(".*", SALAS!E35, ".*"), CURSO!I$80,0)))    , CURSO!I$80                 ,      IF( NOT(ISNA(MATCH(CONCATENATE(".*", SALAS!E35, ".*"), CURSO!I$97,0)))    , CURSO!I$97                  ,    IF( NOT(ISNA(MATCH(CONCATENATE(".*", SALAS!E35, ".*"), CURSO!I$114,0)))    , CURSO!I$114                    ,     IF( NOT(ISNA(MATCH(CONCATENATE(".*", SALAS!E35, ".*"), CURSO!I$131,0)))    , CURSO!I$131                      ,   IF( NOT(ISNA(MATCH(CONCATENATE(".*", SALAS!E35, ".*"), CURSO!I$148,0)))    , CURSO!I$148                      ,   IF( NOT(ISNA(MATCH(CONCATENATE(".*", SALAS!E35, ".*"), CURSO!I$165,0)))    , CURSO!I$165                      ,   IF( NOT(ISNA(MATCH(CONCATENATE(".*", SALAS!E35, ".*"), CURSO!I$184,0)))    , CURSO!I$184    , "CONTINUE PROCURANDO QUE DEU BOSTA!!!"   )  ) ) ) )  )   )   )  ) )  )       , "-"         ))</f>
        <v>-</v>
      </c>
    </row>
    <row r="43" customFormat="false" ht="15" hidden="false" customHeight="false" outlineLevel="0" collapsed="false">
      <c r="A43" s="59"/>
      <c r="B43" s="63"/>
      <c r="C43" s="63"/>
      <c r="D43" s="63"/>
      <c r="E43" s="63"/>
      <c r="F43" s="63"/>
      <c r="G43" s="63"/>
      <c r="H43" s="63"/>
    </row>
    <row r="44" customFormat="false" ht="27.25" hidden="false" customHeight="false" outlineLevel="0" collapsed="false">
      <c r="A44" s="59"/>
      <c r="B44" s="64" t="n">
        <v>0.541666666666667</v>
      </c>
      <c r="C44" s="61" t="str">
        <f aca="false">IF( (  COUNTIF(CURSO!D$10,CONCATENATE(".*", SALAS!E35, ".*"))  + COUNTIF(CURSO!D$29,CONCATENATE(".*", SALAS!E35, ".*")) + COUNTIF(CURSO!D$47,CONCATENATE(".*", SALAS!E35, ".*")) + COUNTIF(CURSO!D$65,CONCATENATE(".*", SALAS!E35, ".*")) + COUNTIF(CURSO!D$82,CONCATENATE(".*", SALAS!E35, ".*")) + COUNTIF(CURSO!D$99,CONCATENATE(".*", SALAS!E35, ".*")) + COUNTIF(CURSO!D$116,CONCATENATE(".*", SALAS!E35, ".*")) + COUNTIF(CURSO!D$133,CONCATENATE(".*", SALAS!E35, ".*")) + COUNTIF(CURSO!D$186,CONCATENATE(".*", SALAS!E35, ".*")) + COUNTIF(CURSO!D$150,CONCATENATE(".*", SALAS!E35, ".*")) + COUNTIF(CURSO!D$167,CONCATENATE(".*", SALAS!E35, ".*"))    )   &gt;1   ,"CONFLITO",      IF( (  COUNTIF(CURSO!D$10,CONCATENATE(".*", SALAS!E35, ".*"))  + COUNTIF(CURSO!D$29,CONCATENATE(".*", SALAS!E35, ".*")) + COUNTIF(CURSO!D$47,CONCATENATE(".*", SALAS!E35, ".*")) + COUNTIF(CURSO!D$65,CONCATENATE(".*", SALAS!E35, ".*")) + COUNTIF(CURSO!D$82,CONCATENATE(".*", SALAS!E35, ".*")) + COUNTIF(CURSO!D$99,CONCATENATE(".*", SALAS!E35, ".*")) + COUNTIF(CURSO!D$116,CONCATENATE(".*", SALAS!E35, ".*")) + COUNTIF(CURSO!D$133,CONCATENATE(".*", SALAS!E35, ".*")) + COUNTIF(CURSO!D$186,CONCATENATE(".*", SALAS!E35, ".*")) + COUNTIF(CURSO!D$150,CONCATENATE(".*", SALAS!E35, ".*")) + COUNTIF(CURSO!D$167,CONCATENATE(".*", SALAS!E35, ".*"))   )   =1       ,    IF( NOT(ISNA(MATCH(CONCATENATE(".*", SALAS!E35, ".*"), CURSO!D$10,0)))    , CURSO!D$10            ,     IF( NOT(ISNA(MATCH(CONCATENATE(".*", SALAS!E35, ".*"), CURSO!D$29,0)))    , CURSO!D$29              ,     IF( NOT(ISNA(MATCH(CONCATENATE(".*", SALAS!E35, ".*"), CURSO!D$47,0)))    , CURSO!D$47               ,    IF( NOT(ISNA(MATCH(CONCATENATE(".*", SALAS!E35, ".*"), CURSO!D$65,0)))    , CURSO!D$65                ,     IF( NOT(ISNA(MATCH(CONCATENATE(".*", SALAS!E35, ".*"), CURSO!D$82,0)))    , CURSO!D$82                 ,      IF( NOT(ISNA(MATCH(CONCATENATE(".*", SALAS!E35, ".*"), CURSO!D$99,0)))    , CURSO!D$99                  ,    IF( NOT(ISNA(MATCH(CONCATENATE(".*", SALAS!E35, ".*"), CURSO!D$116,0)))    , CURSO!D$116                    ,     IF( NOT(ISNA(MATCH(CONCATENATE(".*", SALAS!E35, ".*"), CURSO!D$133,0)))    , CURSO!D$133                      ,   IF( NOT(ISNA(MATCH(CONCATENATE(".*", SALAS!E35, ".*"), CURSO!D$150,0)))    , CURSO!D$150                      ,   IF( NOT(ISNA(MATCH(CONCATENATE(".*", SALAS!E35, ".*"), CURSO!D$167,0)))    , CURSO!D$167                      ,   IF( NOT(ISNA(MATCH(CONCATENATE(".*", SALAS!E35, ".*"), CURSO!D$186,0)))    , CURSO!D$186    , "CONTINUE PROCURANDO QUE DEU BOSTA!!!"   )  ) ) ) )  )   )   )  ) )  )       , "-"         ))</f>
        <v>-</v>
      </c>
      <c r="D44" s="61" t="str">
        <f aca="false">IF( (  COUNTIF(CURSO!E$10,CONCATENATE(".*", SALAS!E35, ".*"))  + COUNTIF(CURSO!E$29,CONCATENATE(".*", SALAS!E35, ".*")) + COUNTIF(CURSO!E$47,CONCATENATE(".*", SALAS!E35, ".*")) + COUNTIF(CURSO!E$65,CONCATENATE(".*", SALAS!E35, ".*")) + COUNTIF(CURSO!E$82,CONCATENATE(".*", SALAS!E35, ".*")) + COUNTIF(CURSO!E$99,CONCATENATE(".*", SALAS!E35, ".*")) + COUNTIF(CURSO!E$116,CONCATENATE(".*", SALAS!E35, ".*")) + COUNTIF(CURSO!E$133,CONCATENATE(".*", SALAS!E35, ".*")) + COUNTIF(CURSO!E$186,CONCATENATE(".*", SALAS!E35, ".*")) + COUNTIF(CURSO!E$150,CONCATENATE(".*", SALAS!E35, ".*")) + COUNTIF(CURSO!E$167,CONCATENATE(".*", SALAS!E35, ".*"))    )   &gt;1   ,"CONFLITO",      IF( (  COUNTIF(CURSO!E$10,CONCATENATE(".*", SALAS!E35, ".*"))  + COUNTIF(CURSO!E$29,CONCATENATE(".*", SALAS!E35, ".*")) + COUNTIF(CURSO!E$47,CONCATENATE(".*", SALAS!E35, ".*")) + COUNTIF(CURSO!E$65,CONCATENATE(".*", SALAS!E35, ".*")) + COUNTIF(CURSO!E$82,CONCATENATE(".*", SALAS!E35, ".*")) + COUNTIF(CURSO!E$99,CONCATENATE(".*", SALAS!E35, ".*")) + COUNTIF(CURSO!E$116,CONCATENATE(".*", SALAS!E35, ".*")) + COUNTIF(CURSO!E$133,CONCATENATE(".*", SALAS!E35, ".*")) + COUNTIF(CURSO!E$186,CONCATENATE(".*", SALAS!E35, ".*")) + COUNTIF(CURSO!E$150,CONCATENATE(".*", SALAS!E35, ".*")) + COUNTIF(CURSO!E$167,CONCATENATE(".*", SALAS!E35, ".*"))   )   =1       ,    IF( NOT(ISNA(MATCH(CONCATENATE(".*", SALAS!E35, ".*"), CURSO!E$10,0)))    , CURSO!E$10            ,     IF( NOT(ISNA(MATCH(CONCATENATE(".*", SALAS!E35, ".*"), CURSO!E$29,0)))    , CURSO!E$29              ,     IF( NOT(ISNA(MATCH(CONCATENATE(".*", SALAS!E35, ".*"), CURSO!E$47,0)))    , CURSO!E$47               ,    IF( NOT(ISNA(MATCH(CONCATENATE(".*", SALAS!E35, ".*"), CURSO!E$65,0)))    , CURSO!E$65                ,     IF( NOT(ISNA(MATCH(CONCATENATE(".*", SALAS!E35, ".*"), CURSO!E$82,0)))    , CURSO!E$82                 ,      IF( NOT(ISNA(MATCH(CONCATENATE(".*", SALAS!E35, ".*"), CURSO!E$99,0)))    , CURSO!E$99                  ,    IF( NOT(ISNA(MATCH(CONCATENATE(".*", SALAS!E35, ".*"), CURSO!E$116,0)))    , CURSO!E$116                    ,     IF( NOT(ISNA(MATCH(CONCATENATE(".*", SALAS!E35, ".*"), CURSO!E$133,0)))    , CURSO!E$133                      ,   IF( NOT(ISNA(MATCH(CONCATENATE(".*", SALAS!E35, ".*"), CURSO!E$150,0)))    , CURSO!E$150                      ,   IF( NOT(ISNA(MATCH(CONCATENATE(".*", SALAS!E35, ".*"), CURSO!E$167,0)))    , CURSO!E$167                      ,   IF( NOT(ISNA(MATCH(CONCATENATE(".*", SALAS!E35, ".*"), CURSO!E$186,0)))    , CURSO!E$186    , "CONTINUE PROCURANDO QUE DEU BOSTA!!!"   )  ) ) ) )  )   )   )  ) )  )       , "-"         ))</f>
        <v>-</v>
      </c>
      <c r="E44" s="61" t="str">
        <f aca="false">IF( (  COUNTIF(CURSO!F$10,CONCATENATE(".*", SALAS!E35, ".*"))  + COUNTIF(CURSO!F$29,CONCATENATE(".*", SALAS!E35, ".*")) + COUNTIF(CURSO!F$47,CONCATENATE(".*", SALAS!E35, ".*")) + COUNTIF(CURSO!F$65,CONCATENATE(".*", SALAS!E35, ".*")) + COUNTIF(CURSO!F$82,CONCATENATE(".*", SALAS!E35, ".*")) + COUNTIF(CURSO!F$99,CONCATENATE(".*", SALAS!E35, ".*")) + COUNTIF(CURSO!F$116,CONCATENATE(".*", SALAS!E35, ".*")) + COUNTIF(CURSO!F$133,CONCATENATE(".*", SALAS!E35, ".*")) + COUNTIF(CURSO!F$186,CONCATENATE(".*", SALAS!E35, ".*")) + COUNTIF(CURSO!F$150,CONCATENATE(".*", SALAS!E35, ".*")) + COUNTIF(CURSO!F$167,CONCATENATE(".*", SALAS!E35, ".*"))    )   &gt;1   ,"CONFLITO",      IF( (  COUNTIF(CURSO!F$10,CONCATENATE(".*", SALAS!E35, ".*"))  + COUNTIF(CURSO!F$29,CONCATENATE(".*", SALAS!E35, ".*")) + COUNTIF(CURSO!F$47,CONCATENATE(".*", SALAS!E35, ".*")) + COUNTIF(CURSO!F$65,CONCATENATE(".*", SALAS!E35, ".*")) + COUNTIF(CURSO!F$82,CONCATENATE(".*", SALAS!E35, ".*")) + COUNTIF(CURSO!F$99,CONCATENATE(".*", SALAS!E35, ".*")) + COUNTIF(CURSO!F$116,CONCATENATE(".*", SALAS!E35, ".*")) + COUNTIF(CURSO!F$133,CONCATENATE(".*", SALAS!E35, ".*")) + COUNTIF(CURSO!F$186,CONCATENATE(".*", SALAS!E35, ".*")) + COUNTIF(CURSO!F$150,CONCATENATE(".*", SALAS!E35, ".*")) + COUNTIF(CURSO!F$167,CONCATENATE(".*", SALAS!E35, ".*"))   )   =1       ,    IF( NOT(ISNA(MATCH(CONCATENATE(".*", SALAS!E35, ".*"), CURSO!F$10,0)))    , CURSO!F$10            ,     IF( NOT(ISNA(MATCH(CONCATENATE(".*", SALAS!E35, ".*"), CURSO!F$29,0)))    , CURSO!F$29              ,     IF( NOT(ISNA(MATCH(CONCATENATE(".*", SALAS!E35, ".*"), CURSO!F$47,0)))    , CURSO!F$47               ,    IF( NOT(ISNA(MATCH(CONCATENATE(".*", SALAS!E35, ".*"), CURSO!F$65,0)))    , CURSO!F$65                ,     IF( NOT(ISNA(MATCH(CONCATENATE(".*", SALAS!E35, ".*"), CURSO!F$82,0)))    , CURSO!F$82                 ,      IF( NOT(ISNA(MATCH(CONCATENATE(".*", SALAS!E35, ".*"), CURSO!F$99,0)))    , CURSO!F$99                  ,    IF( NOT(ISNA(MATCH(CONCATENATE(".*", SALAS!E35, ".*"), CURSO!F$116,0)))    , CURSO!F$116                    ,     IF( NOT(ISNA(MATCH(CONCATENATE(".*", SALAS!E35, ".*"), CURSO!F$133,0)))    , CURSO!F$133                      ,   IF( NOT(ISNA(MATCH(CONCATENATE(".*", SALAS!E35, ".*"), CURSO!F$150,0)))    , CURSO!F$150                      ,   IF( NOT(ISNA(MATCH(CONCATENATE(".*", SALAS!E35, ".*"), CURSO!F$167,0)))    , CURSO!F$167                      ,   IF( NOT(ISNA(MATCH(CONCATENATE(".*", SALAS!E35, ".*"), CURSO!F$186,0)))    , CURSO!F$186    , "CONTINUE PROCURANDO QUE DEU BOSTA!!!"   )  ) ) ) )  )   )   )  ) )  )       , "-"         ))</f>
        <v>-</v>
      </c>
      <c r="F44" s="61" t="str">
        <f aca="false">IF( (  COUNTIF(CURSO!G$10,CONCATENATE(".*", SALAS!E35, ".*"))  + COUNTIF(CURSO!G$29,CONCATENATE(".*", SALAS!E35, ".*")) + COUNTIF(CURSO!G$47,CONCATENATE(".*", SALAS!E35, ".*")) + COUNTIF(CURSO!G$65,CONCATENATE(".*", SALAS!E35, ".*")) + COUNTIF(CURSO!G$82,CONCATENATE(".*", SALAS!E35, ".*")) + COUNTIF(CURSO!G$99,CONCATENATE(".*", SALAS!E35, ".*")) + COUNTIF(CURSO!G$116,CONCATENATE(".*", SALAS!E35, ".*")) + COUNTIF(CURSO!G$133,CONCATENATE(".*", SALAS!E35, ".*")) + COUNTIF(CURSO!G$186,CONCATENATE(".*", SALAS!E35, ".*")) + COUNTIF(CURSO!G$150,CONCATENATE(".*", SALAS!E35, ".*")) + COUNTIF(CURSO!G$167,CONCATENATE(".*", SALAS!E35, ".*"))    )   &gt;1   ,"CONFLITO",      IF( (  COUNTIF(CURSO!G$10,CONCATENATE(".*", SALAS!E35, ".*"))  + COUNTIF(CURSO!G$29,CONCATENATE(".*", SALAS!E35, ".*")) + COUNTIF(CURSO!G$47,CONCATENATE(".*", SALAS!E35, ".*")) + COUNTIF(CURSO!G$65,CONCATENATE(".*", SALAS!E35, ".*")) + COUNTIF(CURSO!G$82,CONCATENATE(".*", SALAS!E35, ".*")) + COUNTIF(CURSO!G$99,CONCATENATE(".*", SALAS!E35, ".*")) + COUNTIF(CURSO!G$116,CONCATENATE(".*", SALAS!E35, ".*")) + COUNTIF(CURSO!G$133,CONCATENATE(".*", SALAS!E35, ".*")) + COUNTIF(CURSO!G$186,CONCATENATE(".*", SALAS!E35, ".*")) + COUNTIF(CURSO!G$150,CONCATENATE(".*", SALAS!E35, ".*")) + COUNTIF(CURSO!G$167,CONCATENATE(".*", SALAS!E35, ".*"))   )   =1       ,    IF( NOT(ISNA(MATCH(CONCATENATE(".*", SALAS!E35, ".*"), CURSO!G$10,0)))    , CURSO!G$10            ,     IF( NOT(ISNA(MATCH(CONCATENATE(".*", SALAS!E35, ".*"), CURSO!G$29,0)))    , CURSO!G$29              ,     IF( NOT(ISNA(MATCH(CONCATENATE(".*", SALAS!E35, ".*"), CURSO!G$47,0)))    , CURSO!G$47               ,    IF( NOT(ISNA(MATCH(CONCATENATE(".*", SALAS!E35, ".*"), CURSO!G$65,0)))    , CURSO!G$65                ,     IF( NOT(ISNA(MATCH(CONCATENATE(".*", SALAS!E35, ".*"), CURSO!G$82,0)))    , CURSO!G$82                 ,      IF( NOT(ISNA(MATCH(CONCATENATE(".*", SALAS!E35, ".*"), CURSO!G$99,0)))    , CURSO!G$99                  ,    IF( NOT(ISNA(MATCH(CONCATENATE(".*", SALAS!E35, ".*"), CURSO!G$116,0)))    , CURSO!G$116                    ,     IF( NOT(ISNA(MATCH(CONCATENATE(".*", SALAS!E35, ".*"), CURSO!G$133,0)))    , CURSO!G$133                      ,   IF( NOT(ISNA(MATCH(CONCATENATE(".*", SALAS!E35, ".*"), CURSO!G$150,0)))    , CURSO!G$150                      ,   IF( NOT(ISNA(MATCH(CONCATENATE(".*", SALAS!E35, ".*"), CURSO!G$167,0)))    , CURSO!G$167                      ,   IF( NOT(ISNA(MATCH(CONCATENATE(".*", SALAS!E35, ".*"), CURSO!G$186,0)))    , CURSO!G$186    , "CONTINUE PROCURANDO QUE DEU BOSTA!!!"   )  ) ) ) )  )   )   )  ) )  )       , "-"         ))</f>
        <v>-</v>
      </c>
      <c r="G44" s="61" t="str">
        <f aca="false">IF( (  COUNTIF(CURSO!H$10,CONCATENATE(".*", SALAS!E35, ".*"))  + COUNTIF(CURSO!H$29,CONCATENATE(".*", SALAS!E35, ".*")) + COUNTIF(CURSO!H$47,CONCATENATE(".*", SALAS!E35, ".*")) + COUNTIF(CURSO!H$65,CONCATENATE(".*", SALAS!E35, ".*")) + COUNTIF(CURSO!H$82,CONCATENATE(".*", SALAS!E35, ".*")) + COUNTIF(CURSO!H$99,CONCATENATE(".*", SALAS!E35, ".*")) + COUNTIF(CURSO!H$116,CONCATENATE(".*", SALAS!E35, ".*")) + COUNTIF(CURSO!H$133,CONCATENATE(".*", SALAS!E35, ".*")) + COUNTIF(CURSO!H$186,CONCATENATE(".*", SALAS!E35, ".*")) + COUNTIF(CURSO!H$150,CONCATENATE(".*", SALAS!E35, ".*")) + COUNTIF(CURSO!H$167,CONCATENATE(".*", SALAS!E35, ".*"))    )   &gt;1   ,"CONFLITO",      IF( (  COUNTIF(CURSO!H$10,CONCATENATE(".*", SALAS!E35, ".*"))  + COUNTIF(CURSO!H$29,CONCATENATE(".*", SALAS!E35, ".*")) + COUNTIF(CURSO!H$47,CONCATENATE(".*", SALAS!E35, ".*")) + COUNTIF(CURSO!H$65,CONCATENATE(".*", SALAS!E35, ".*")) + COUNTIF(CURSO!H$82,CONCATENATE(".*", SALAS!E35, ".*")) + COUNTIF(CURSO!H$99,CONCATENATE(".*", SALAS!E35, ".*")) + COUNTIF(CURSO!H$116,CONCATENATE(".*", SALAS!E35, ".*")) + COUNTIF(CURSO!H$133,CONCATENATE(".*", SALAS!E35, ".*")) + COUNTIF(CURSO!H$186,CONCATENATE(".*", SALAS!E35, ".*")) + COUNTIF(CURSO!H$150,CONCATENATE(".*", SALAS!E35, ".*")) + COUNTIF(CURSO!H$167,CONCATENATE(".*", SALAS!E35, ".*"))   )   =1       ,    IF( NOT(ISNA(MATCH(CONCATENATE(".*", SALAS!E35, ".*"), CURSO!H$10,0)))    , CURSO!H$10            ,     IF( NOT(ISNA(MATCH(CONCATENATE(".*", SALAS!E35, ".*"), CURSO!H$29,0)))    , CURSO!H$29              ,     IF( NOT(ISNA(MATCH(CONCATENATE(".*", SALAS!E35, ".*"), CURSO!H$47,0)))    , CURSO!H$47               ,    IF( NOT(ISNA(MATCH(CONCATENATE(".*", SALAS!E35, ".*"), CURSO!H$65,0)))    , CURSO!H$65                ,     IF( NOT(ISNA(MATCH(CONCATENATE(".*", SALAS!E35, ".*"), CURSO!H$82,0)))    , CURSO!H$82                 ,      IF( NOT(ISNA(MATCH(CONCATENATE(".*", SALAS!E35, ".*"), CURSO!H$99,0)))    , CURSO!H$99                  ,    IF( NOT(ISNA(MATCH(CONCATENATE(".*", SALAS!E35, ".*"), CURSO!H$116,0)))    , CURSO!H$116                    ,     IF( NOT(ISNA(MATCH(CONCATENATE(".*", SALAS!E35, ".*"), CURSO!H$133,0)))    , CURSO!H$133                      ,   IF( NOT(ISNA(MATCH(CONCATENATE(".*", SALAS!E35, ".*"), CURSO!H$150,0)))    , CURSO!H$150                      ,   IF( NOT(ISNA(MATCH(CONCATENATE(".*", SALAS!E35, ".*"), CURSO!H$167,0)))    , CURSO!H$167                      ,   IF( NOT(ISNA(MATCH(CONCATENATE(".*", SALAS!E35, ".*"), CURSO!H$186,0)))    , CURSO!H$186    , "CONTINUE PROCURANDO QUE DEU BOSTA!!!"   )  ) ) ) )  )   )   )  ) )  )       , "-"         ))</f>
        <v>-</v>
      </c>
      <c r="H44" s="0"/>
    </row>
    <row r="45" customFormat="false" ht="27.25" hidden="false" customHeight="false" outlineLevel="0" collapsed="false">
      <c r="A45" s="59"/>
      <c r="B45" s="64" t="n">
        <v>0.576388888888889</v>
      </c>
      <c r="C45" s="61" t="str">
        <f aca="false">IF( (  COUNTIF(CURSO!D$11,CONCATENATE(".*", SALAS!E35, ".*"))  + COUNTIF(CURSO!D$30,CONCATENATE(".*", SALAS!E35, ".*")) + COUNTIF(CURSO!D$48,CONCATENATE(".*", SALAS!E35, ".*")) + COUNTIF(CURSO!D$66,CONCATENATE(".*", SALAS!E35, ".*")) + COUNTIF(CURSO!D$83,CONCATENATE(".*", SALAS!E35, ".*")) + COUNTIF(CURSO!D$100,CONCATENATE(".*", SALAS!E35, ".*")) + COUNTIF(CURSO!D$117,CONCATENATE(".*", SALAS!E35, ".*")) + COUNTIF(CURSO!D$134,CONCATENATE(".*", SALAS!E35, ".*")) + COUNTIF(CURSO!D$187,CONCATENATE(".*", SALAS!E35, ".*")) + COUNTIF(CURSO!D$151,CONCATENATE(".*", SALAS!E35, ".*")) + COUNTIF(CURSO!D$168,CONCATENATE(".*", SALAS!E35, ".*"))    )   &gt;1   ,"CONFLITO",      IF( (  COUNTIF(CURSO!D$11,CONCATENATE(".*", SALAS!E35, ".*"))  + COUNTIF(CURSO!D$30,CONCATENATE(".*", SALAS!E35, ".*")) + COUNTIF(CURSO!D$48,CONCATENATE(".*", SALAS!E35, ".*")) + COUNTIF(CURSO!D$66,CONCATENATE(".*", SALAS!E35, ".*")) + COUNTIF(CURSO!D$83,CONCATENATE(".*", SALAS!E35, ".*")) + COUNTIF(CURSO!D$100,CONCATENATE(".*", SALAS!E35, ".*")) + COUNTIF(CURSO!D$117,CONCATENATE(".*", SALAS!E35, ".*")) + COUNTIF(CURSO!D$134,CONCATENATE(".*", SALAS!E35, ".*")) + COUNTIF(CURSO!D$187,CONCATENATE(".*", SALAS!E35, ".*")) + COUNTIF(CURSO!D$151,CONCATENATE(".*", SALAS!E35, ".*")) + COUNTIF(CURSO!D$168,CONCATENATE(".*", SALAS!E35, ".*"))   )   =1       ,    IF( NOT(ISNA(MATCH(CONCATENATE(".*", SALAS!E35, ".*"), CURSO!D$11,0)))    , CURSO!D$11            ,     IF( NOT(ISNA(MATCH(CONCATENATE(".*", SALAS!E35, ".*"), CURSO!D$30,0)))    , CURSO!D$30              ,     IF( NOT(ISNA(MATCH(CONCATENATE(".*", SALAS!E35, ".*"), CURSO!D$48,0)))    , CURSO!D$48               ,    IF( NOT(ISNA(MATCH(CONCATENATE(".*", SALAS!E35, ".*"), CURSO!D$66,0)))    , CURSO!D$66                ,     IF( NOT(ISNA(MATCH(CONCATENATE(".*", SALAS!E35, ".*"), CURSO!D$83,0)))    , CURSO!D$83                 ,      IF( NOT(ISNA(MATCH(CONCATENATE(".*", SALAS!E35, ".*"), CURSO!D$100,0)))    , CURSO!D$100                  ,    IF( NOT(ISNA(MATCH(CONCATENATE(".*", SALAS!E35, ".*"), CURSO!D$117,0)))    , CURSO!D$117                    ,     IF( NOT(ISNA(MATCH(CONCATENATE(".*", SALAS!E35, ".*"), CURSO!D$134,0)))    , CURSO!D$134                      ,   IF( NOT(ISNA(MATCH(CONCATENATE(".*", SALAS!E35, ".*"), CURSO!D$151,0)))    , CURSO!D$151                      ,   IF( NOT(ISNA(MATCH(CONCATENATE(".*", SALAS!E35, ".*"), CURSO!D$168,0)))    , CURSO!D$168                      ,   IF( NOT(ISNA(MATCH(CONCATENATE(".*", SALAS!E35, ".*"), CURSO!D$187,0)))    , CURSO!D$187    , "CONTINUE PROCURANDO QUE DEU BOSTA!!!"   )  ) ) ) )  )   )   )  ) )  )       , "-"         ))</f>
        <v>-</v>
      </c>
      <c r="D45" s="61" t="str">
        <f aca="false">IF( (  COUNTIF(CURSO!E$11,CONCATENATE(".*", SALAS!E35, ".*"))  + COUNTIF(CURSO!E$30,CONCATENATE(".*", SALAS!E35, ".*")) + COUNTIF(CURSO!E$48,CONCATENATE(".*", SALAS!E35, ".*")) + COUNTIF(CURSO!E$66,CONCATENATE(".*", SALAS!E35, ".*")) + COUNTIF(CURSO!E$83,CONCATENATE(".*", SALAS!E35, ".*")) + COUNTIF(CURSO!E$100,CONCATENATE(".*", SALAS!E35, ".*")) + COUNTIF(CURSO!E$117,CONCATENATE(".*", SALAS!E35, ".*")) + COUNTIF(CURSO!E$134,CONCATENATE(".*", SALAS!E35, ".*")) + COUNTIF(CURSO!E$187,CONCATENATE(".*", SALAS!E35, ".*")) + COUNTIF(CURSO!E$151,CONCATENATE(".*", SALAS!E35, ".*")) + COUNTIF(CURSO!E$168,CONCATENATE(".*", SALAS!E35, ".*"))    )   &gt;1   ,"CONFLITO",      IF( (  COUNTIF(CURSO!E$11,CONCATENATE(".*", SALAS!E35, ".*"))  + COUNTIF(CURSO!E$30,CONCATENATE(".*", SALAS!E35, ".*")) + COUNTIF(CURSO!E$48,CONCATENATE(".*", SALAS!E35, ".*")) + COUNTIF(CURSO!E$66,CONCATENATE(".*", SALAS!E35, ".*")) + COUNTIF(CURSO!E$83,CONCATENATE(".*", SALAS!E35, ".*")) + COUNTIF(CURSO!E$100,CONCATENATE(".*", SALAS!E35, ".*")) + COUNTIF(CURSO!E$117,CONCATENATE(".*", SALAS!E35, ".*")) + COUNTIF(CURSO!E$134,CONCATENATE(".*", SALAS!E35, ".*")) + COUNTIF(CURSO!E$187,CONCATENATE(".*", SALAS!E35, ".*")) + COUNTIF(CURSO!E$151,CONCATENATE(".*", SALAS!E35, ".*")) + COUNTIF(CURSO!E$168,CONCATENATE(".*", SALAS!E35, ".*"))   )   =1       ,    IF( NOT(ISNA(MATCH(CONCATENATE(".*", SALAS!E35, ".*"), CURSO!E$11,0)))    , CURSO!E$11            ,     IF( NOT(ISNA(MATCH(CONCATENATE(".*", SALAS!E35, ".*"), CURSO!E$30,0)))    , CURSO!E$30              ,     IF( NOT(ISNA(MATCH(CONCATENATE(".*", SALAS!E35, ".*"), CURSO!E$48,0)))    , CURSO!E$48               ,    IF( NOT(ISNA(MATCH(CONCATENATE(".*", SALAS!E35, ".*"), CURSO!E$66,0)))    , CURSO!E$66                ,     IF( NOT(ISNA(MATCH(CONCATENATE(".*", SALAS!E35, ".*"), CURSO!E$83,0)))    , CURSO!E$83                 ,      IF( NOT(ISNA(MATCH(CONCATENATE(".*", SALAS!E35, ".*"), CURSO!E$100,0)))    , CURSO!E$100                  ,    IF( NOT(ISNA(MATCH(CONCATENATE(".*", SALAS!E35, ".*"), CURSO!E$117,0)))    , CURSO!E$117                    ,     IF( NOT(ISNA(MATCH(CONCATENATE(".*", SALAS!E35, ".*"), CURSO!E$134,0)))    , CURSO!E$134                      ,   IF( NOT(ISNA(MATCH(CONCATENATE(".*", SALAS!E35, ".*"), CURSO!E$151,0)))    , CURSO!E$151                      ,   IF( NOT(ISNA(MATCH(CONCATENATE(".*", SALAS!E35, ".*"), CURSO!E$168,0)))    , CURSO!E$168                      ,   IF( NOT(ISNA(MATCH(CONCATENATE(".*", SALAS!E35, ".*"), CURSO!E$187,0)))    , CURSO!E$187    , "CONTINUE PROCURANDO QUE DEU BOSTA!!!"   )  ) ) ) )  )   )   )  ) )  )       , "-"         ))</f>
        <v>-</v>
      </c>
      <c r="E45" s="61" t="str">
        <f aca="false">IF( (  COUNTIF(CURSO!F$11,CONCATENATE(".*", SALAS!E35, ".*"))  + COUNTIF(CURSO!F$30,CONCATENATE(".*", SALAS!E35, ".*")) + COUNTIF(CURSO!F$48,CONCATENATE(".*", SALAS!E35, ".*")) + COUNTIF(CURSO!F$66,CONCATENATE(".*", SALAS!E35, ".*")) + COUNTIF(CURSO!F$83,CONCATENATE(".*", SALAS!E35, ".*")) + COUNTIF(CURSO!F$100,CONCATENATE(".*", SALAS!E35, ".*")) + COUNTIF(CURSO!F$117,CONCATENATE(".*", SALAS!E35, ".*")) + COUNTIF(CURSO!F$134,CONCATENATE(".*", SALAS!E35, ".*")) + COUNTIF(CURSO!F$187,CONCATENATE(".*", SALAS!E35, ".*")) + COUNTIF(CURSO!F$151,CONCATENATE(".*", SALAS!E35, ".*")) + COUNTIF(CURSO!F$168,CONCATENATE(".*", SALAS!E35, ".*"))    )   &gt;1   ,"CONFLITO",      IF( (  COUNTIF(CURSO!F$11,CONCATENATE(".*", SALAS!E35, ".*"))  + COUNTIF(CURSO!F$30,CONCATENATE(".*", SALAS!E35, ".*")) + COUNTIF(CURSO!F$48,CONCATENATE(".*", SALAS!E35, ".*")) + COUNTIF(CURSO!F$66,CONCATENATE(".*", SALAS!E35, ".*")) + COUNTIF(CURSO!F$83,CONCATENATE(".*", SALAS!E35, ".*")) + COUNTIF(CURSO!F$100,CONCATENATE(".*", SALAS!E35, ".*")) + COUNTIF(CURSO!F$117,CONCATENATE(".*", SALAS!E35, ".*")) + COUNTIF(CURSO!F$134,CONCATENATE(".*", SALAS!E35, ".*")) + COUNTIF(CURSO!F$187,CONCATENATE(".*", SALAS!E35, ".*")) + COUNTIF(CURSO!F$151,CONCATENATE(".*", SALAS!E35, ".*")) + COUNTIF(CURSO!F$168,CONCATENATE(".*", SALAS!E35, ".*"))   )   =1       ,    IF( NOT(ISNA(MATCH(CONCATENATE(".*", SALAS!E35, ".*"), CURSO!F$11,0)))    , CURSO!F$11            ,     IF( NOT(ISNA(MATCH(CONCATENATE(".*", SALAS!E35, ".*"), CURSO!F$30,0)))    , CURSO!F$30              ,     IF( NOT(ISNA(MATCH(CONCATENATE(".*", SALAS!E35, ".*"), CURSO!F$48,0)))    , CURSO!F$48               ,    IF( NOT(ISNA(MATCH(CONCATENATE(".*", SALAS!E35, ".*"), CURSO!F$66,0)))    , CURSO!F$66                ,     IF( NOT(ISNA(MATCH(CONCATENATE(".*", SALAS!E35, ".*"), CURSO!F$83,0)))    , CURSO!F$83                 ,      IF( NOT(ISNA(MATCH(CONCATENATE(".*", SALAS!E35, ".*"), CURSO!F$100,0)))    , CURSO!F$100                  ,    IF( NOT(ISNA(MATCH(CONCATENATE(".*", SALAS!E35, ".*"), CURSO!F$117,0)))    , CURSO!F$117                    ,     IF( NOT(ISNA(MATCH(CONCATENATE(".*", SALAS!E35, ".*"), CURSO!F$134,0)))    , CURSO!F$134                      ,   IF( NOT(ISNA(MATCH(CONCATENATE(".*", SALAS!E35, ".*"), CURSO!F$151,0)))    , CURSO!F$151                      ,   IF( NOT(ISNA(MATCH(CONCATENATE(".*", SALAS!E35, ".*"), CURSO!F$168,0)))    , CURSO!F$168                      ,   IF( NOT(ISNA(MATCH(CONCATENATE(".*", SALAS!E35, ".*"), CURSO!F$187,0)))    , CURSO!F$187    , "CONTINUE PROCURANDO QUE DEU BOSTA!!!"   )  ) ) ) )  )   )   )  ) )  )       , "-"         ))</f>
        <v>-</v>
      </c>
      <c r="F45" s="61" t="str">
        <f aca="false">IF( (  COUNTIF(CURSO!G$11,CONCATENATE(".*", SALAS!E35, ".*"))  + COUNTIF(CURSO!G$30,CONCATENATE(".*", SALAS!E35, ".*")) + COUNTIF(CURSO!G$48,CONCATENATE(".*", SALAS!E35, ".*")) + COUNTIF(CURSO!G$66,CONCATENATE(".*", SALAS!E35, ".*")) + COUNTIF(CURSO!G$83,CONCATENATE(".*", SALAS!E35, ".*")) + COUNTIF(CURSO!G$100,CONCATENATE(".*", SALAS!E35, ".*")) + COUNTIF(CURSO!G$117,CONCATENATE(".*", SALAS!E35, ".*")) + COUNTIF(CURSO!G$134,CONCATENATE(".*", SALAS!E35, ".*")) + COUNTIF(CURSO!G$187,CONCATENATE(".*", SALAS!E35, ".*")) + COUNTIF(CURSO!G$151,CONCATENATE(".*", SALAS!E35, ".*")) + COUNTIF(CURSO!G$168,CONCATENATE(".*", SALAS!E35, ".*"))    )   &gt;1   ,"CONFLITO",      IF( (  COUNTIF(CURSO!G$11,CONCATENATE(".*", SALAS!E35, ".*"))  + COUNTIF(CURSO!G$30,CONCATENATE(".*", SALAS!E35, ".*")) + COUNTIF(CURSO!G$48,CONCATENATE(".*", SALAS!E35, ".*")) + COUNTIF(CURSO!G$66,CONCATENATE(".*", SALAS!E35, ".*")) + COUNTIF(CURSO!G$83,CONCATENATE(".*", SALAS!E35, ".*")) + COUNTIF(CURSO!G$100,CONCATENATE(".*", SALAS!E35, ".*")) + COUNTIF(CURSO!G$117,CONCATENATE(".*", SALAS!E35, ".*")) + COUNTIF(CURSO!G$134,CONCATENATE(".*", SALAS!E35, ".*")) + COUNTIF(CURSO!G$187,CONCATENATE(".*", SALAS!E35, ".*")) + COUNTIF(CURSO!G$151,CONCATENATE(".*", SALAS!E35, ".*")) + COUNTIF(CURSO!G$168,CONCATENATE(".*", SALAS!E35, ".*"))   )   =1       ,    IF( NOT(ISNA(MATCH(CONCATENATE(".*", SALAS!E35, ".*"), CURSO!G$11,0)))    , CURSO!G$11            ,     IF( NOT(ISNA(MATCH(CONCATENATE(".*", SALAS!E35, ".*"), CURSO!G$30,0)))    , CURSO!G$30              ,     IF( NOT(ISNA(MATCH(CONCATENATE(".*", SALAS!E35, ".*"), CURSO!G$48,0)))    , CURSO!G$48               ,    IF( NOT(ISNA(MATCH(CONCATENATE(".*", SALAS!E35, ".*"), CURSO!G$66,0)))    , CURSO!G$66                ,     IF( NOT(ISNA(MATCH(CONCATENATE(".*", SALAS!E35, ".*"), CURSO!G$83,0)))    , CURSO!G$83                 ,      IF( NOT(ISNA(MATCH(CONCATENATE(".*", SALAS!E35, ".*"), CURSO!G$100,0)))    , CURSO!G$100                  ,    IF( NOT(ISNA(MATCH(CONCATENATE(".*", SALAS!E35, ".*"), CURSO!G$117,0)))    , CURSO!G$117                    ,     IF( NOT(ISNA(MATCH(CONCATENATE(".*", SALAS!E35, ".*"), CURSO!G$134,0)))    , CURSO!G$134                      ,   IF( NOT(ISNA(MATCH(CONCATENATE(".*", SALAS!E35, ".*"), CURSO!G$151,0)))    , CURSO!G$151                      ,   IF( NOT(ISNA(MATCH(CONCATENATE(".*", SALAS!E35, ".*"), CURSO!G$168,0)))    , CURSO!G$168                      ,   IF( NOT(ISNA(MATCH(CONCATENATE(".*", SALAS!E35, ".*"), CURSO!G$187,0)))    , CURSO!G$187    , "CONTINUE PROCURANDO QUE DEU BOSTA!!!"   )  ) ) ) )  )   )   )  ) )  )       , "-"         ))</f>
        <v>-</v>
      </c>
      <c r="G45" s="61" t="str">
        <f aca="false">IF( (  COUNTIF(CURSO!H$11,CONCATENATE(".*", SALAS!E35, ".*"))  + COUNTIF(CURSO!H$30,CONCATENATE(".*", SALAS!E35, ".*")) + COUNTIF(CURSO!H$48,CONCATENATE(".*", SALAS!E35, ".*")) + COUNTIF(CURSO!H$66,CONCATENATE(".*", SALAS!E35, ".*")) + COUNTIF(CURSO!H$83,CONCATENATE(".*", SALAS!E35, ".*")) + COUNTIF(CURSO!H$100,CONCATENATE(".*", SALAS!E35, ".*")) + COUNTIF(CURSO!H$117,CONCATENATE(".*", SALAS!E35, ".*")) + COUNTIF(CURSO!H$134,CONCATENATE(".*", SALAS!E35, ".*")) + COUNTIF(CURSO!H$187,CONCATENATE(".*", SALAS!E35, ".*")) + COUNTIF(CURSO!H$151,CONCATENATE(".*", SALAS!E35, ".*")) + COUNTIF(CURSO!H$168,CONCATENATE(".*", SALAS!E35, ".*"))    )   &gt;1   ,"CONFLITO",      IF( (  COUNTIF(CURSO!H$11,CONCATENATE(".*", SALAS!E35, ".*"))  + COUNTIF(CURSO!H$30,CONCATENATE(".*", SALAS!E35, ".*")) + COUNTIF(CURSO!H$48,CONCATENATE(".*", SALAS!E35, ".*")) + COUNTIF(CURSO!H$66,CONCATENATE(".*", SALAS!E35, ".*")) + COUNTIF(CURSO!H$83,CONCATENATE(".*", SALAS!E35, ".*")) + COUNTIF(CURSO!H$100,CONCATENATE(".*", SALAS!E35, ".*")) + COUNTIF(CURSO!H$117,CONCATENATE(".*", SALAS!E35, ".*")) + COUNTIF(CURSO!H$134,CONCATENATE(".*", SALAS!E35, ".*")) + COUNTIF(CURSO!H$187,CONCATENATE(".*", SALAS!E35, ".*")) + COUNTIF(CURSO!H$151,CONCATENATE(".*", SALAS!E35, ".*")) + COUNTIF(CURSO!H$168,CONCATENATE(".*", SALAS!E35, ".*"))   )   =1       ,    IF( NOT(ISNA(MATCH(CONCATENATE(".*", SALAS!E35, ".*"), CURSO!H$11,0)))    , CURSO!H$11            ,     IF( NOT(ISNA(MATCH(CONCATENATE(".*", SALAS!E35, ".*"), CURSO!H$30,0)))    , CURSO!H$30              ,     IF( NOT(ISNA(MATCH(CONCATENATE(".*", SALAS!E35, ".*"), CURSO!H$48,0)))    , CURSO!H$48               ,    IF( NOT(ISNA(MATCH(CONCATENATE(".*", SALAS!E35, ".*"), CURSO!H$66,0)))    , CURSO!H$66                ,     IF( NOT(ISNA(MATCH(CONCATENATE(".*", SALAS!E35, ".*"), CURSO!H$83,0)))    , CURSO!H$83                 ,      IF( NOT(ISNA(MATCH(CONCATENATE(".*", SALAS!E35, ".*"), CURSO!H$100,0)))    , CURSO!H$100                  ,    IF( NOT(ISNA(MATCH(CONCATENATE(".*", SALAS!E35, ".*"), CURSO!H$117,0)))    , CURSO!H$117                    ,     IF( NOT(ISNA(MATCH(CONCATENATE(".*", SALAS!E35, ".*"), CURSO!H$134,0)))    , CURSO!H$134                      ,   IF( NOT(ISNA(MATCH(CONCATENATE(".*", SALAS!E35, ".*"), CURSO!H$151,0)))    , CURSO!H$151                      ,   IF( NOT(ISNA(MATCH(CONCATENATE(".*", SALAS!E35, ".*"), CURSO!H$168,0)))    , CURSO!H$168                      ,   IF( NOT(ISNA(MATCH(CONCATENATE(".*", SALAS!E35, ".*"), CURSO!H$187,0)))    , CURSO!H$187    , "CONTINUE PROCURANDO QUE DEU BOSTA!!!"   )  ) ) ) )  )   )   )  ) )  )       , "-"         ))</f>
        <v>-</v>
      </c>
      <c r="H45" s="0"/>
    </row>
    <row r="46" customFormat="false" ht="27.25" hidden="false" customHeight="false" outlineLevel="0" collapsed="false">
      <c r="A46" s="59"/>
      <c r="B46" s="64" t="n">
        <v>0.611111111111111</v>
      </c>
      <c r="C46" s="61" t="str">
        <f aca="false">IF( (  COUNTIF(CURSO!D$12,CONCATENATE(".*", SALAS!E35, ".*"))  + COUNTIF(CURSO!D$31,CONCATENATE(".*", SALAS!E35, ".*")) + COUNTIF(CURSO!D$49,CONCATENATE(".*", SALAS!E35, ".*")) + COUNTIF(CURSO!D$67,CONCATENATE(".*", SALAS!E35, ".*")) + COUNTIF(CURSO!D$84,CONCATENATE(".*", SALAS!E35, ".*")) + COUNTIF(CURSO!D$101,CONCATENATE(".*", SALAS!E35, ".*")) + COUNTIF(CURSO!D$118,CONCATENATE(".*", SALAS!E35, ".*")) + COUNTIF(CURSO!D$135,CONCATENATE(".*", SALAS!E35, ".*")) + COUNTIF(CURSO!D$188,CONCATENATE(".*", SALAS!E35, ".*")) + COUNTIF(CURSO!D$152,CONCATENATE(".*", SALAS!E35, ".*")) + COUNTIF(CURSO!D$169,CONCATENATE(".*", SALAS!E35, ".*"))    )   &gt;1   ,"CONFLITO",      IF( (  COUNTIF(CURSO!D$12,CONCATENATE(".*", SALAS!E35, ".*"))  + COUNTIF(CURSO!D$31,CONCATENATE(".*", SALAS!E35, ".*")) + COUNTIF(CURSO!D$49,CONCATENATE(".*", SALAS!E35, ".*")) + COUNTIF(CURSO!D$67,CONCATENATE(".*", SALAS!E35, ".*")) + COUNTIF(CURSO!D$84,CONCATENATE(".*", SALAS!E35, ".*")) + COUNTIF(CURSO!D$101,CONCATENATE(".*", SALAS!E35, ".*")) + COUNTIF(CURSO!D$118,CONCATENATE(".*", SALAS!E35, ".*")) + COUNTIF(CURSO!D$135,CONCATENATE(".*", SALAS!E35, ".*")) + COUNTIF(CURSO!D$188,CONCATENATE(".*", SALAS!E35, ".*")) + COUNTIF(CURSO!D$152,CONCATENATE(".*", SALAS!E35, ".*")) + COUNTIF(CURSO!D$169,CONCATENATE(".*", SALAS!E35, ".*"))   )   =1       ,    IF( NOT(ISNA(MATCH(CONCATENATE(".*", SALAS!E35, ".*"), CURSO!D$12,0)))    , CURSO!D$12            ,     IF( NOT(ISNA(MATCH(CONCATENATE(".*", SALAS!E35, ".*"), CURSO!D$31,0)))    , CURSO!D$31              ,     IF( NOT(ISNA(MATCH(CONCATENATE(".*", SALAS!E35, ".*"), CURSO!D$49,0)))    , CURSO!D$49               ,    IF( NOT(ISNA(MATCH(CONCATENATE(".*", SALAS!E35, ".*"), CURSO!D$67,0)))    , CURSO!D$67                ,     IF( NOT(ISNA(MATCH(CONCATENATE(".*", SALAS!E35, ".*"), CURSO!D$84,0)))    , CURSO!D$84                 ,      IF( NOT(ISNA(MATCH(CONCATENATE(".*", SALAS!E35, ".*"), CURSO!D$101,0)))    , CURSO!D$101                  ,    IF( NOT(ISNA(MATCH(CONCATENATE(".*", SALAS!E35, ".*"), CURSO!D$118,0)))    , CURSO!D$118                    ,     IF( NOT(ISNA(MATCH(CONCATENATE(".*", SALAS!E35, ".*"), CURSO!D$135,0)))    , CURSO!D$135                      ,   IF( NOT(ISNA(MATCH(CONCATENATE(".*", SALAS!E35, ".*"), CURSO!D$152,0)))    , CURSO!D$152                      ,   IF( NOT(ISNA(MATCH(CONCATENATE(".*", SALAS!E35, ".*"), CURSO!D$169,0)))    , CURSO!D$169                      ,   IF( NOT(ISNA(MATCH(CONCATENATE(".*", SALAS!E35, ".*"), CURSO!D$188,0)))    , CURSO!D$188    , "CONTINUE PROCURANDO QUE DEU BOSTA!!!"   )  ) ) ) )  )   )   )  ) )  )       , "-"         ))</f>
        <v>-</v>
      </c>
      <c r="D46" s="61" t="str">
        <f aca="false">IF( (  COUNTIF(CURSO!E$12,CONCATENATE(".*", SALAS!E35, ".*"))  + COUNTIF(CURSO!E$31,CONCATENATE(".*", SALAS!E35, ".*")) + COUNTIF(CURSO!E$49,CONCATENATE(".*", SALAS!E35, ".*")) + COUNTIF(CURSO!E$67,CONCATENATE(".*", SALAS!E35, ".*")) + COUNTIF(CURSO!E$84,CONCATENATE(".*", SALAS!E35, ".*")) + COUNTIF(CURSO!E$101,CONCATENATE(".*", SALAS!E35, ".*")) + COUNTIF(CURSO!E$118,CONCATENATE(".*", SALAS!E35, ".*")) + COUNTIF(CURSO!E$135,CONCATENATE(".*", SALAS!E35, ".*")) + COUNTIF(CURSO!E$188,CONCATENATE(".*", SALAS!E35, ".*")) + COUNTIF(CURSO!E$152,CONCATENATE(".*", SALAS!E35, ".*")) + COUNTIF(CURSO!E$169,CONCATENATE(".*", SALAS!E35, ".*"))    )   &gt;1   ,"CONFLITO",      IF( (  COUNTIF(CURSO!E$12,CONCATENATE(".*", SALAS!E35, ".*"))  + COUNTIF(CURSO!E$31,CONCATENATE(".*", SALAS!E35, ".*")) + COUNTIF(CURSO!E$49,CONCATENATE(".*", SALAS!E35, ".*")) + COUNTIF(CURSO!E$67,CONCATENATE(".*", SALAS!E35, ".*")) + COUNTIF(CURSO!E$84,CONCATENATE(".*", SALAS!E35, ".*")) + COUNTIF(CURSO!E$101,CONCATENATE(".*", SALAS!E35, ".*")) + COUNTIF(CURSO!E$118,CONCATENATE(".*", SALAS!E35, ".*")) + COUNTIF(CURSO!E$135,CONCATENATE(".*", SALAS!E35, ".*")) + COUNTIF(CURSO!E$188,CONCATENATE(".*", SALAS!E35, ".*")) + COUNTIF(CURSO!E$152,CONCATENATE(".*", SALAS!E35, ".*")) + COUNTIF(CURSO!E$169,CONCATENATE(".*", SALAS!E35, ".*"))   )   =1       ,    IF( NOT(ISNA(MATCH(CONCATENATE(".*", SALAS!E35, ".*"), CURSO!E$12,0)))    , CURSO!E$12            ,     IF( NOT(ISNA(MATCH(CONCATENATE(".*", SALAS!E35, ".*"), CURSO!E$31,0)))    , CURSO!E$31              ,     IF( NOT(ISNA(MATCH(CONCATENATE(".*", SALAS!E35, ".*"), CURSO!E$49,0)))    , CURSO!E$49               ,    IF( NOT(ISNA(MATCH(CONCATENATE(".*", SALAS!E35, ".*"), CURSO!E$67,0)))    , CURSO!E$67                ,     IF( NOT(ISNA(MATCH(CONCATENATE(".*", SALAS!E35, ".*"), CURSO!E$84,0)))    , CURSO!E$84                 ,      IF( NOT(ISNA(MATCH(CONCATENATE(".*", SALAS!E35, ".*"), CURSO!E$101,0)))    , CURSO!E$101                  ,    IF( NOT(ISNA(MATCH(CONCATENATE(".*", SALAS!E35, ".*"), CURSO!E$118,0)))    , CURSO!E$118                    ,     IF( NOT(ISNA(MATCH(CONCATENATE(".*", SALAS!E35, ".*"), CURSO!E$135,0)))    , CURSO!E$135                      ,   IF( NOT(ISNA(MATCH(CONCATENATE(".*", SALAS!E35, ".*"), CURSO!E$152,0)))    , CURSO!E$152                      ,   IF( NOT(ISNA(MATCH(CONCATENATE(".*", SALAS!E35, ".*"), CURSO!E$169,0)))    , CURSO!E$169                      ,   IF( NOT(ISNA(MATCH(CONCATENATE(".*", SALAS!E35, ".*"), CURSO!E$188,0)))    , CURSO!E$188    , "CONTINUE PROCURANDO QUE DEU BOSTA!!!"   )  ) ) ) )  )   )   )  ) )  )       , "-"         ))</f>
        <v>-</v>
      </c>
      <c r="E46" s="61" t="str">
        <f aca="false">IF( (  COUNTIF(CURSO!F$12,CONCATENATE(".*", SALAS!E35, ".*"))  + COUNTIF(CURSO!F$31,CONCATENATE(".*", SALAS!E35, ".*")) + COUNTIF(CURSO!F$49,CONCATENATE(".*", SALAS!E35, ".*")) + COUNTIF(CURSO!F$67,CONCATENATE(".*", SALAS!E35, ".*")) + COUNTIF(CURSO!F$84,CONCATENATE(".*", SALAS!E35, ".*")) + COUNTIF(CURSO!F$101,CONCATENATE(".*", SALAS!E35, ".*")) + COUNTIF(CURSO!F$118,CONCATENATE(".*", SALAS!E35, ".*")) + COUNTIF(CURSO!F$135,CONCATENATE(".*", SALAS!E35, ".*")) + COUNTIF(CURSO!F$188,CONCATENATE(".*", SALAS!E35, ".*")) + COUNTIF(CURSO!F$152,CONCATENATE(".*", SALAS!E35, ".*")) + COUNTIF(CURSO!F$169,CONCATENATE(".*", SALAS!E35, ".*"))    )   &gt;1   ,"CONFLITO",      IF( (  COUNTIF(CURSO!F$12,CONCATENATE(".*", SALAS!E35, ".*"))  + COUNTIF(CURSO!F$31,CONCATENATE(".*", SALAS!E35, ".*")) + COUNTIF(CURSO!F$49,CONCATENATE(".*", SALAS!E35, ".*")) + COUNTIF(CURSO!F$67,CONCATENATE(".*", SALAS!E35, ".*")) + COUNTIF(CURSO!F$84,CONCATENATE(".*", SALAS!E35, ".*")) + COUNTIF(CURSO!F$101,CONCATENATE(".*", SALAS!E35, ".*")) + COUNTIF(CURSO!F$118,CONCATENATE(".*", SALAS!E35, ".*")) + COUNTIF(CURSO!F$135,CONCATENATE(".*", SALAS!E35, ".*")) + COUNTIF(CURSO!F$188,CONCATENATE(".*", SALAS!E35, ".*")) + COUNTIF(CURSO!F$152,CONCATENATE(".*", SALAS!E35, ".*")) + COUNTIF(CURSO!F$169,CONCATENATE(".*", SALAS!E35, ".*"))   )   =1       ,    IF( NOT(ISNA(MATCH(CONCATENATE(".*", SALAS!E35, ".*"), CURSO!F$12,0)))    , CURSO!F$12            ,     IF( NOT(ISNA(MATCH(CONCATENATE(".*", SALAS!E35, ".*"), CURSO!F$31,0)))    , CURSO!F$31              ,     IF( NOT(ISNA(MATCH(CONCATENATE(".*", SALAS!E35, ".*"), CURSO!F$49,0)))    , CURSO!F$49               ,    IF( NOT(ISNA(MATCH(CONCATENATE(".*", SALAS!E35, ".*"), CURSO!F$67,0)))    , CURSO!F$67                ,     IF( NOT(ISNA(MATCH(CONCATENATE(".*", SALAS!E35, ".*"), CURSO!F$84,0)))    , CURSO!F$84                 ,      IF( NOT(ISNA(MATCH(CONCATENATE(".*", SALAS!E35, ".*"), CURSO!F$101,0)))    , CURSO!F$101                  ,    IF( NOT(ISNA(MATCH(CONCATENATE(".*", SALAS!E35, ".*"), CURSO!F$118,0)))    , CURSO!F$118                    ,     IF( NOT(ISNA(MATCH(CONCATENATE(".*", SALAS!E35, ".*"), CURSO!F$135,0)))    , CURSO!F$135                      ,   IF( NOT(ISNA(MATCH(CONCATENATE(".*", SALAS!E35, ".*"), CURSO!F$152,0)))    , CURSO!F$152                      ,   IF( NOT(ISNA(MATCH(CONCATENATE(".*", SALAS!E35, ".*"), CURSO!F$169,0)))    , CURSO!F$169                      ,   IF( NOT(ISNA(MATCH(CONCATENATE(".*", SALAS!E35, ".*"), CURSO!F$188,0)))    , CURSO!F$188    , "CONTINUE PROCURANDO QUE DEU BOSTA!!!"   )  ) ) ) )  )   )   )  ) )  )       , "-"         ))</f>
        <v>-</v>
      </c>
      <c r="F46" s="61" t="str">
        <f aca="false">IF( (  COUNTIF(CURSO!G$12,CONCATENATE(".*", SALAS!E35, ".*"))  + COUNTIF(CURSO!G$31,CONCATENATE(".*", SALAS!E35, ".*")) + COUNTIF(CURSO!G$49,CONCATENATE(".*", SALAS!E35, ".*")) + COUNTIF(CURSO!G$67,CONCATENATE(".*", SALAS!E35, ".*")) + COUNTIF(CURSO!G$84,CONCATENATE(".*", SALAS!E35, ".*")) + COUNTIF(CURSO!G$101,CONCATENATE(".*", SALAS!E35, ".*")) + COUNTIF(CURSO!G$118,CONCATENATE(".*", SALAS!E35, ".*")) + COUNTIF(CURSO!G$135,CONCATENATE(".*", SALAS!E35, ".*")) + COUNTIF(CURSO!G$188,CONCATENATE(".*", SALAS!E35, ".*")) + COUNTIF(CURSO!G$152,CONCATENATE(".*", SALAS!E35, ".*")) + COUNTIF(CURSO!G$169,CONCATENATE(".*", SALAS!E35, ".*"))    )   &gt;1   ,"CONFLITO",      IF( (  COUNTIF(CURSO!G$12,CONCATENATE(".*", SALAS!E35, ".*"))  + COUNTIF(CURSO!G$31,CONCATENATE(".*", SALAS!E35, ".*")) + COUNTIF(CURSO!G$49,CONCATENATE(".*", SALAS!E35, ".*")) + COUNTIF(CURSO!G$67,CONCATENATE(".*", SALAS!E35, ".*")) + COUNTIF(CURSO!G$84,CONCATENATE(".*", SALAS!E35, ".*")) + COUNTIF(CURSO!G$101,CONCATENATE(".*", SALAS!E35, ".*")) + COUNTIF(CURSO!G$118,CONCATENATE(".*", SALAS!E35, ".*")) + COUNTIF(CURSO!G$135,CONCATENATE(".*", SALAS!E35, ".*")) + COUNTIF(CURSO!G$188,CONCATENATE(".*", SALAS!E35, ".*")) + COUNTIF(CURSO!G$152,CONCATENATE(".*", SALAS!E35, ".*")) + COUNTIF(CURSO!G$169,CONCATENATE(".*", SALAS!E35, ".*"))   )   =1       ,    IF( NOT(ISNA(MATCH(CONCATENATE(".*", SALAS!E35, ".*"), CURSO!G$12,0)))    , CURSO!G$12            ,     IF( NOT(ISNA(MATCH(CONCATENATE(".*", SALAS!E35, ".*"), CURSO!G$31,0)))    , CURSO!G$31              ,     IF( NOT(ISNA(MATCH(CONCATENATE(".*", SALAS!E35, ".*"), CURSO!G$49,0)))    , CURSO!G$49               ,    IF( NOT(ISNA(MATCH(CONCATENATE(".*", SALAS!E35, ".*"), CURSO!G$67,0)))    , CURSO!G$67                ,     IF( NOT(ISNA(MATCH(CONCATENATE(".*", SALAS!E35, ".*"), CURSO!G$84,0)))    , CURSO!G$84                 ,      IF( NOT(ISNA(MATCH(CONCATENATE(".*", SALAS!E35, ".*"), CURSO!G$101,0)))    , CURSO!G$101                  ,    IF( NOT(ISNA(MATCH(CONCATENATE(".*", SALAS!E35, ".*"), CURSO!G$118,0)))    , CURSO!G$118                    ,     IF( NOT(ISNA(MATCH(CONCATENATE(".*", SALAS!E35, ".*"), CURSO!G$135,0)))    , CURSO!G$135                      ,   IF( NOT(ISNA(MATCH(CONCATENATE(".*", SALAS!E35, ".*"), CURSO!G$152,0)))    , CURSO!G$152                      ,   IF( NOT(ISNA(MATCH(CONCATENATE(".*", SALAS!E35, ".*"), CURSO!G$169,0)))    , CURSO!G$169                      ,   IF( NOT(ISNA(MATCH(CONCATENATE(".*", SALAS!E35, ".*"), CURSO!G$188,0)))    , CURSO!G$188    , "CONTINUE PROCURANDO QUE DEU BOSTA!!!"   )  ) ) ) )  )   )   )  ) )  )       , "-"         ))</f>
        <v>-</v>
      </c>
      <c r="G46" s="61" t="str">
        <f aca="false">IF( (  COUNTIF(CURSO!H$12,CONCATENATE(".*", SALAS!E35, ".*"))  + COUNTIF(CURSO!H$31,CONCATENATE(".*", SALAS!E35, ".*")) + COUNTIF(CURSO!H$49,CONCATENATE(".*", SALAS!E35, ".*")) + COUNTIF(CURSO!H$67,CONCATENATE(".*", SALAS!E35, ".*")) + COUNTIF(CURSO!H$84,CONCATENATE(".*", SALAS!E35, ".*")) + COUNTIF(CURSO!H$101,CONCATENATE(".*", SALAS!E35, ".*")) + COUNTIF(CURSO!H$118,CONCATENATE(".*", SALAS!E35, ".*")) + COUNTIF(CURSO!H$135,CONCATENATE(".*", SALAS!E35, ".*")) + COUNTIF(CURSO!H$188,CONCATENATE(".*", SALAS!E35, ".*")) + COUNTIF(CURSO!H$152,CONCATENATE(".*", SALAS!E35, ".*")) + COUNTIF(CURSO!H$169,CONCATENATE(".*", SALAS!E35, ".*"))    )   &gt;1   ,"CONFLITO",      IF( (  COUNTIF(CURSO!H$12,CONCATENATE(".*", SALAS!E35, ".*"))  + COUNTIF(CURSO!H$31,CONCATENATE(".*", SALAS!E35, ".*")) + COUNTIF(CURSO!H$49,CONCATENATE(".*", SALAS!E35, ".*")) + COUNTIF(CURSO!H$67,CONCATENATE(".*", SALAS!E35, ".*")) + COUNTIF(CURSO!H$84,CONCATENATE(".*", SALAS!E35, ".*")) + COUNTIF(CURSO!H$101,CONCATENATE(".*", SALAS!E35, ".*")) + COUNTIF(CURSO!H$118,CONCATENATE(".*", SALAS!E35, ".*")) + COUNTIF(CURSO!H$135,CONCATENATE(".*", SALAS!E35, ".*")) + COUNTIF(CURSO!H$188,CONCATENATE(".*", SALAS!E35, ".*")) + COUNTIF(CURSO!H$152,CONCATENATE(".*", SALAS!E35, ".*")) + COUNTIF(CURSO!H$169,CONCATENATE(".*", SALAS!E35, ".*"))   )   =1       ,    IF( NOT(ISNA(MATCH(CONCATENATE(".*", SALAS!E35, ".*"), CURSO!H$12,0)))    , CURSO!H$12            ,     IF( NOT(ISNA(MATCH(CONCATENATE(".*", SALAS!E35, ".*"), CURSO!H$31,0)))    , CURSO!H$31              ,     IF( NOT(ISNA(MATCH(CONCATENATE(".*", SALAS!E35, ".*"), CURSO!H$49,0)))    , CURSO!H$49               ,    IF( NOT(ISNA(MATCH(CONCATENATE(".*", SALAS!E35, ".*"), CURSO!H$67,0)))    , CURSO!H$67                ,     IF( NOT(ISNA(MATCH(CONCATENATE(".*", SALAS!E35, ".*"), CURSO!H$84,0)))    , CURSO!H$84                 ,      IF( NOT(ISNA(MATCH(CONCATENATE(".*", SALAS!E35, ".*"), CURSO!H$101,0)))    , CURSO!H$101                  ,    IF( NOT(ISNA(MATCH(CONCATENATE(".*", SALAS!E35, ".*"), CURSO!H$118,0)))    , CURSO!H$118                    ,     IF( NOT(ISNA(MATCH(CONCATENATE(".*", SALAS!E35, ".*"), CURSO!H$135,0)))    , CURSO!H$135                      ,   IF( NOT(ISNA(MATCH(CONCATENATE(".*", SALAS!E35, ".*"), CURSO!H$152,0)))    , CURSO!H$152                      ,   IF( NOT(ISNA(MATCH(CONCATENATE(".*", SALAS!E35, ".*"), CURSO!H$169,0)))    , CURSO!H$169                      ,   IF( NOT(ISNA(MATCH(CONCATENATE(".*", SALAS!E35, ".*"), CURSO!H$188,0)))    , CURSO!H$188    , "CONTINUE PROCURANDO QUE DEU BOSTA!!!"   )  ) ) ) )  )   )   )  ) )  )       , "-"         ))</f>
        <v>-</v>
      </c>
      <c r="H46" s="0"/>
    </row>
    <row r="47" customFormat="false" ht="27.25" hidden="false" customHeight="false" outlineLevel="0" collapsed="false">
      <c r="A47" s="59"/>
      <c r="B47" s="64" t="n">
        <v>0.659722222222222</v>
      </c>
      <c r="C47" s="61" t="str">
        <f aca="false">IF( (  COUNTIF(CURSO!D$13,CONCATENATE(".*", SALAS!E35, ".*"))  + COUNTIF(CURSO!D$32,CONCATENATE(".*", SALAS!E35, ".*")) + COUNTIF(CURSO!D$50,CONCATENATE(".*", SALAS!E35, ".*")) + COUNTIF(CURSO!D$68,CONCATENATE(".*", SALAS!E35, ".*")) + COUNTIF(CURSO!D$85,CONCATENATE(".*", SALAS!E35, ".*")) + COUNTIF(CURSO!D$102,CONCATENATE(".*", SALAS!E35, ".*")) + COUNTIF(CURSO!D$119,CONCATENATE(".*", SALAS!E35, ".*")) + COUNTIF(CURSO!D$136,CONCATENATE(".*", SALAS!E35, ".*")) + COUNTIF(CURSO!D$189,CONCATENATE(".*", SALAS!E35, ".*")) + COUNTIF(CURSO!D$153,CONCATENATE(".*", SALAS!E35, ".*")) + COUNTIF(CURSO!D$170,CONCATENATE(".*", SALAS!E35, ".*"))    )   &gt;1   ,"CONFLITO",      IF( (  COUNTIF(CURSO!D$13,CONCATENATE(".*", SALAS!E35, ".*"))  + COUNTIF(CURSO!D$32,CONCATENATE(".*", SALAS!E35, ".*")) + COUNTIF(CURSO!D$50,CONCATENATE(".*", SALAS!E35, ".*")) + COUNTIF(CURSO!D$68,CONCATENATE(".*", SALAS!E35, ".*")) + COUNTIF(CURSO!D$85,CONCATENATE(".*", SALAS!E35, ".*")) + COUNTIF(CURSO!D$102,CONCATENATE(".*", SALAS!E35, ".*")) + COUNTIF(CURSO!D$119,CONCATENATE(".*", SALAS!E35, ".*")) + COUNTIF(CURSO!D$136,CONCATENATE(".*", SALAS!E35, ".*")) + COUNTIF(CURSO!D$189,CONCATENATE(".*", SALAS!E35, ".*")) + COUNTIF(CURSO!D$153,CONCATENATE(".*", SALAS!E35, ".*")) + COUNTIF(CURSO!D$170,CONCATENATE(".*", SALAS!E35, ".*"))   )   =1       ,    IF( NOT(ISNA(MATCH(CONCATENATE(".*", SALAS!E35, ".*"), CURSO!D$13,0)))    , CURSO!D$13            ,     IF( NOT(ISNA(MATCH(CONCATENATE(".*", SALAS!E35, ".*"), CURSO!D$32,0)))    , CURSO!D$32              ,     IF( NOT(ISNA(MATCH(CONCATENATE(".*", SALAS!E35, ".*"), CURSO!D$50,0)))    , CURSO!D$50               ,    IF( NOT(ISNA(MATCH(CONCATENATE(".*", SALAS!E35, ".*"), CURSO!D$68,0)))    , CURSO!D$68                ,     IF( NOT(ISNA(MATCH(CONCATENATE(".*", SALAS!E35, ".*"), CURSO!D$85,0)))    , CURSO!D$85                 ,      IF( NOT(ISNA(MATCH(CONCATENATE(".*", SALAS!E35, ".*"), CURSO!D$102,0)))    , CURSO!D$102                  ,    IF( NOT(ISNA(MATCH(CONCATENATE(".*", SALAS!E35, ".*"), CURSO!D$119,0)))    , CURSO!D$119                    ,     IF( NOT(ISNA(MATCH(CONCATENATE(".*", SALAS!E35, ".*"), CURSO!D$136,0)))    , CURSO!D$136                      ,   IF( NOT(ISNA(MATCH(CONCATENATE(".*", SALAS!E35, ".*"), CURSO!D$153,0)))    , CURSO!D$153                      ,   IF( NOT(ISNA(MATCH(CONCATENATE(".*", SALAS!E35, ".*"), CURSO!D$170,0)))    , CURSO!D$170                      ,   IF( NOT(ISNA(MATCH(CONCATENATE(".*", SALAS!E35, ".*"), CURSO!D$189,0)))    , CURSO!D$189    , "CONTINUE PROCURANDO QUE DEU BOSTA!!!"   )  ) ) ) )  )   )   )  ) )  )       , "-"         ))</f>
        <v>-</v>
      </c>
      <c r="D47" s="61" t="str">
        <f aca="false">IF( (  COUNTIF(CURSO!E$13,CONCATENATE(".*", SALAS!E35, ".*"))  + COUNTIF(CURSO!E$32,CONCATENATE(".*", SALAS!E35, ".*")) + COUNTIF(CURSO!E$50,CONCATENATE(".*", SALAS!E35, ".*")) + COUNTIF(CURSO!E$68,CONCATENATE(".*", SALAS!E35, ".*")) + COUNTIF(CURSO!E$85,CONCATENATE(".*", SALAS!E35, ".*")) + COUNTIF(CURSO!E$102,CONCATENATE(".*", SALAS!E35, ".*")) + COUNTIF(CURSO!E$119,CONCATENATE(".*", SALAS!E35, ".*")) + COUNTIF(CURSO!E$136,CONCATENATE(".*", SALAS!E35, ".*")) + COUNTIF(CURSO!E$189,CONCATENATE(".*", SALAS!E35, ".*")) + COUNTIF(CURSO!E$153,CONCATENATE(".*", SALAS!E35, ".*")) + COUNTIF(CURSO!E$170,CONCATENATE(".*", SALAS!E35, ".*"))    )   &gt;1   ,"CONFLITO",      IF( (  COUNTIF(CURSO!E$13,CONCATENATE(".*", SALAS!E35, ".*"))  + COUNTIF(CURSO!E$32,CONCATENATE(".*", SALAS!E35, ".*")) + COUNTIF(CURSO!E$50,CONCATENATE(".*", SALAS!E35, ".*")) + COUNTIF(CURSO!E$68,CONCATENATE(".*", SALAS!E35, ".*")) + COUNTIF(CURSO!E$85,CONCATENATE(".*", SALAS!E35, ".*")) + COUNTIF(CURSO!E$102,CONCATENATE(".*", SALAS!E35, ".*")) + COUNTIF(CURSO!E$119,CONCATENATE(".*", SALAS!E35, ".*")) + COUNTIF(CURSO!E$136,CONCATENATE(".*", SALAS!E35, ".*")) + COUNTIF(CURSO!E$189,CONCATENATE(".*", SALAS!E35, ".*")) + COUNTIF(CURSO!E$153,CONCATENATE(".*", SALAS!E35, ".*")) + COUNTIF(CURSO!E$170,CONCATENATE(".*", SALAS!E35, ".*"))   )   =1       ,    IF( NOT(ISNA(MATCH(CONCATENATE(".*", SALAS!E35, ".*"), CURSO!E$13,0)))    , CURSO!E$13            ,     IF( NOT(ISNA(MATCH(CONCATENATE(".*", SALAS!E35, ".*"), CURSO!E$32,0)))    , CURSO!E$32              ,     IF( NOT(ISNA(MATCH(CONCATENATE(".*", SALAS!E35, ".*"), CURSO!E$50,0)))    , CURSO!E$50               ,    IF( NOT(ISNA(MATCH(CONCATENATE(".*", SALAS!E35, ".*"), CURSO!E$68,0)))    , CURSO!E$68                ,     IF( NOT(ISNA(MATCH(CONCATENATE(".*", SALAS!E35, ".*"), CURSO!E$85,0)))    , CURSO!E$85                 ,      IF( NOT(ISNA(MATCH(CONCATENATE(".*", SALAS!E35, ".*"), CURSO!E$102,0)))    , CURSO!E$102                  ,    IF( NOT(ISNA(MATCH(CONCATENATE(".*", SALAS!E35, ".*"), CURSO!E$119,0)))    , CURSO!E$119                    ,     IF( NOT(ISNA(MATCH(CONCATENATE(".*", SALAS!E35, ".*"), CURSO!E$136,0)))    , CURSO!E$136                      ,   IF( NOT(ISNA(MATCH(CONCATENATE(".*", SALAS!E35, ".*"), CURSO!E$153,0)))    , CURSO!E$153                      ,   IF( NOT(ISNA(MATCH(CONCATENATE(".*", SALAS!E35, ".*"), CURSO!E$170,0)))    , CURSO!E$170                      ,   IF( NOT(ISNA(MATCH(CONCATENATE(".*", SALAS!E35, ".*"), CURSO!E$189,0)))    , CURSO!E$189    , "CONTINUE PROCURANDO QUE DEU BOSTA!!!"   )  ) ) ) )  )   )   )  ) )  )       , "-"         ))</f>
        <v>-</v>
      </c>
      <c r="E47" s="61" t="str">
        <f aca="false">IF( (  COUNTIF(CURSO!F$13,CONCATENATE(".*", SALAS!E35, ".*"))  + COUNTIF(CURSO!F$32,CONCATENATE(".*", SALAS!E35, ".*")) + COUNTIF(CURSO!F$50,CONCATENATE(".*", SALAS!E35, ".*")) + COUNTIF(CURSO!F$68,CONCATENATE(".*", SALAS!E35, ".*")) + COUNTIF(CURSO!F$85,CONCATENATE(".*", SALAS!E35, ".*")) + COUNTIF(CURSO!F$102,CONCATENATE(".*", SALAS!E35, ".*")) + COUNTIF(CURSO!F$119,CONCATENATE(".*", SALAS!E35, ".*")) + COUNTIF(CURSO!F$136,CONCATENATE(".*", SALAS!E35, ".*")) + COUNTIF(CURSO!F$189,CONCATENATE(".*", SALAS!E35, ".*")) + COUNTIF(CURSO!F$153,CONCATENATE(".*", SALAS!E35, ".*")) + COUNTIF(CURSO!F$170,CONCATENATE(".*", SALAS!E35, ".*"))    )   &gt;1   ,"CONFLITO",      IF( (  COUNTIF(CURSO!F$13,CONCATENATE(".*", SALAS!E35, ".*"))  + COUNTIF(CURSO!F$32,CONCATENATE(".*", SALAS!E35, ".*")) + COUNTIF(CURSO!F$50,CONCATENATE(".*", SALAS!E35, ".*")) + COUNTIF(CURSO!F$68,CONCATENATE(".*", SALAS!E35, ".*")) + COUNTIF(CURSO!F$85,CONCATENATE(".*", SALAS!E35, ".*")) + COUNTIF(CURSO!F$102,CONCATENATE(".*", SALAS!E35, ".*")) + COUNTIF(CURSO!F$119,CONCATENATE(".*", SALAS!E35, ".*")) + COUNTIF(CURSO!F$136,CONCATENATE(".*", SALAS!E35, ".*")) + COUNTIF(CURSO!F$189,CONCATENATE(".*", SALAS!E35, ".*")) + COUNTIF(CURSO!F$153,CONCATENATE(".*", SALAS!E35, ".*")) + COUNTIF(CURSO!F$170,CONCATENATE(".*", SALAS!E35, ".*"))   )   =1       ,    IF( NOT(ISNA(MATCH(CONCATENATE(".*", SALAS!E35, ".*"), CURSO!F$13,0)))    , CURSO!F$13            ,     IF( NOT(ISNA(MATCH(CONCATENATE(".*", SALAS!E35, ".*"), CURSO!F$32,0)))    , CURSO!F$32              ,     IF( NOT(ISNA(MATCH(CONCATENATE(".*", SALAS!E35, ".*"), CURSO!F$50,0)))    , CURSO!F$50               ,    IF( NOT(ISNA(MATCH(CONCATENATE(".*", SALAS!E35, ".*"), CURSO!F$68,0)))    , CURSO!F$68                ,     IF( NOT(ISNA(MATCH(CONCATENATE(".*", SALAS!E35, ".*"), CURSO!F$85,0)))    , CURSO!F$85                 ,      IF( NOT(ISNA(MATCH(CONCATENATE(".*", SALAS!E35, ".*"), CURSO!F$102,0)))    , CURSO!F$102                  ,    IF( NOT(ISNA(MATCH(CONCATENATE(".*", SALAS!E35, ".*"), CURSO!F$119,0)))    , CURSO!F$119                    ,     IF( NOT(ISNA(MATCH(CONCATENATE(".*", SALAS!E35, ".*"), CURSO!F$136,0)))    , CURSO!F$136                      ,   IF( NOT(ISNA(MATCH(CONCATENATE(".*", SALAS!E35, ".*"), CURSO!F$153,0)))    , CURSO!F$153                      ,   IF( NOT(ISNA(MATCH(CONCATENATE(".*", SALAS!E35, ".*"), CURSO!F$170,0)))    , CURSO!F$170                      ,   IF( NOT(ISNA(MATCH(CONCATENATE(".*", SALAS!E35, ".*"), CURSO!F$189,0)))    , CURSO!F$189    , "CONTINUE PROCURANDO QUE DEU BOSTA!!!"   )  ) ) ) )  )   )   )  ) )  )       , "-"         ))</f>
        <v>-</v>
      </c>
      <c r="F47" s="61" t="str">
        <f aca="false">IF( (  COUNTIF(CURSO!G$13,CONCATENATE(".*", SALAS!E35, ".*"))  + COUNTIF(CURSO!G$32,CONCATENATE(".*", SALAS!E35, ".*")) + COUNTIF(CURSO!G$50,CONCATENATE(".*", SALAS!E35, ".*")) + COUNTIF(CURSO!G$68,CONCATENATE(".*", SALAS!E35, ".*")) + COUNTIF(CURSO!G$85,CONCATENATE(".*", SALAS!E35, ".*")) + COUNTIF(CURSO!G$102,CONCATENATE(".*", SALAS!E35, ".*")) + COUNTIF(CURSO!G$119,CONCATENATE(".*", SALAS!E35, ".*")) + COUNTIF(CURSO!G$136,CONCATENATE(".*", SALAS!E35, ".*")) + COUNTIF(CURSO!G$189,CONCATENATE(".*", SALAS!E35, ".*")) + COUNTIF(CURSO!G$153,CONCATENATE(".*", SALAS!E35, ".*")) + COUNTIF(CURSO!G$170,CONCATENATE(".*", SALAS!E35, ".*"))    )   &gt;1   ,"CONFLITO",      IF( (  COUNTIF(CURSO!G$13,CONCATENATE(".*", SALAS!E35, ".*"))  + COUNTIF(CURSO!G$32,CONCATENATE(".*", SALAS!E35, ".*")) + COUNTIF(CURSO!G$50,CONCATENATE(".*", SALAS!E35, ".*")) + COUNTIF(CURSO!G$68,CONCATENATE(".*", SALAS!E35, ".*")) + COUNTIF(CURSO!G$85,CONCATENATE(".*", SALAS!E35, ".*")) + COUNTIF(CURSO!G$102,CONCATENATE(".*", SALAS!E35, ".*")) + COUNTIF(CURSO!G$119,CONCATENATE(".*", SALAS!E35, ".*")) + COUNTIF(CURSO!G$136,CONCATENATE(".*", SALAS!E35, ".*")) + COUNTIF(CURSO!G$189,CONCATENATE(".*", SALAS!E35, ".*")) + COUNTIF(CURSO!G$153,CONCATENATE(".*", SALAS!E35, ".*")) + COUNTIF(CURSO!G$170,CONCATENATE(".*", SALAS!E35, ".*"))   )   =1       ,    IF( NOT(ISNA(MATCH(CONCATENATE(".*", SALAS!E35, ".*"), CURSO!G$13,0)))    , CURSO!G$13            ,     IF( NOT(ISNA(MATCH(CONCATENATE(".*", SALAS!E35, ".*"), CURSO!G$32,0)))    , CURSO!G$32              ,     IF( NOT(ISNA(MATCH(CONCATENATE(".*", SALAS!E35, ".*"), CURSO!G$50,0)))    , CURSO!G$50               ,    IF( NOT(ISNA(MATCH(CONCATENATE(".*", SALAS!E35, ".*"), CURSO!G$68,0)))    , CURSO!G$68                ,     IF( NOT(ISNA(MATCH(CONCATENATE(".*", SALAS!E35, ".*"), CURSO!G$85,0)))    , CURSO!G$85                 ,      IF( NOT(ISNA(MATCH(CONCATENATE(".*", SALAS!E35, ".*"), CURSO!G$102,0)))    , CURSO!G$102                  ,    IF( NOT(ISNA(MATCH(CONCATENATE(".*", SALAS!E35, ".*"), CURSO!G$119,0)))    , CURSO!G$119                    ,     IF( NOT(ISNA(MATCH(CONCATENATE(".*", SALAS!E35, ".*"), CURSO!G$136,0)))    , CURSO!G$136                      ,   IF( NOT(ISNA(MATCH(CONCATENATE(".*", SALAS!E35, ".*"), CURSO!G$153,0)))    , CURSO!G$153                      ,   IF( NOT(ISNA(MATCH(CONCATENATE(".*", SALAS!E35, ".*"), CURSO!G$170,0)))    , CURSO!G$170                      ,   IF( NOT(ISNA(MATCH(CONCATENATE(".*", SALAS!E35, ".*"), CURSO!G$189,0)))    , CURSO!G$189    , "CONTINUE PROCURANDO QUE DEU BOSTA!!!"   )  ) ) ) )  )   )   )  ) )  )       , "-"         ))</f>
        <v>-</v>
      </c>
      <c r="G47" s="61" t="str">
        <f aca="false">IF( (  COUNTIF(CURSO!H$13,CONCATENATE(".*", SALAS!E35, ".*"))  + COUNTIF(CURSO!H$32,CONCATENATE(".*", SALAS!E35, ".*")) + COUNTIF(CURSO!H$50,CONCATENATE(".*", SALAS!E35, ".*")) + COUNTIF(CURSO!H$68,CONCATENATE(".*", SALAS!E35, ".*")) + COUNTIF(CURSO!H$85,CONCATENATE(".*", SALAS!E35, ".*")) + COUNTIF(CURSO!H$102,CONCATENATE(".*", SALAS!E35, ".*")) + COUNTIF(CURSO!H$119,CONCATENATE(".*", SALAS!E35, ".*")) + COUNTIF(CURSO!H$136,CONCATENATE(".*", SALAS!E35, ".*")) + COUNTIF(CURSO!H$189,CONCATENATE(".*", SALAS!E35, ".*")) + COUNTIF(CURSO!H$153,CONCATENATE(".*", SALAS!E35, ".*")) + COUNTIF(CURSO!H$170,CONCATENATE(".*", SALAS!E35, ".*"))    )   &gt;1   ,"CONFLITO",      IF( (  COUNTIF(CURSO!H$13,CONCATENATE(".*", SALAS!E35, ".*"))  + COUNTIF(CURSO!H$32,CONCATENATE(".*", SALAS!E35, ".*")) + COUNTIF(CURSO!H$50,CONCATENATE(".*", SALAS!E35, ".*")) + COUNTIF(CURSO!H$68,CONCATENATE(".*", SALAS!E35, ".*")) + COUNTIF(CURSO!H$85,CONCATENATE(".*", SALAS!E35, ".*")) + COUNTIF(CURSO!H$102,CONCATENATE(".*", SALAS!E35, ".*")) + COUNTIF(CURSO!H$119,CONCATENATE(".*", SALAS!E35, ".*")) + COUNTIF(CURSO!H$136,CONCATENATE(".*", SALAS!E35, ".*")) + COUNTIF(CURSO!H$189,CONCATENATE(".*", SALAS!E35, ".*")) + COUNTIF(CURSO!H$153,CONCATENATE(".*", SALAS!E35, ".*")) + COUNTIF(CURSO!H$170,CONCATENATE(".*", SALAS!E35, ".*"))   )   =1       ,    IF( NOT(ISNA(MATCH(CONCATENATE(".*", SALAS!E35, ".*"), CURSO!H$13,0)))    , CURSO!H$13            ,     IF( NOT(ISNA(MATCH(CONCATENATE(".*", SALAS!E35, ".*"), CURSO!H$32,0)))    , CURSO!H$32              ,     IF( NOT(ISNA(MATCH(CONCATENATE(".*", SALAS!E35, ".*"), CURSO!H$50,0)))    , CURSO!H$50               ,    IF( NOT(ISNA(MATCH(CONCATENATE(".*", SALAS!E35, ".*"), CURSO!H$68,0)))    , CURSO!H$68                ,     IF( NOT(ISNA(MATCH(CONCATENATE(".*", SALAS!E35, ".*"), CURSO!H$85,0)))    , CURSO!H$85                 ,      IF( NOT(ISNA(MATCH(CONCATENATE(".*", SALAS!E35, ".*"), CURSO!H$102,0)))    , CURSO!H$102                  ,    IF( NOT(ISNA(MATCH(CONCATENATE(".*", SALAS!E35, ".*"), CURSO!H$119,0)))    , CURSO!H$119                    ,     IF( NOT(ISNA(MATCH(CONCATENATE(".*", SALAS!E35, ".*"), CURSO!H$136,0)))    , CURSO!H$136                      ,   IF( NOT(ISNA(MATCH(CONCATENATE(".*", SALAS!E35, ".*"), CURSO!H$153,0)))    , CURSO!H$153                      ,   IF( NOT(ISNA(MATCH(CONCATENATE(".*", SALAS!E35, ".*"), CURSO!H$170,0)))    , CURSO!H$170                      ,   IF( NOT(ISNA(MATCH(CONCATENATE(".*", SALAS!E35, ".*"), CURSO!H$189,0)))    , CURSO!H$189    , "CONTINUE PROCURANDO QUE DEU BOSTA!!!"   )  ) ) ) )  )   )   )  ) )  )       , "-"         ))</f>
        <v>-</v>
      </c>
      <c r="H47" s="0"/>
    </row>
    <row r="48" customFormat="false" ht="32.7" hidden="false" customHeight="true" outlineLevel="0" collapsed="false">
      <c r="A48" s="59"/>
      <c r="B48" s="64" t="n">
        <v>0.694444444444444</v>
      </c>
      <c r="C48" s="61" t="str">
        <f aca="false">IF( (  COUNTIF(CURSO!D$14,CONCATENATE(".*", SALAS!E35, ".*"))  + COUNTIF(CURSO!D$33,CONCATENATE(".*", SALAS!E35, ".*")) + COUNTIF(CURSO!D$51,CONCATENATE(".*", SALAS!E35, ".*")) + COUNTIF(CURSO!D$69,CONCATENATE(".*", SALAS!E35, ".*")) + COUNTIF(CURSO!D$86,CONCATENATE(".*", SALAS!E35, ".*")) + COUNTIF(CURSO!D$103,CONCATENATE(".*", SALAS!E35, ".*")) + COUNTIF(CURSO!D$120,CONCATENATE(".*", SALAS!E35, ".*")) + COUNTIF(CURSO!D$137,CONCATENATE(".*", SALAS!E35, ".*")) + COUNTIF(CURSO!D$190,CONCATENATE(".*", SALAS!E35, ".*")) + COUNTIF(CURSO!D$154,CONCATENATE(".*", SALAS!E35, ".*")) + COUNTIF(CURSO!D$171,CONCATENATE(".*", SALAS!E35, ".*"))    )   &gt;1   ,"CONFLITO",      IF( (  COUNTIF(CURSO!D$14,CONCATENATE(".*", SALAS!E35, ".*"))  + COUNTIF(CURSO!D$33,CONCATENATE(".*", SALAS!E35, ".*")) + COUNTIF(CURSO!D$51,CONCATENATE(".*", SALAS!E35, ".*")) + COUNTIF(CURSO!D$69,CONCATENATE(".*", SALAS!E35, ".*")) + COUNTIF(CURSO!D$86,CONCATENATE(".*", SALAS!E35, ".*")) + COUNTIF(CURSO!D$103,CONCATENATE(".*", SALAS!E35, ".*")) + COUNTIF(CURSO!D$120,CONCATENATE(".*", SALAS!E35, ".*")) + COUNTIF(CURSO!D$137,CONCATENATE(".*", SALAS!E35, ".*")) + COUNTIF(CURSO!D$190,CONCATENATE(".*", SALAS!E35, ".*")) + COUNTIF(CURSO!D$154,CONCATENATE(".*", SALAS!E35, ".*")) + COUNTIF(CURSO!D$171,CONCATENATE(".*", SALAS!E35, ".*"))   )   =1       ,    IF( NOT(ISNA(MATCH(CONCATENATE(".*", SALAS!E35, ".*"), CURSO!D$14,0)))    , CURSO!D$14            ,     IF( NOT(ISNA(MATCH(CONCATENATE(".*", SALAS!E35, ".*"), CURSO!D$33,0)))    , CURSO!D$33              ,     IF( NOT(ISNA(MATCH(CONCATENATE(".*", SALAS!E35, ".*"), CURSO!D$51,0)))    , CURSO!D$51               ,    IF( NOT(ISNA(MATCH(CONCATENATE(".*", SALAS!E35, ".*"), CURSO!D$69,0)))    , CURSO!D$69                ,     IF( NOT(ISNA(MATCH(CONCATENATE(".*", SALAS!E35, ".*"), CURSO!D$86,0)))    , CURSO!D$86                 ,      IF( NOT(ISNA(MATCH(CONCATENATE(".*", SALAS!E35, ".*"), CURSO!D$103,0)))    , CURSO!D$103                  ,    IF( NOT(ISNA(MATCH(CONCATENATE(".*", SALAS!E35, ".*"), CURSO!D$120,0)))    , CURSO!D$120                    ,     IF( NOT(ISNA(MATCH(CONCATENATE(".*", SALAS!E35, ".*"), CURSO!D$137,0)))    , CURSO!D$137                      ,   IF( NOT(ISNA(MATCH(CONCATENATE(".*", SALAS!E35, ".*"), CURSO!D$154,0)))    , CURSO!D$154                      ,   IF( NOT(ISNA(MATCH(CONCATENATE(".*", SALAS!E35, ".*"), CURSO!D$171,0)))    , CURSO!D$171                      ,   IF( NOT(ISNA(MATCH(CONCATENATE(".*", SALAS!E35, ".*"), CURSO!D$190,0)))    , CURSO!D$190    , "CONTINUE PROCURANDO QUE DEU BOSTA!!!"   )  ) ) ) )  )   )   )  ) )  )       , "-"         ))</f>
        <v>-</v>
      </c>
      <c r="D48" s="61" t="str">
        <f aca="false">IF( (  COUNTIF(CURSO!E$14,CONCATENATE(".*", SALAS!E35, ".*"))  + COUNTIF(CURSO!E$33,CONCATENATE(".*", SALAS!E35, ".*")) + COUNTIF(CURSO!E$51,CONCATENATE(".*", SALAS!E35, ".*")) + COUNTIF(CURSO!E$69,CONCATENATE(".*", SALAS!E35, ".*")) + COUNTIF(CURSO!E$86,CONCATENATE(".*", SALAS!E35, ".*")) + COUNTIF(CURSO!E$103,CONCATENATE(".*", SALAS!E35, ".*")) + COUNTIF(CURSO!E$120,CONCATENATE(".*", SALAS!E35, ".*")) + COUNTIF(CURSO!E$137,CONCATENATE(".*", SALAS!E35, ".*")) + COUNTIF(CURSO!E$190,CONCATENATE(".*", SALAS!E35, ".*")) + COUNTIF(CURSO!E$154,CONCATENATE(".*", SALAS!E35, ".*")) + COUNTIF(CURSO!E$171,CONCATENATE(".*", SALAS!E35, ".*"))    )   &gt;1   ,"CONFLITO",      IF( (  COUNTIF(CURSO!E$14,CONCATENATE(".*", SALAS!E35, ".*"))  + COUNTIF(CURSO!E$33,CONCATENATE(".*", SALAS!E35, ".*")) + COUNTIF(CURSO!E$51,CONCATENATE(".*", SALAS!E35, ".*")) + COUNTIF(CURSO!E$69,CONCATENATE(".*", SALAS!E35, ".*")) + COUNTIF(CURSO!E$86,CONCATENATE(".*", SALAS!E35, ".*")) + COUNTIF(CURSO!E$103,CONCATENATE(".*", SALAS!E35, ".*")) + COUNTIF(CURSO!E$120,CONCATENATE(".*", SALAS!E35, ".*")) + COUNTIF(CURSO!E$137,CONCATENATE(".*", SALAS!E35, ".*")) + COUNTIF(CURSO!E$190,CONCATENATE(".*", SALAS!E35, ".*")) + COUNTIF(CURSO!E$154,CONCATENATE(".*", SALAS!E35, ".*")) + COUNTIF(CURSO!E$171,CONCATENATE(".*", SALAS!E35, ".*"))   )   =1       ,    IF( NOT(ISNA(MATCH(CONCATENATE(".*", SALAS!E35, ".*"), CURSO!E$14,0)))    , CURSO!E$14            ,     IF( NOT(ISNA(MATCH(CONCATENATE(".*", SALAS!E35, ".*"), CURSO!E$33,0)))    , CURSO!E$33              ,     IF( NOT(ISNA(MATCH(CONCATENATE(".*", SALAS!E35, ".*"), CURSO!E$51,0)))    , CURSO!E$51               ,    IF( NOT(ISNA(MATCH(CONCATENATE(".*", SALAS!E35, ".*"), CURSO!E$69,0)))    , CURSO!E$69                ,     IF( NOT(ISNA(MATCH(CONCATENATE(".*", SALAS!E35, ".*"), CURSO!E$86,0)))    , CURSO!E$86                 ,      IF( NOT(ISNA(MATCH(CONCATENATE(".*", SALAS!E35, ".*"), CURSO!E$103,0)))    , CURSO!E$103                  ,    IF( NOT(ISNA(MATCH(CONCATENATE(".*", SALAS!E35, ".*"), CURSO!E$120,0)))    , CURSO!E$120                    ,     IF( NOT(ISNA(MATCH(CONCATENATE(".*", SALAS!E35, ".*"), CURSO!E$137,0)))    , CURSO!E$137                      ,   IF( NOT(ISNA(MATCH(CONCATENATE(".*", SALAS!E35, ".*"), CURSO!E$154,0)))    , CURSO!E$154                      ,   IF( NOT(ISNA(MATCH(CONCATENATE(".*", SALAS!E35, ".*"), CURSO!E$171,0)))    , CURSO!E$171                      ,   IF( NOT(ISNA(MATCH(CONCATENATE(".*", SALAS!E35, ".*"), CURSO!E$190,0)))    , CURSO!E$190    , "CONTINUE PROCURANDO QUE DEU BOSTA!!!"   )  ) ) ) )  )   )   )  ) )  )       , "-"         ))</f>
        <v>-</v>
      </c>
      <c r="E48" s="61" t="str">
        <f aca="false">IF( (  COUNTIF(CURSO!F$14,CONCATENATE(".*", SALAS!E35, ".*"))  + COUNTIF(CURSO!F$33,CONCATENATE(".*", SALAS!E35, ".*")) + COUNTIF(CURSO!F$51,CONCATENATE(".*", SALAS!E35, ".*")) + COUNTIF(CURSO!F$69,CONCATENATE(".*", SALAS!E35, ".*")) + COUNTIF(CURSO!F$86,CONCATENATE(".*", SALAS!E35, ".*")) + COUNTIF(CURSO!F$103,CONCATENATE(".*", SALAS!E35, ".*")) + COUNTIF(CURSO!F$120,CONCATENATE(".*", SALAS!E35, ".*")) + COUNTIF(CURSO!F$137,CONCATENATE(".*", SALAS!E35, ".*")) + COUNTIF(CURSO!F$190,CONCATENATE(".*", SALAS!E35, ".*")) + COUNTIF(CURSO!F$154,CONCATENATE(".*", SALAS!E35, ".*")) + COUNTIF(CURSO!F$171,CONCATENATE(".*", SALAS!E35, ".*"))    )   &gt;1   ,"CONFLITO",      IF( (  COUNTIF(CURSO!F$14,CONCATENATE(".*", SALAS!E35, ".*"))  + COUNTIF(CURSO!F$33,CONCATENATE(".*", SALAS!E35, ".*")) + COUNTIF(CURSO!F$51,CONCATENATE(".*", SALAS!E35, ".*")) + COUNTIF(CURSO!F$69,CONCATENATE(".*", SALAS!E35, ".*")) + COUNTIF(CURSO!F$86,CONCATENATE(".*", SALAS!E35, ".*")) + COUNTIF(CURSO!F$103,CONCATENATE(".*", SALAS!E35, ".*")) + COUNTIF(CURSO!F$120,CONCATENATE(".*", SALAS!E35, ".*")) + COUNTIF(CURSO!F$137,CONCATENATE(".*", SALAS!E35, ".*")) + COUNTIF(CURSO!F$190,CONCATENATE(".*", SALAS!E35, ".*")) + COUNTIF(CURSO!F$154,CONCATENATE(".*", SALAS!E35, ".*")) + COUNTIF(CURSO!F$171,CONCATENATE(".*", SALAS!E35, ".*"))   )   =1       ,    IF( NOT(ISNA(MATCH(CONCATENATE(".*", SALAS!E35, ".*"), CURSO!F$14,0)))    , CURSO!F$14            ,     IF( NOT(ISNA(MATCH(CONCATENATE(".*", SALAS!E35, ".*"), CURSO!F$33,0)))    , CURSO!F$33              ,     IF( NOT(ISNA(MATCH(CONCATENATE(".*", SALAS!E35, ".*"), CURSO!F$51,0)))    , CURSO!F$51               ,    IF( NOT(ISNA(MATCH(CONCATENATE(".*", SALAS!E35, ".*"), CURSO!F$69,0)))    , CURSO!F$69                ,     IF( NOT(ISNA(MATCH(CONCATENATE(".*", SALAS!E35, ".*"), CURSO!F$86,0)))    , CURSO!F$86                 ,      IF( NOT(ISNA(MATCH(CONCATENATE(".*", SALAS!E35, ".*"), CURSO!F$103,0)))    , CURSO!F$103                  ,    IF( NOT(ISNA(MATCH(CONCATENATE(".*", SALAS!E35, ".*"), CURSO!F$120,0)))    , CURSO!F$120                    ,     IF( NOT(ISNA(MATCH(CONCATENATE(".*", SALAS!E35, ".*"), CURSO!F$137,0)))    , CURSO!F$137                      ,   IF( NOT(ISNA(MATCH(CONCATENATE(".*", SALAS!E35, ".*"), CURSO!F$154,0)))    , CURSO!F$154                      ,   IF( NOT(ISNA(MATCH(CONCATENATE(".*", SALAS!E35, ".*"), CURSO!F$171,0)))    , CURSO!F$171                      ,   IF( NOT(ISNA(MATCH(CONCATENATE(".*", SALAS!E35, ".*"), CURSO!F$190,0)))    , CURSO!F$190    , "CONTINUE PROCURANDO QUE DEU BOSTA!!!"   )  ) ) ) )  )   )   )  ) )  )       , "-"         ))</f>
        <v>-</v>
      </c>
      <c r="F48" s="61" t="str">
        <f aca="false">IF( (  COUNTIF(CURSO!G$14,CONCATENATE(".*", SALAS!E35, ".*"))  + COUNTIF(CURSO!G$33,CONCATENATE(".*", SALAS!E35, ".*")) + COUNTIF(CURSO!G$51,CONCATENATE(".*", SALAS!E35, ".*")) + COUNTIF(CURSO!G$69,CONCATENATE(".*", SALAS!E35, ".*")) + COUNTIF(CURSO!G$86,CONCATENATE(".*", SALAS!E35, ".*")) + COUNTIF(CURSO!G$103,CONCATENATE(".*", SALAS!E35, ".*")) + COUNTIF(CURSO!G$120,CONCATENATE(".*", SALAS!E35, ".*")) + COUNTIF(CURSO!G$137,CONCATENATE(".*", SALAS!E35, ".*")) + COUNTIF(CURSO!G$190,CONCATENATE(".*", SALAS!E35, ".*")) + COUNTIF(CURSO!G$154,CONCATENATE(".*", SALAS!E35, ".*")) + COUNTIF(CURSO!G$171,CONCATENATE(".*", SALAS!E35, ".*"))    )   &gt;1   ,"CONFLITO",      IF( (  COUNTIF(CURSO!G$14,CONCATENATE(".*", SALAS!E35, ".*"))  + COUNTIF(CURSO!G$33,CONCATENATE(".*", SALAS!E35, ".*")) + COUNTIF(CURSO!G$51,CONCATENATE(".*", SALAS!E35, ".*")) + COUNTIF(CURSO!G$69,CONCATENATE(".*", SALAS!E35, ".*")) + COUNTIF(CURSO!G$86,CONCATENATE(".*", SALAS!E35, ".*")) + COUNTIF(CURSO!G$103,CONCATENATE(".*", SALAS!E35, ".*")) + COUNTIF(CURSO!G$120,CONCATENATE(".*", SALAS!E35, ".*")) + COUNTIF(CURSO!G$137,CONCATENATE(".*", SALAS!E35, ".*")) + COUNTIF(CURSO!G$190,CONCATENATE(".*", SALAS!E35, ".*")) + COUNTIF(CURSO!G$154,CONCATENATE(".*", SALAS!E35, ".*")) + COUNTIF(CURSO!G$171,CONCATENATE(".*", SALAS!E35, ".*"))   )   =1       ,    IF( NOT(ISNA(MATCH(CONCATENATE(".*", SALAS!E35, ".*"), CURSO!G$14,0)))    , CURSO!G$14            ,     IF( NOT(ISNA(MATCH(CONCATENATE(".*", SALAS!E35, ".*"), CURSO!G$33,0)))    , CURSO!G$33              ,     IF( NOT(ISNA(MATCH(CONCATENATE(".*", SALAS!E35, ".*"), CURSO!G$51,0)))    , CURSO!G$51               ,    IF( NOT(ISNA(MATCH(CONCATENATE(".*", SALAS!E35, ".*"), CURSO!G$69,0)))    , CURSO!G$69                ,     IF( NOT(ISNA(MATCH(CONCATENATE(".*", SALAS!E35, ".*"), CURSO!G$86,0)))    , CURSO!G$86                 ,      IF( NOT(ISNA(MATCH(CONCATENATE(".*", SALAS!E35, ".*"), CURSO!G$103,0)))    , CURSO!G$103                  ,    IF( NOT(ISNA(MATCH(CONCATENATE(".*", SALAS!E35, ".*"), CURSO!G$120,0)))    , CURSO!G$120                    ,     IF( NOT(ISNA(MATCH(CONCATENATE(".*", SALAS!E35, ".*"), CURSO!G$137,0)))    , CURSO!G$137                      ,   IF( NOT(ISNA(MATCH(CONCATENATE(".*", SALAS!E35, ".*"), CURSO!G$154,0)))    , CURSO!G$154                      ,   IF( NOT(ISNA(MATCH(CONCATENATE(".*", SALAS!E35, ".*"), CURSO!G$171,0)))    , CURSO!G$171                      ,   IF( NOT(ISNA(MATCH(CONCATENATE(".*", SALAS!E35, ".*"), CURSO!G$190,0)))    , CURSO!G$190    , "CONTINUE PROCURANDO QUE DEU BOSTA!!!"   )  ) ) ) )  )   )   )  ) )  )       , "-"         ))</f>
        <v>-</v>
      </c>
      <c r="G48" s="61" t="str">
        <f aca="false">IF( (  COUNTIF(CURSO!H$14,CONCATENATE(".*", SALAS!E35, ".*"))  + COUNTIF(CURSO!H$33,CONCATENATE(".*", SALAS!E35, ".*")) + COUNTIF(CURSO!H$51,CONCATENATE(".*", SALAS!E35, ".*")) + COUNTIF(CURSO!H$69,CONCATENATE(".*", SALAS!E35, ".*")) + COUNTIF(CURSO!H$86,CONCATENATE(".*", SALAS!E35, ".*")) + COUNTIF(CURSO!H$103,CONCATENATE(".*", SALAS!E35, ".*")) + COUNTIF(CURSO!H$120,CONCATENATE(".*", SALAS!E35, ".*")) + COUNTIF(CURSO!H$137,CONCATENATE(".*", SALAS!E35, ".*")) + COUNTIF(CURSO!H$190,CONCATENATE(".*", SALAS!E35, ".*")) + COUNTIF(CURSO!H$154,CONCATENATE(".*", SALAS!E35, ".*")) + COUNTIF(CURSO!H$171,CONCATENATE(".*", SALAS!E35, ".*"))    )   &gt;1   ,"CONFLITO",      IF( (  COUNTIF(CURSO!H$14,CONCATENATE(".*", SALAS!E35, ".*"))  + COUNTIF(CURSO!H$33,CONCATENATE(".*", SALAS!E35, ".*")) + COUNTIF(CURSO!H$51,CONCATENATE(".*", SALAS!E35, ".*")) + COUNTIF(CURSO!H$69,CONCATENATE(".*", SALAS!E35, ".*")) + COUNTIF(CURSO!H$86,CONCATENATE(".*", SALAS!E35, ".*")) + COUNTIF(CURSO!H$103,CONCATENATE(".*", SALAS!E35, ".*")) + COUNTIF(CURSO!H$120,CONCATENATE(".*", SALAS!E35, ".*")) + COUNTIF(CURSO!H$137,CONCATENATE(".*", SALAS!E35, ".*")) + COUNTIF(CURSO!H$190,CONCATENATE(".*", SALAS!E35, ".*")) + COUNTIF(CURSO!H$154,CONCATENATE(".*", SALAS!E35, ".*")) + COUNTIF(CURSO!H$171,CONCATENATE(".*", SALAS!E35, ".*"))   )   =1       ,    IF( NOT(ISNA(MATCH(CONCATENATE(".*", SALAS!E35, ".*"), CURSO!H$14,0)))    , CURSO!H$14            ,     IF( NOT(ISNA(MATCH(CONCATENATE(".*", SALAS!E35, ".*"), CURSO!H$33,0)))    , CURSO!H$33              ,     IF( NOT(ISNA(MATCH(CONCATENATE(".*", SALAS!E35, ".*"), CURSO!H$51,0)))    , CURSO!H$51               ,    IF( NOT(ISNA(MATCH(CONCATENATE(".*", SALAS!E35, ".*"), CURSO!H$69,0)))    , CURSO!H$69                ,     IF( NOT(ISNA(MATCH(CONCATENATE(".*", SALAS!E35, ".*"), CURSO!H$86,0)))    , CURSO!H$86                 ,      IF( NOT(ISNA(MATCH(CONCATENATE(".*", SALAS!E35, ".*"), CURSO!H$103,0)))    , CURSO!H$103                  ,    IF( NOT(ISNA(MATCH(CONCATENATE(".*", SALAS!E35, ".*"), CURSO!H$120,0)))    , CURSO!H$120                    ,     IF( NOT(ISNA(MATCH(CONCATENATE(".*", SALAS!E35, ".*"), CURSO!H$137,0)))    , CURSO!H$137                      ,   IF( NOT(ISNA(MATCH(CONCATENATE(".*", SALAS!E35, ".*"), CURSO!H$154,0)))    , CURSO!H$154                      ,   IF( NOT(ISNA(MATCH(CONCATENATE(".*", SALAS!E35, ".*"), CURSO!H$171,0)))    , CURSO!H$171                      ,   IF( NOT(ISNA(MATCH(CONCATENATE(".*", SALAS!E35, ".*"), CURSO!H$190,0)))    , CURSO!H$190    , "CONTINUE PROCURANDO QUE DEU BOSTA!!!"   )  ) ) ) )  )   )   )  ) )  )       , "-"         ))</f>
        <v>-</v>
      </c>
      <c r="H48" s="0"/>
    </row>
    <row r="49" customFormat="false" ht="29.95" hidden="false" customHeight="true" outlineLevel="0" collapsed="false">
      <c r="A49" s="59"/>
      <c r="B49" s="64" t="n">
        <v>0.729166666666667</v>
      </c>
      <c r="C49" s="61" t="str">
        <f aca="false">IF( (  COUNTIF(CURSO!D$15,CONCATENATE(".*", SALAS!E35, ".*"))  + COUNTIF(CURSO!D$34,CONCATENATE(".*", SALAS!E35, ".*")) + COUNTIF(CURSO!D$52,CONCATENATE(".*", SALAS!E35, ".*")) + COUNTIF(CURSO!D$70,CONCATENATE(".*", SALAS!E35, ".*")) + COUNTIF(CURSO!D$87,CONCATENATE(".*", SALAS!E35, ".*")) + COUNTIF(CURSO!D$104,CONCATENATE(".*", SALAS!E35, ".*")) + COUNTIF(CURSO!D$121,CONCATENATE(".*", SALAS!E35, ".*")) + COUNTIF(CURSO!D$138,CONCATENATE(".*", SALAS!E35, ".*")) + COUNTIF(CURSO!D$191,CONCATENATE(".*", SALAS!E35, ".*")) + COUNTIF(CURSO!D$155,CONCATENATE(".*", SALAS!E35, ".*")) + COUNTIF(CURSO!D$172,CONCATENATE(".*", SALAS!E35, ".*"))    )   &gt;1   ,"CONFLITO",      IF( (  COUNTIF(CURSO!D$15,CONCATENATE(".*", SALAS!E35, ".*"))  + COUNTIF(CURSO!D$34,CONCATENATE(".*", SALAS!E35, ".*")) + COUNTIF(CURSO!D$52,CONCATENATE(".*", SALAS!E35, ".*")) + COUNTIF(CURSO!D$70,CONCATENATE(".*", SALAS!E35, ".*")) + COUNTIF(CURSO!D$87,CONCATENATE(".*", SALAS!E35, ".*")) + COUNTIF(CURSO!D$104,CONCATENATE(".*", SALAS!E35, ".*")) + COUNTIF(CURSO!D$121,CONCATENATE(".*", SALAS!E35, ".*")) + COUNTIF(CURSO!D$138,CONCATENATE(".*", SALAS!E35, ".*")) + COUNTIF(CURSO!D$191,CONCATENATE(".*", SALAS!E35, ".*")) + COUNTIF(CURSO!D$155,CONCATENATE(".*", SALAS!E35, ".*")) + COUNTIF(CURSO!D$172,CONCATENATE(".*", SALAS!E35, ".*"))   )   =1       ,    IF( NOT(ISNA(MATCH(CONCATENATE(".*", SALAS!E35, ".*"), CURSO!D$15,0)))    , CURSO!D$15            ,     IF( NOT(ISNA(MATCH(CONCATENATE(".*", SALAS!E35, ".*"), CURSO!D$34,0)))    , CURSO!D$34              ,     IF( NOT(ISNA(MATCH(CONCATENATE(".*", SALAS!E35, ".*"), CURSO!D$52,0)))    , CURSO!D$52               ,    IF( NOT(ISNA(MATCH(CONCATENATE(".*", SALAS!E35, ".*"), CURSO!D$70,0)))    , CURSO!D$70                ,     IF( NOT(ISNA(MATCH(CONCATENATE(".*", SALAS!E35, ".*"), CURSO!D$87,0)))    , CURSO!D$87                 ,      IF( NOT(ISNA(MATCH(CONCATENATE(".*", SALAS!E35, ".*"), CURSO!D$104,0)))    , CURSO!D$104                  ,    IF( NOT(ISNA(MATCH(CONCATENATE(".*", SALAS!E35, ".*"), CURSO!D$121,0)))    , CURSO!D$121                    ,     IF( NOT(ISNA(MATCH(CONCATENATE(".*", SALAS!E35, ".*"), CURSO!D$138,0)))    , CURSO!D$138                      ,   IF( NOT(ISNA(MATCH(CONCATENATE(".*", SALAS!E35, ".*"), CURSO!D$155,0)))    , CURSO!D$155                      ,   IF( NOT(ISNA(MATCH(CONCATENATE(".*", SALAS!E35, ".*"), CURSO!D$172,0)))    , CURSO!D$172                      ,   IF( NOT(ISNA(MATCH(CONCATENATE(".*", SALAS!E35, ".*"), CURSO!D$191,0)))    , CURSO!D$191    , "CONTINUE PROCURANDO QUE DEU BOSTA!!!"   )  ) ) ) )  )   )   )  ) )  )       , "-"         ))</f>
        <v>-</v>
      </c>
      <c r="D49" s="61" t="str">
        <f aca="false">IF( (  COUNTIF(CURSO!E$15,CONCATENATE(".*", SALAS!E35, ".*"))  + COUNTIF(CURSO!E$34,CONCATENATE(".*", SALAS!E35, ".*")) + COUNTIF(CURSO!E$52,CONCATENATE(".*", SALAS!E35, ".*")) + COUNTIF(CURSO!E$70,CONCATENATE(".*", SALAS!E35, ".*")) + COUNTIF(CURSO!E$87,CONCATENATE(".*", SALAS!E35, ".*")) + COUNTIF(CURSO!E$104,CONCATENATE(".*", SALAS!E35, ".*")) + COUNTIF(CURSO!E$121,CONCATENATE(".*", SALAS!E35, ".*")) + COUNTIF(CURSO!E$138,CONCATENATE(".*", SALAS!E35, ".*")) + COUNTIF(CURSO!E$191,CONCATENATE(".*", SALAS!E35, ".*")) + COUNTIF(CURSO!E$155,CONCATENATE(".*", SALAS!E35, ".*")) + COUNTIF(CURSO!E$172,CONCATENATE(".*", SALAS!E35, ".*"))    )   &gt;1   ,"CONFLITO",      IF( (  COUNTIF(CURSO!E$15,CONCATENATE(".*", SALAS!E35, ".*"))  + COUNTIF(CURSO!E$34,CONCATENATE(".*", SALAS!E35, ".*")) + COUNTIF(CURSO!E$52,CONCATENATE(".*", SALAS!E35, ".*")) + COUNTIF(CURSO!E$70,CONCATENATE(".*", SALAS!E35, ".*")) + COUNTIF(CURSO!E$87,CONCATENATE(".*", SALAS!E35, ".*")) + COUNTIF(CURSO!E$104,CONCATENATE(".*", SALAS!E35, ".*")) + COUNTIF(CURSO!E$121,CONCATENATE(".*", SALAS!E35, ".*")) + COUNTIF(CURSO!E$138,CONCATENATE(".*", SALAS!E35, ".*")) + COUNTIF(CURSO!E$191,CONCATENATE(".*", SALAS!E35, ".*")) + COUNTIF(CURSO!E$155,CONCATENATE(".*", SALAS!E35, ".*")) + COUNTIF(CURSO!E$172,CONCATENATE(".*", SALAS!E35, ".*"))   )   =1       ,    IF( NOT(ISNA(MATCH(CONCATENATE(".*", SALAS!E35, ".*"), CURSO!E$15,0)))    , CURSO!E$15            ,     IF( NOT(ISNA(MATCH(CONCATENATE(".*", SALAS!E35, ".*"), CURSO!E$34,0)))    , CURSO!E$34              ,     IF( NOT(ISNA(MATCH(CONCATENATE(".*", SALAS!E35, ".*"), CURSO!E$52,0)))    , CURSO!E$52               ,    IF( NOT(ISNA(MATCH(CONCATENATE(".*", SALAS!E35, ".*"), CURSO!E$70,0)))    , CURSO!E$70                ,     IF( NOT(ISNA(MATCH(CONCATENATE(".*", SALAS!E35, ".*"), CURSO!E$87,0)))    , CURSO!E$87                 ,      IF( NOT(ISNA(MATCH(CONCATENATE(".*", SALAS!E35, ".*"), CURSO!E$104,0)))    , CURSO!E$104                  ,    IF( NOT(ISNA(MATCH(CONCATENATE(".*", SALAS!E35, ".*"), CURSO!E$121,0)))    , CURSO!E$121                    ,     IF( NOT(ISNA(MATCH(CONCATENATE(".*", SALAS!E35, ".*"), CURSO!E$138,0)))    , CURSO!E$138                      ,   IF( NOT(ISNA(MATCH(CONCATENATE(".*", SALAS!E35, ".*"), CURSO!E$155,0)))    , CURSO!E$155                      ,   IF( NOT(ISNA(MATCH(CONCATENATE(".*", SALAS!E35, ".*"), CURSO!E$172,0)))    , CURSO!E$172                      ,   IF( NOT(ISNA(MATCH(CONCATENATE(".*", SALAS!E35, ".*"), CURSO!E$191,0)))    , CURSO!E$191    , "CONTINUE PROCURANDO QUE DEU BOSTA!!!"   )  ) ) ) )  )   )   )  ) )  )       , "-"         ))</f>
        <v>-</v>
      </c>
      <c r="E49" s="61" t="str">
        <f aca="false">IF( (  COUNTIF(CURSO!F$15,CONCATENATE(".*", SALAS!E35, ".*"))  + COUNTIF(CURSO!F$34,CONCATENATE(".*", SALAS!E35, ".*")) + COUNTIF(CURSO!F$52,CONCATENATE(".*", SALAS!E35, ".*")) + COUNTIF(CURSO!F$70,CONCATENATE(".*", SALAS!E35, ".*")) + COUNTIF(CURSO!F$87,CONCATENATE(".*", SALAS!E35, ".*")) + COUNTIF(CURSO!F$104,CONCATENATE(".*", SALAS!E35, ".*")) + COUNTIF(CURSO!F$121,CONCATENATE(".*", SALAS!E35, ".*")) + COUNTIF(CURSO!F$138,CONCATENATE(".*", SALAS!E35, ".*")) + COUNTIF(CURSO!F$191,CONCATENATE(".*", SALAS!E35, ".*")) + COUNTIF(CURSO!F$155,CONCATENATE(".*", SALAS!E35, ".*")) + COUNTIF(CURSO!F$172,CONCATENATE(".*", SALAS!E35, ".*"))    )   &gt;1   ,"CONFLITO",      IF( (  COUNTIF(CURSO!F$15,CONCATENATE(".*", SALAS!E35, ".*"))  + COUNTIF(CURSO!F$34,CONCATENATE(".*", SALAS!E35, ".*")) + COUNTIF(CURSO!F$52,CONCATENATE(".*", SALAS!E35, ".*")) + COUNTIF(CURSO!F$70,CONCATENATE(".*", SALAS!E35, ".*")) + COUNTIF(CURSO!F$87,CONCATENATE(".*", SALAS!E35, ".*")) + COUNTIF(CURSO!F$104,CONCATENATE(".*", SALAS!E35, ".*")) + COUNTIF(CURSO!F$121,CONCATENATE(".*", SALAS!E35, ".*")) + COUNTIF(CURSO!F$138,CONCATENATE(".*", SALAS!E35, ".*")) + COUNTIF(CURSO!F$191,CONCATENATE(".*", SALAS!E35, ".*")) + COUNTIF(CURSO!F$155,CONCATENATE(".*", SALAS!E35, ".*")) + COUNTIF(CURSO!F$172,CONCATENATE(".*", SALAS!E35, ".*"))   )   =1       ,    IF( NOT(ISNA(MATCH(CONCATENATE(".*", SALAS!E35, ".*"), CURSO!F$15,0)))    , CURSO!F$15            ,     IF( NOT(ISNA(MATCH(CONCATENATE(".*", SALAS!E35, ".*"), CURSO!F$34,0)))    , CURSO!F$34              ,     IF( NOT(ISNA(MATCH(CONCATENATE(".*", SALAS!E35, ".*"), CURSO!F$52,0)))    , CURSO!F$52               ,    IF( NOT(ISNA(MATCH(CONCATENATE(".*", SALAS!E35, ".*"), CURSO!F$70,0)))    , CURSO!F$70                ,     IF( NOT(ISNA(MATCH(CONCATENATE(".*", SALAS!E35, ".*"), CURSO!F$87,0)))    , CURSO!F$87                 ,      IF( NOT(ISNA(MATCH(CONCATENATE(".*", SALAS!E35, ".*"), CURSO!F$104,0)))    , CURSO!F$104                  ,    IF( NOT(ISNA(MATCH(CONCATENATE(".*", SALAS!E35, ".*"), CURSO!F$121,0)))    , CURSO!F$121                    ,     IF( NOT(ISNA(MATCH(CONCATENATE(".*", SALAS!E35, ".*"), CURSO!F$138,0)))    , CURSO!F$138                      ,   IF( NOT(ISNA(MATCH(CONCATENATE(".*", SALAS!E35, ".*"), CURSO!F$155,0)))    , CURSO!F$155                      ,   IF( NOT(ISNA(MATCH(CONCATENATE(".*", SALAS!E35, ".*"), CURSO!F$172,0)))    , CURSO!F$172                      ,   IF( NOT(ISNA(MATCH(CONCATENATE(".*", SALAS!E35, ".*"), CURSO!F$191,0)))    , CURSO!F$191    , "CONTINUE PROCURANDO QUE DEU BOSTA!!!"   )  ) ) ) )  )   )   )  ) )  )       , "-"         ))</f>
        <v>-</v>
      </c>
      <c r="F49" s="61" t="str">
        <f aca="false">IF( (  COUNTIF(CURSO!G$15,CONCATENATE(".*", SALAS!E35, ".*"))  + COUNTIF(CURSO!G$34,CONCATENATE(".*", SALAS!E35, ".*")) + COUNTIF(CURSO!G$52,CONCATENATE(".*", SALAS!E35, ".*")) + COUNTIF(CURSO!G$70,CONCATENATE(".*", SALAS!E35, ".*")) + COUNTIF(CURSO!G$87,CONCATENATE(".*", SALAS!E35, ".*")) + COUNTIF(CURSO!G$104,CONCATENATE(".*", SALAS!E35, ".*")) + COUNTIF(CURSO!G$121,CONCATENATE(".*", SALAS!E35, ".*")) + COUNTIF(CURSO!G$138,CONCATENATE(".*", SALAS!E35, ".*")) + COUNTIF(CURSO!G$191,CONCATENATE(".*", SALAS!E35, ".*")) + COUNTIF(CURSO!G$155,CONCATENATE(".*", SALAS!E35, ".*")) + COUNTIF(CURSO!G$172,CONCATENATE(".*", SALAS!E35, ".*"))    )   &gt;1   ,"CONFLITO",      IF( (  COUNTIF(CURSO!G$15,CONCATENATE(".*", SALAS!E35, ".*"))  + COUNTIF(CURSO!G$34,CONCATENATE(".*", SALAS!E35, ".*")) + COUNTIF(CURSO!G$52,CONCATENATE(".*", SALAS!E35, ".*")) + COUNTIF(CURSO!G$70,CONCATENATE(".*", SALAS!E35, ".*")) + COUNTIF(CURSO!G$87,CONCATENATE(".*", SALAS!E35, ".*")) + COUNTIF(CURSO!G$104,CONCATENATE(".*", SALAS!E35, ".*")) + COUNTIF(CURSO!G$121,CONCATENATE(".*", SALAS!E35, ".*")) + COUNTIF(CURSO!G$138,CONCATENATE(".*", SALAS!E35, ".*")) + COUNTIF(CURSO!G$191,CONCATENATE(".*", SALAS!E35, ".*")) + COUNTIF(CURSO!G$155,CONCATENATE(".*", SALAS!E35, ".*")) + COUNTIF(CURSO!G$172,CONCATENATE(".*", SALAS!E35, ".*"))   )   =1       ,    IF( NOT(ISNA(MATCH(CONCATENATE(".*", SALAS!E35, ".*"), CURSO!G$15,0)))    , CURSO!G$15            ,     IF( NOT(ISNA(MATCH(CONCATENATE(".*", SALAS!E35, ".*"), CURSO!G$34,0)))    , CURSO!G$34              ,     IF( NOT(ISNA(MATCH(CONCATENATE(".*", SALAS!E35, ".*"), CURSO!G$52,0)))    , CURSO!G$52               ,    IF( NOT(ISNA(MATCH(CONCATENATE(".*", SALAS!E35, ".*"), CURSO!G$70,0)))    , CURSO!G$70                ,     IF( NOT(ISNA(MATCH(CONCATENATE(".*", SALAS!E35, ".*"), CURSO!G$87,0)))    , CURSO!G$87                 ,      IF( NOT(ISNA(MATCH(CONCATENATE(".*", SALAS!E35, ".*"), CURSO!G$104,0)))    , CURSO!G$104                  ,    IF( NOT(ISNA(MATCH(CONCATENATE(".*", SALAS!E35, ".*"), CURSO!G$121,0)))    , CURSO!G$121                    ,     IF( NOT(ISNA(MATCH(CONCATENATE(".*", SALAS!E35, ".*"), CURSO!G$138,0)))    , CURSO!G$138                      ,   IF( NOT(ISNA(MATCH(CONCATENATE(".*", SALAS!E35, ".*"), CURSO!G$155,0)))    , CURSO!G$155                      ,   IF( NOT(ISNA(MATCH(CONCATENATE(".*", SALAS!E35, ".*"), CURSO!G$172,0)))    , CURSO!G$172                      ,   IF( NOT(ISNA(MATCH(CONCATENATE(".*", SALAS!E35, ".*"), CURSO!G$191,0)))    , CURSO!G$191    , "CONTINUE PROCURANDO QUE DEU BOSTA!!!"   )  ) ) ) )  )   )   )  ) )  )       , "-"         ))</f>
        <v>-</v>
      </c>
      <c r="G49" s="61" t="str">
        <f aca="false">IF( (  COUNTIF(CURSO!H$15,CONCATENATE(".*", SALAS!E35, ".*"))  + COUNTIF(CURSO!H$34,CONCATENATE(".*", SALAS!E35, ".*")) + COUNTIF(CURSO!H$52,CONCATENATE(".*", SALAS!E35, ".*")) + COUNTIF(CURSO!H$70,CONCATENATE(".*", SALAS!E35, ".*")) + COUNTIF(CURSO!H$87,CONCATENATE(".*", SALAS!E35, ".*")) + COUNTIF(CURSO!H$104,CONCATENATE(".*", SALAS!E35, ".*")) + COUNTIF(CURSO!H$121,CONCATENATE(".*", SALAS!E35, ".*")) + COUNTIF(CURSO!H$138,CONCATENATE(".*", SALAS!E35, ".*")) + COUNTIF(CURSO!H$191,CONCATENATE(".*", SALAS!E35, ".*")) + COUNTIF(CURSO!H$155,CONCATENATE(".*", SALAS!E35, ".*")) + COUNTIF(CURSO!H$172,CONCATENATE(".*", SALAS!E35, ".*"))    )   &gt;1   ,"CONFLITO",      IF( (  COUNTIF(CURSO!H$15,CONCATENATE(".*", SALAS!E35, ".*"))  + COUNTIF(CURSO!H$34,CONCATENATE(".*", SALAS!E35, ".*")) + COUNTIF(CURSO!H$52,CONCATENATE(".*", SALAS!E35, ".*")) + COUNTIF(CURSO!H$70,CONCATENATE(".*", SALAS!E35, ".*")) + COUNTIF(CURSO!H$87,CONCATENATE(".*", SALAS!E35, ".*")) + COUNTIF(CURSO!H$104,CONCATENATE(".*", SALAS!E35, ".*")) + COUNTIF(CURSO!H$121,CONCATENATE(".*", SALAS!E35, ".*")) + COUNTIF(CURSO!H$138,CONCATENATE(".*", SALAS!E35, ".*")) + COUNTIF(CURSO!H$191,CONCATENATE(".*", SALAS!E35, ".*")) + COUNTIF(CURSO!H$155,CONCATENATE(".*", SALAS!E35, ".*")) + COUNTIF(CURSO!H$172,CONCATENATE(".*", SALAS!E35, ".*"))   )   =1       ,    IF( NOT(ISNA(MATCH(CONCATENATE(".*", SALAS!E35, ".*"), CURSO!H$15,0)))    , CURSO!H$15            ,     IF( NOT(ISNA(MATCH(CONCATENATE(".*", SALAS!E35, ".*"), CURSO!H$34,0)))    , CURSO!H$34              ,     IF( NOT(ISNA(MATCH(CONCATENATE(".*", SALAS!E35, ".*"), CURSO!H$52,0)))    , CURSO!H$52               ,    IF( NOT(ISNA(MATCH(CONCATENATE(".*", SALAS!E35, ".*"), CURSO!H$70,0)))    , CURSO!H$70                ,     IF( NOT(ISNA(MATCH(CONCATENATE(".*", SALAS!E35, ".*"), CURSO!H$87,0)))    , CURSO!H$87                 ,      IF( NOT(ISNA(MATCH(CONCATENATE(".*", SALAS!E35, ".*"), CURSO!H$104,0)))    , CURSO!H$104                  ,    IF( NOT(ISNA(MATCH(CONCATENATE(".*", SALAS!E35, ".*"), CURSO!H$121,0)))    , CURSO!H$121                    ,     IF( NOT(ISNA(MATCH(CONCATENATE(".*", SALAS!E35, ".*"), CURSO!H$138,0)))    , CURSO!H$138                      ,   IF( NOT(ISNA(MATCH(CONCATENATE(".*", SALAS!E35, ".*"), CURSO!H$155,0)))    , CURSO!H$155                      ,   IF( NOT(ISNA(MATCH(CONCATENATE(".*", SALAS!E35, ".*"), CURSO!H$172,0)))    , CURSO!H$172                      ,   IF( NOT(ISNA(MATCH(CONCATENATE(".*", SALAS!E35, ".*"), CURSO!H$191,0)))    , CURSO!H$191    , "CONTINUE PROCURANDO QUE DEU BOSTA!!!"   )  ) ) ) )  )   )   )  ) )  )       , "-"         ))</f>
        <v>-</v>
      </c>
      <c r="H49" s="0"/>
    </row>
    <row r="50" customFormat="false" ht="27.2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41.8" hidden="false" customHeight="true" outlineLevel="0" collapsed="false">
      <c r="A51" s="0"/>
      <c r="B51" s="0"/>
      <c r="C51" s="0"/>
      <c r="D51" s="0"/>
      <c r="E51" s="0"/>
      <c r="F51" s="0"/>
      <c r="G51" s="0"/>
      <c r="H51" s="0"/>
    </row>
    <row r="52" customFormat="false" ht="79.05" hidden="false" customHeight="true" outlineLevel="0" collapsed="false">
      <c r="A52" s="0"/>
      <c r="B52" s="0"/>
      <c r="C52" s="0"/>
      <c r="D52" s="0"/>
      <c r="E52" s="0"/>
      <c r="F52" s="0"/>
      <c r="G52" s="0"/>
      <c r="H52" s="0"/>
    </row>
    <row r="53" customFormat="false" ht="27.2" hidden="false" customHeight="true" outlineLevel="0" collapsed="false">
      <c r="A53" s="0"/>
      <c r="B53" s="0"/>
      <c r="C53" s="54" t="s">
        <v>40</v>
      </c>
      <c r="D53" s="54"/>
      <c r="E53" s="55" t="s">
        <v>60</v>
      </c>
      <c r="F53" s="0"/>
      <c r="G53" s="0"/>
      <c r="H53" s="0"/>
    </row>
    <row r="54" customFormat="false" ht="27.2" hidden="false" customHeight="false" outlineLevel="0" collapsed="false">
      <c r="A54" s="56"/>
      <c r="B54" s="57"/>
      <c r="C54" s="58" t="s">
        <v>1</v>
      </c>
      <c r="D54" s="58" t="s">
        <v>2</v>
      </c>
      <c r="E54" s="58" t="s">
        <v>3</v>
      </c>
      <c r="F54" s="58" t="s">
        <v>4</v>
      </c>
      <c r="G54" s="58" t="s">
        <v>5</v>
      </c>
      <c r="H54" s="58" t="s">
        <v>6</v>
      </c>
    </row>
    <row r="55" customFormat="false" ht="27.2" hidden="false" customHeight="true" outlineLevel="0" collapsed="false">
      <c r="A55" s="59" t="s">
        <v>57</v>
      </c>
      <c r="B55" s="60" t="s">
        <v>10</v>
      </c>
      <c r="C55" s="61" t="str">
        <f aca="false">IF( (  COUNTIF(CURSO!D$3,CONCATENATE(".*", SALAS!E53, ".*"))  + COUNTIF(CURSO!D$22,CONCATENATE(".*", SALAS!E53, ".*")) + COUNTIF(CURSO!D$40,CONCATENATE(".*", SALAS!E53, ".*")) + COUNTIF(CURSO!D$58,CONCATENATE(".*", SALAS!E53, ".*")) + COUNTIF(CURSO!D$75,CONCATENATE(".*", SALAS!E53, ".*")) + COUNTIF(CURSO!D$92,CONCATENATE(".*", SALAS!E53, ".*")) + COUNTIF(CURSO!D$109,CONCATENATE(".*", SALAS!E53, ".*")) + COUNTIF(CURSO!D$126,CONCATENATE(".*", SALAS!E53, ".*")) + COUNTIF(CURSO!D$179,CONCATENATE(".*", SALAS!E53, ".*")) + COUNTIF(CURSO!D$143,CONCATENATE(".*", SALAS!E53, ".*")) + COUNTIF(CURSO!D$160,CONCATENATE(".*", SALAS!E53, ".*"))    )   &gt;1   ,"CONFLITO",      IF( (  COUNTIF(CURSO!D$3,CONCATENATE(".*", SALAS!E53, ".*"))  + COUNTIF(CURSO!D$22,CONCATENATE(".*", SALAS!E53, ".*")) + COUNTIF(CURSO!D$40,CONCATENATE(".*", SALAS!E53, ".*")) + COUNTIF(CURSO!D$58,CONCATENATE(".*", SALAS!E53, ".*")) + COUNTIF(CURSO!D$75,CONCATENATE(".*", SALAS!E53, ".*")) + COUNTIF(CURSO!D$92,CONCATENATE(".*", SALAS!E53, ".*")) + COUNTIF(CURSO!D$109,CONCATENATE(".*", SALAS!E53, ".*")) + COUNTIF(CURSO!D$126,CONCATENATE(".*", SALAS!E53, ".*")) + COUNTIF(CURSO!D$179,CONCATENATE(".*", SALAS!E53, ".*")) + COUNTIF(CURSO!D$143,CONCATENATE(".*", SALAS!E53, ".*")) + COUNTIF(CURSO!D$160,CONCATENATE(".*", SALAS!E53, ".*"))   )   =1       ,    IF( NOT(ISNA(MATCH(CONCATENATE(".*", SALAS!E53, ".*"), CURSO!D$3,0)))    , CURSO!D$3            ,     IF( NOT(ISNA(MATCH(CONCATENATE(".*", SALAS!E53, ".*"), CURSO!D$22,0)))    , CURSO!D$22              ,     IF( NOT(ISNA(MATCH(CONCATENATE(".*", SALAS!E53, ".*"), CURSO!D$40,0)))    , CURSO!D$40               ,    IF( NOT(ISNA(MATCH(CONCATENATE(".*", SALAS!E53, ".*"), CURSO!D$58,0)))    , CURSO!D$58                ,     IF( NOT(ISNA(MATCH(CONCATENATE(".*", SALAS!E53, ".*"), CURSO!D$75,0)))    , CURSO!D$75                 ,      IF( NOT(ISNA(MATCH(CONCATENATE(".*", SALAS!E53, ".*"), CURSO!D$92,0)))    , CURSO!D$92                  ,    IF( NOT(ISNA(MATCH(CONCATENATE(".*", SALAS!E53, ".*"), CURSO!D$109,0)))    , CURSO!D$109                    ,     IF( NOT(ISNA(MATCH(CONCATENATE(".*", SALAS!E53, ".*"), CURSO!D$126,0)))    , CURSO!D$126                      ,   IF( NOT(ISNA(MATCH(CONCATENATE(".*", SALAS!E53, ".*"), CURSO!D$143,0)))    , CURSO!D$143                      ,   IF( NOT(ISNA(MATCH(CONCATENATE(".*", SALAS!E53, ".*"), CURSO!D$160,0)))    , CURSO!D$160                      ,   IF( NOT(ISNA(MATCH(CONCATENATE(".*", SALAS!E53, ".*"), CURSO!D$179,0)))    , CURSO!D$179    , "CONTINUE PROCURANDO QUE DEU BOSTA!!!"   )  ) ) ) )  )   )   )  ) )  )       , "-"         ))</f>
        <v>-</v>
      </c>
      <c r="D55" s="61" t="str">
        <f aca="false">IF( (  COUNTIF(CURSO!E$3,CONCATENATE(".*", SALAS!E53, ".*"))  + COUNTIF(CURSO!E$22,CONCATENATE(".*", SALAS!E53, ".*")) + COUNTIF(CURSO!E$40,CONCATENATE(".*", SALAS!E53, ".*")) + COUNTIF(CURSO!E$58,CONCATENATE(".*", SALAS!E53, ".*")) + COUNTIF(CURSO!E$75,CONCATENATE(".*", SALAS!E53, ".*")) + COUNTIF(CURSO!E$92,CONCATENATE(".*", SALAS!E53, ".*")) + COUNTIF(CURSO!E$109,CONCATENATE(".*", SALAS!E53, ".*")) + COUNTIF(CURSO!E$126,CONCATENATE(".*", SALAS!E53, ".*")) + COUNTIF(CURSO!E$179,CONCATENATE(".*", SALAS!E53, ".*")) + COUNTIF(CURSO!E$143,CONCATENATE(".*", SALAS!E53, ".*")) + COUNTIF(CURSO!E$160,CONCATENATE(".*", SALAS!E53, ".*"))    )   &gt;1   ,"CONFLITO",      IF( (  COUNTIF(CURSO!E$3,CONCATENATE(".*", SALAS!E53, ".*"))  + COUNTIF(CURSO!E$22,CONCATENATE(".*", SALAS!E53, ".*")) + COUNTIF(CURSO!E$40,CONCATENATE(".*", SALAS!E53, ".*")) + COUNTIF(CURSO!E$58,CONCATENATE(".*", SALAS!E53, ".*")) + COUNTIF(CURSO!E$75,CONCATENATE(".*", SALAS!E53, ".*")) + COUNTIF(CURSO!E$92,CONCATENATE(".*", SALAS!E53, ".*")) + COUNTIF(CURSO!E$109,CONCATENATE(".*", SALAS!E53, ".*")) + COUNTIF(CURSO!E$126,CONCATENATE(".*", SALAS!E53, ".*")) + COUNTIF(CURSO!E$179,CONCATENATE(".*", SALAS!E53, ".*")) + COUNTIF(CURSO!E$143,CONCATENATE(".*", SALAS!E53, ".*")) + COUNTIF(CURSO!E$160,CONCATENATE(".*", SALAS!E53, ".*"))   )   =1       ,    IF( NOT(ISNA(MATCH(CONCATENATE(".*", SALAS!E53, ".*"), CURSO!E$3,0)))    , CURSO!E$3            ,     IF( NOT(ISNA(MATCH(CONCATENATE(".*", SALAS!E53, ".*"), CURSO!E$22,0)))    , CURSO!E$22              ,     IF( NOT(ISNA(MATCH(CONCATENATE(".*", SALAS!E53, ".*"), CURSO!E$40,0)))    , CURSO!E$40               ,    IF( NOT(ISNA(MATCH(CONCATENATE(".*", SALAS!E53, ".*"), CURSO!E$58,0)))    , CURSO!E$58                ,     IF( NOT(ISNA(MATCH(CONCATENATE(".*", SALAS!E53, ".*"), CURSO!E$75,0)))    , CURSO!E$75                 ,      IF( NOT(ISNA(MATCH(CONCATENATE(".*", SALAS!E53, ".*"), CURSO!E$92,0)))    , CURSO!E$92                  ,    IF( NOT(ISNA(MATCH(CONCATENATE(".*", SALAS!E53, ".*"), CURSO!E$109,0)))    , CURSO!E$109                    ,     IF( NOT(ISNA(MATCH(CONCATENATE(".*", SALAS!E53, ".*"), CURSO!E$126,0)))    , CURSO!E$126                      ,   IF( NOT(ISNA(MATCH(CONCATENATE(".*", SALAS!E53, ".*"), CURSO!E$143,0)))    , CURSO!E$143                      ,   IF( NOT(ISNA(MATCH(CONCATENATE(".*", SALAS!E53, ".*"), CURSO!E$160,0)))    , CURSO!E$160                      ,   IF( NOT(ISNA(MATCH(CONCATENATE(".*", SALAS!E53, ".*"), CURSO!E$179,0)))    , CURSO!E$179    , "CONTINUE PROCURANDO QUE DEU BOSTA!!!"   )  ) ) ) )  )   )   )  ) )  )       , "-"         ))</f>
        <v>-</v>
      </c>
      <c r="E55" s="61" t="str">
        <f aca="false">IF( (  COUNTIF(CURSO!F$3,CONCATENATE(".*", SALAS!E53, ".*"))  + COUNTIF(CURSO!F$22,CONCATENATE(".*", SALAS!E53, ".*")) + COUNTIF(CURSO!F$40,CONCATENATE(".*", SALAS!E53, ".*")) + COUNTIF(CURSO!F$58,CONCATENATE(".*", SALAS!E53, ".*")) + COUNTIF(CURSO!F$75,CONCATENATE(".*", SALAS!E53, ".*")) + COUNTIF(CURSO!F$92,CONCATENATE(".*", SALAS!E53, ".*")) + COUNTIF(CURSO!F$109,CONCATENATE(".*", SALAS!E53, ".*")) + COUNTIF(CURSO!F$126,CONCATENATE(".*", SALAS!E53, ".*")) + COUNTIF(CURSO!F$179,CONCATENATE(".*", SALAS!E53, ".*")) + COUNTIF(CURSO!F$143,CONCATENATE(".*", SALAS!E53, ".*")) + COUNTIF(CURSO!F$160,CONCATENATE(".*", SALAS!E53, ".*"))    )   &gt;1   ,"CONFLITO",      IF( (  COUNTIF(CURSO!F$3,CONCATENATE(".*", SALAS!E53, ".*"))  + COUNTIF(CURSO!F$22,CONCATENATE(".*", SALAS!E53, ".*")) + COUNTIF(CURSO!F$40,CONCATENATE(".*", SALAS!E53, ".*")) + COUNTIF(CURSO!F$58,CONCATENATE(".*", SALAS!E53, ".*")) + COUNTIF(CURSO!F$75,CONCATENATE(".*", SALAS!E53, ".*")) + COUNTIF(CURSO!F$92,CONCATENATE(".*", SALAS!E53, ".*")) + COUNTIF(CURSO!F$109,CONCATENATE(".*", SALAS!E53, ".*")) + COUNTIF(CURSO!F$126,CONCATENATE(".*", SALAS!E53, ".*")) + COUNTIF(CURSO!F$179,CONCATENATE(".*", SALAS!E53, ".*")) + COUNTIF(CURSO!F$143,CONCATENATE(".*", SALAS!E53, ".*")) + COUNTIF(CURSO!F$160,CONCATENATE(".*", SALAS!E53, ".*"))   )   =1       ,    IF( NOT(ISNA(MATCH(CONCATENATE(".*", SALAS!E53, ".*"), CURSO!F$3,0)))    , CURSO!F$3            ,     IF( NOT(ISNA(MATCH(CONCATENATE(".*", SALAS!E53, ".*"), CURSO!F$22,0)))    , CURSO!F$22              ,     IF( NOT(ISNA(MATCH(CONCATENATE(".*", SALAS!E53, ".*"), CURSO!F$40,0)))    , CURSO!F$40               ,    IF( NOT(ISNA(MATCH(CONCATENATE(".*", SALAS!E53, ".*"), CURSO!F$58,0)))    , CURSO!F$58                ,     IF( NOT(ISNA(MATCH(CONCATENATE(".*", SALAS!E53, ".*"), CURSO!F$75,0)))    , CURSO!F$75                 ,      IF( NOT(ISNA(MATCH(CONCATENATE(".*", SALAS!E53, ".*"), CURSO!F$92,0)))    , CURSO!F$92                  ,    IF( NOT(ISNA(MATCH(CONCATENATE(".*", SALAS!E53, ".*"), CURSO!F$109,0)))    , CURSO!F$109                    ,     IF( NOT(ISNA(MATCH(CONCATENATE(".*", SALAS!E53, ".*"), CURSO!F$126,0)))    , CURSO!F$126                      ,   IF( NOT(ISNA(MATCH(CONCATENATE(".*", SALAS!E53, ".*"), CURSO!F$143,0)))    , CURSO!F$143                      ,   IF( NOT(ISNA(MATCH(CONCATENATE(".*", SALAS!E53, ".*"), CURSO!F$160,0)))    , CURSO!F$160                      ,   IF( NOT(ISNA(MATCH(CONCATENATE(".*", SALAS!E53, ".*"), CURSO!F$179,0)))    , CURSO!F$179    , "CONTINUE PROCURANDO QUE DEU BOSTA!!!"   )  ) ) ) )  )   )   )  ) )  )       , "-"         ))</f>
        <v>-</v>
      </c>
      <c r="F55" s="61" t="str">
        <f aca="false">IF( (  COUNTIF(CURSO!G$3,CONCATENATE(".*", SALAS!E53, ".*"))  + COUNTIF(CURSO!G$22,CONCATENATE(".*", SALAS!E53, ".*")) + COUNTIF(CURSO!G$40,CONCATENATE(".*", SALAS!E53, ".*")) + COUNTIF(CURSO!G$58,CONCATENATE(".*", SALAS!E53, ".*")) + COUNTIF(CURSO!G$75,CONCATENATE(".*", SALAS!E53, ".*")) + COUNTIF(CURSO!G$92,CONCATENATE(".*", SALAS!E53, ".*")) + COUNTIF(CURSO!G$109,CONCATENATE(".*", SALAS!E53, ".*")) + COUNTIF(CURSO!G$126,CONCATENATE(".*", SALAS!E53, ".*")) + COUNTIF(CURSO!G$179,CONCATENATE(".*", SALAS!E53, ".*")) + COUNTIF(CURSO!G$143,CONCATENATE(".*", SALAS!E53, ".*")) + COUNTIF(CURSO!G$160,CONCATENATE(".*", SALAS!E53, ".*"))    )   &gt;1   ,"CONFLITO",      IF( (  COUNTIF(CURSO!G$3,CONCATENATE(".*", SALAS!E53, ".*"))  + COUNTIF(CURSO!G$22,CONCATENATE(".*", SALAS!E53, ".*")) + COUNTIF(CURSO!G$40,CONCATENATE(".*", SALAS!E53, ".*")) + COUNTIF(CURSO!G$58,CONCATENATE(".*", SALAS!E53, ".*")) + COUNTIF(CURSO!G$75,CONCATENATE(".*", SALAS!E53, ".*")) + COUNTIF(CURSO!G$92,CONCATENATE(".*", SALAS!E53, ".*")) + COUNTIF(CURSO!G$109,CONCATENATE(".*", SALAS!E53, ".*")) + COUNTIF(CURSO!G$126,CONCATENATE(".*", SALAS!E53, ".*")) + COUNTIF(CURSO!G$179,CONCATENATE(".*", SALAS!E53, ".*")) + COUNTIF(CURSO!G$143,CONCATENATE(".*", SALAS!E53, ".*")) + COUNTIF(CURSO!G$160,CONCATENATE(".*", SALAS!E53, ".*"))   )   =1       ,    IF( NOT(ISNA(MATCH(CONCATENATE(".*", SALAS!E53, ".*"), CURSO!G$3,0)))    , CURSO!G$3            ,     IF( NOT(ISNA(MATCH(CONCATENATE(".*", SALAS!E53, ".*"), CURSO!G$22,0)))    , CURSO!G$22              ,     IF( NOT(ISNA(MATCH(CONCATENATE(".*", SALAS!E53, ".*"), CURSO!G$40,0)))    , CURSO!G$40               ,    IF( NOT(ISNA(MATCH(CONCATENATE(".*", SALAS!E53, ".*"), CURSO!G$58,0)))    , CURSO!G$58                ,     IF( NOT(ISNA(MATCH(CONCATENATE(".*", SALAS!E53, ".*"), CURSO!G$75,0)))    , CURSO!G$75                 ,      IF( NOT(ISNA(MATCH(CONCATENATE(".*", SALAS!E53, ".*"), CURSO!G$92,0)))    , CURSO!G$92                  ,    IF( NOT(ISNA(MATCH(CONCATENATE(".*", SALAS!E53, ".*"), CURSO!G$109,0)))    , CURSO!G$109                    ,     IF( NOT(ISNA(MATCH(CONCATENATE(".*", SALAS!E53, ".*"), CURSO!G$126,0)))    , CURSO!G$126                      ,   IF( NOT(ISNA(MATCH(CONCATENATE(".*", SALAS!E53, ".*"), CURSO!G$143,0)))    , CURSO!G$143                      ,   IF( NOT(ISNA(MATCH(CONCATENATE(".*", SALAS!E53, ".*"), CURSO!G$160,0)))    , CURSO!G$160                      ,   IF( NOT(ISNA(MATCH(CONCATENATE(".*", SALAS!E53, ".*"), CURSO!G$179,0)))    , CURSO!G$179    , "CONTINUE PROCURANDO QUE DEU BOSTA!!!"   )  ) ) ) )  )   )   )  ) )  )       , "-"         ))</f>
        <v>-</v>
      </c>
      <c r="G55" s="61" t="str">
        <f aca="false">IF( (  COUNTIF(CURSO!H$3,CONCATENATE(".*", SALAS!E53, ".*"))  + COUNTIF(CURSO!H$22,CONCATENATE(".*", SALAS!E53, ".*")) + COUNTIF(CURSO!H$40,CONCATENATE(".*", SALAS!E53, ".*")) + COUNTIF(CURSO!H$58,CONCATENATE(".*", SALAS!E53, ".*")) + COUNTIF(CURSO!H$75,CONCATENATE(".*", SALAS!E53, ".*")) + COUNTIF(CURSO!H$92,CONCATENATE(".*", SALAS!E53, ".*")) + COUNTIF(CURSO!H$109,CONCATENATE(".*", SALAS!E53, ".*")) + COUNTIF(CURSO!H$126,CONCATENATE(".*", SALAS!E53, ".*")) + COUNTIF(CURSO!H$179,CONCATENATE(".*", SALAS!E53, ".*")) + COUNTIF(CURSO!H$143,CONCATENATE(".*", SALAS!E53, ".*")) + COUNTIF(CURSO!H$160,CONCATENATE(".*", SALAS!E53, ".*"))    )   &gt;1   ,"CONFLITO",      IF( (  COUNTIF(CURSO!H$3,CONCATENATE(".*", SALAS!E53, ".*"))  + COUNTIF(CURSO!H$22,CONCATENATE(".*", SALAS!E53, ".*")) + COUNTIF(CURSO!H$40,CONCATENATE(".*", SALAS!E53, ".*")) + COUNTIF(CURSO!H$58,CONCATENATE(".*", SALAS!E53, ".*")) + COUNTIF(CURSO!H$75,CONCATENATE(".*", SALAS!E53, ".*")) + COUNTIF(CURSO!H$92,CONCATENATE(".*", SALAS!E53, ".*")) + COUNTIF(CURSO!H$109,CONCATENATE(".*", SALAS!E53, ".*")) + COUNTIF(CURSO!H$126,CONCATENATE(".*", SALAS!E53, ".*")) + COUNTIF(CURSO!H$179,CONCATENATE(".*", SALAS!E53, ".*")) + COUNTIF(CURSO!H$143,CONCATENATE(".*", SALAS!E53, ".*")) + COUNTIF(CURSO!H$160,CONCATENATE(".*", SALAS!E53, ".*"))   )   =1       ,    IF( NOT(ISNA(MATCH(CONCATENATE(".*", SALAS!E53, ".*"), CURSO!H$3,0)))    , CURSO!H$3            ,     IF( NOT(ISNA(MATCH(CONCATENATE(".*", SALAS!E53, ".*"), CURSO!H$22,0)))    , CURSO!H$22              ,     IF( NOT(ISNA(MATCH(CONCATENATE(".*", SALAS!E53, ".*"), CURSO!H$40,0)))    , CURSO!H$40               ,    IF( NOT(ISNA(MATCH(CONCATENATE(".*", SALAS!E53, ".*"), CURSO!H$58,0)))    , CURSO!H$58                ,     IF( NOT(ISNA(MATCH(CONCATENATE(".*", SALAS!E53, ".*"), CURSO!H$75,0)))    , CURSO!H$75                 ,      IF( NOT(ISNA(MATCH(CONCATENATE(".*", SALAS!E53, ".*"), CURSO!H$92,0)))    , CURSO!H$92                  ,    IF( NOT(ISNA(MATCH(CONCATENATE(".*", SALAS!E53, ".*"), CURSO!H$109,0)))    , CURSO!H$109                    ,     IF( NOT(ISNA(MATCH(CONCATENATE(".*", SALAS!E53, ".*"), CURSO!H$126,0)))    , CURSO!H$126                      ,   IF( NOT(ISNA(MATCH(CONCATENATE(".*", SALAS!E53, ".*"), CURSO!H$143,0)))    , CURSO!H$143                      ,   IF( NOT(ISNA(MATCH(CONCATENATE(".*", SALAS!E53, ".*"), CURSO!H$160,0)))    , CURSO!H$160                      ,   IF( NOT(ISNA(MATCH(CONCATENATE(".*", SALAS!E53, ".*"), CURSO!H$179,0)))    , CURSO!H$179    , "CONTINUE PROCURANDO QUE DEU BOSTA!!!"   )  ) ) ) )  )   )   )  ) )  )       , "-"         ))</f>
        <v>-</v>
      </c>
      <c r="H55" s="61" t="str">
        <f aca="false">IF( (  COUNTIF(CURSO!I$3,CONCATENATE(".*", SALAS!E53, ".*"))  + COUNTIF(CURSO!I$22,CONCATENATE(".*", SALAS!E53, ".*")) + COUNTIF(CURSO!I$40,CONCATENATE(".*", SALAS!E53, ".*")) + COUNTIF(CURSO!I$58,CONCATENATE(".*", SALAS!E53, ".*")) + COUNTIF(CURSO!I$75,CONCATENATE(".*", SALAS!E53, ".*")) + COUNTIF(CURSO!I$92,CONCATENATE(".*", SALAS!E53, ".*")) + COUNTIF(CURSO!I$109,CONCATENATE(".*", SALAS!E53, ".*")) + COUNTIF(CURSO!I$126,CONCATENATE(".*", SALAS!E53, ".*")) + COUNTIF(CURSO!I$179,CONCATENATE(".*", SALAS!E53, ".*")) + COUNTIF(CURSO!I$143,CONCATENATE(".*", SALAS!E53, ".*")) + COUNTIF(CURSO!I$160,CONCATENATE(".*", SALAS!E53, ".*"))    )   &gt;1   ,"CONFLITO",      IF( (  COUNTIF(CURSO!I$3,CONCATENATE(".*", SALAS!E53, ".*"))  + COUNTIF(CURSO!I$22,CONCATENATE(".*", SALAS!E53, ".*")) + COUNTIF(CURSO!I$40,CONCATENATE(".*", SALAS!E53, ".*")) + COUNTIF(CURSO!I$58,CONCATENATE(".*", SALAS!E53, ".*")) + COUNTIF(CURSO!I$75,CONCATENATE(".*", SALAS!E53, ".*")) + COUNTIF(CURSO!I$92,CONCATENATE(".*", SALAS!E53, ".*")) + COUNTIF(CURSO!I$109,CONCATENATE(".*", SALAS!E53, ".*")) + COUNTIF(CURSO!I$126,CONCATENATE(".*", SALAS!E53, ".*")) + COUNTIF(CURSO!I$179,CONCATENATE(".*", SALAS!E53, ".*")) + COUNTIF(CURSO!I$143,CONCATENATE(".*", SALAS!E53, ".*")) + COUNTIF(CURSO!I$160,CONCATENATE(".*", SALAS!E53, ".*"))   )   =1       ,    IF( NOT(ISNA(MATCH(CONCATENATE(".*", SALAS!E53, ".*"), CURSO!I$3,0)))    , CURSO!I$3            ,     IF( NOT(ISNA(MATCH(CONCATENATE(".*", SALAS!E53, ".*"), CURSO!I$22,0)))    , CURSO!I$22              ,     IF( NOT(ISNA(MATCH(CONCATENATE(".*", SALAS!E53, ".*"), CURSO!I$40,0)))    , CURSO!I$40               ,    IF( NOT(ISNA(MATCH(CONCATENATE(".*", SALAS!E53, ".*"), CURSO!I$58,0)))    , CURSO!I$58                ,     IF( NOT(ISNA(MATCH(CONCATENATE(".*", SALAS!E53, ".*"), CURSO!I$75,0)))    , CURSO!I$75                 ,      IF( NOT(ISNA(MATCH(CONCATENATE(".*", SALAS!E53, ".*"), CURSO!I$92,0)))    , CURSO!I$92                  ,    IF( NOT(ISNA(MATCH(CONCATENATE(".*", SALAS!E53, ".*"), CURSO!I$109,0)))    , CURSO!I$109                    ,     IF( NOT(ISNA(MATCH(CONCATENATE(".*", SALAS!E53, ".*"), CURSO!I$126,0)))    , CURSO!I$126                      ,   IF( NOT(ISNA(MATCH(CONCATENATE(".*", SALAS!E53, ".*"), CURSO!I$143,0)))    , CURSO!I$143                      ,   IF( NOT(ISNA(MATCH(CONCATENATE(".*", SALAS!E53, ".*"), CURSO!I$160,0)))    , CURSO!I$160                      ,   IF( NOT(ISNA(MATCH(CONCATENATE(".*", SALAS!E53, ".*"), CURSO!I$179,0)))    , CURSO!I$179    , "CONTINUE PROCURANDO QUE DEU BOSTA!!!"   )  ) ) ) )  )   )   )  ) )  )       , "-"         ))</f>
        <v>-</v>
      </c>
    </row>
    <row r="56" customFormat="false" ht="15" hidden="false" customHeight="false" outlineLevel="0" collapsed="false">
      <c r="A56" s="59"/>
      <c r="B56" s="60" t="s">
        <v>12</v>
      </c>
      <c r="C56" s="61" t="str">
        <f aca="false">IF( (  COUNTIF(CURSO!D$4,CONCATENATE(".*", SALAS!E53, ".*"))  + COUNTIF(CURSO!D$23,CONCATENATE(".*", SALAS!E53, ".*")) + COUNTIF(CURSO!D$41,CONCATENATE(".*", SALAS!E53, ".*")) + COUNTIF(CURSO!D$59,CONCATENATE(".*", SALAS!E53, ".*")) + COUNTIF(CURSO!D$76,CONCATENATE(".*", SALAS!E53, ".*")) + COUNTIF(CURSO!D$93,CONCATENATE(".*", SALAS!E53, ".*")) + COUNTIF(CURSO!D$110,CONCATENATE(".*", SALAS!E53, ".*")) + COUNTIF(CURSO!D$127,CONCATENATE(".*", SALAS!E53, ".*")) + COUNTIF(CURSO!D$180,CONCATENATE(".*", SALAS!E53, ".*")) + COUNTIF(CURSO!D$144,CONCATENATE(".*", SALAS!E53, ".*")) + COUNTIF(CURSO!D$161,CONCATENATE(".*", SALAS!E53, ".*"))    )   &gt;1   ,"CONFLITO",      IF( (  COUNTIF(CURSO!D$4,CONCATENATE(".*", SALAS!E53, ".*"))  + COUNTIF(CURSO!D$23,CONCATENATE(".*", SALAS!E53, ".*")) + COUNTIF(CURSO!D$41,CONCATENATE(".*", SALAS!E53, ".*")) + COUNTIF(CURSO!D$59,CONCATENATE(".*", SALAS!E53, ".*")) + COUNTIF(CURSO!D$76,CONCATENATE(".*", SALAS!E53, ".*")) + COUNTIF(CURSO!D$93,CONCATENATE(".*", SALAS!E53, ".*")) + COUNTIF(CURSO!D$110,CONCATENATE(".*", SALAS!E53, ".*")) + COUNTIF(CURSO!D$127,CONCATENATE(".*", SALAS!E53, ".*")) + COUNTIF(CURSO!D$180,CONCATENATE(".*", SALAS!E53, ".*")) + COUNTIF(CURSO!D$144,CONCATENATE(".*", SALAS!E53, ".*")) + COUNTIF(CURSO!D$161,CONCATENATE(".*", SALAS!E53, ".*"))   )   =1       ,    IF( NOT(ISNA(MATCH(CONCATENATE(".*", SALAS!E53, ".*"), CURSO!D$4,0)))    , CURSO!D$4            ,     IF( NOT(ISNA(MATCH(CONCATENATE(".*", SALAS!E53, ".*"), CURSO!D$23,0)))    , CURSO!D$23              ,     IF( NOT(ISNA(MATCH(CONCATENATE(".*", SALAS!E53, ".*"), CURSO!D$41,0)))    , CURSO!D$41               ,    IF( NOT(ISNA(MATCH(CONCATENATE(".*", SALAS!E53, ".*"), CURSO!D$59,0)))    , CURSO!D$59                ,     IF( NOT(ISNA(MATCH(CONCATENATE(".*", SALAS!E53, ".*"), CURSO!D$76,0)))    , CURSO!D$76                 ,      IF( NOT(ISNA(MATCH(CONCATENATE(".*", SALAS!E53, ".*"), CURSO!D$93,0)))    , CURSO!D$93                  ,    IF( NOT(ISNA(MATCH(CONCATENATE(".*", SALAS!E53, ".*"), CURSO!D$110,0)))    , CURSO!D$110                    ,     IF( NOT(ISNA(MATCH(CONCATENATE(".*", SALAS!E53, ".*"), CURSO!D$127,0)))    , CURSO!D$127                      ,   IF( NOT(ISNA(MATCH(CONCATENATE(".*", SALAS!E53, ".*"), CURSO!D$144,0)))    , CURSO!D$144                      ,   IF( NOT(ISNA(MATCH(CONCATENATE(".*", SALAS!E53, ".*"), CURSO!D$161,0)))    , CURSO!D$161                      ,   IF( NOT(ISNA(MATCH(CONCATENATE(".*", SALAS!E53, ".*"), CURSO!D$180,0)))    , CURSO!D$180    , "CONTINUE PROCURANDO QUE DEU BOSTA!!!"   )  ) ) ) )  )   )   )  ) )  )       , "-"         ))</f>
        <v>-</v>
      </c>
      <c r="D56" s="61" t="str">
        <f aca="false">IF( (  COUNTIF(CURSO!E$4,CONCATENATE(".*", SALAS!E53, ".*"))  + COUNTIF(CURSO!E$23,CONCATENATE(".*", SALAS!E53, ".*")) + COUNTIF(CURSO!E$41,CONCATENATE(".*", SALAS!E53, ".*")) + COUNTIF(CURSO!E$59,CONCATENATE(".*", SALAS!E53, ".*")) + COUNTIF(CURSO!E$76,CONCATENATE(".*", SALAS!E53, ".*")) + COUNTIF(CURSO!E$93,CONCATENATE(".*", SALAS!E53, ".*")) + COUNTIF(CURSO!E$110,CONCATENATE(".*", SALAS!E53, ".*")) + COUNTIF(CURSO!E$127,CONCATENATE(".*", SALAS!E53, ".*")) + COUNTIF(CURSO!E$180,CONCATENATE(".*", SALAS!E53, ".*")) + COUNTIF(CURSO!E$144,CONCATENATE(".*", SALAS!E53, ".*")) + COUNTIF(CURSO!E$161,CONCATENATE(".*", SALAS!E53, ".*"))    )   &gt;1   ,"CONFLITO",      IF( (  COUNTIF(CURSO!E$4,CONCATENATE(".*", SALAS!E53, ".*"))  + COUNTIF(CURSO!E$23,CONCATENATE(".*", SALAS!E53, ".*")) + COUNTIF(CURSO!E$41,CONCATENATE(".*", SALAS!E53, ".*")) + COUNTIF(CURSO!E$59,CONCATENATE(".*", SALAS!E53, ".*")) + COUNTIF(CURSO!E$76,CONCATENATE(".*", SALAS!E53, ".*")) + COUNTIF(CURSO!E$93,CONCATENATE(".*", SALAS!E53, ".*")) + COUNTIF(CURSO!E$110,CONCATENATE(".*", SALAS!E53, ".*")) + COUNTIF(CURSO!E$127,CONCATENATE(".*", SALAS!E53, ".*")) + COUNTIF(CURSO!E$180,CONCATENATE(".*", SALAS!E53, ".*")) + COUNTIF(CURSO!E$144,CONCATENATE(".*", SALAS!E53, ".*")) + COUNTIF(CURSO!E$161,CONCATENATE(".*", SALAS!E53, ".*"))   )   =1       ,    IF( NOT(ISNA(MATCH(CONCATENATE(".*", SALAS!E53, ".*"), CURSO!E$4,0)))    , CURSO!E$4            ,     IF( NOT(ISNA(MATCH(CONCATENATE(".*", SALAS!E53, ".*"), CURSO!E$23,0)))    , CURSO!E$23              ,     IF( NOT(ISNA(MATCH(CONCATENATE(".*", SALAS!E53, ".*"), CURSO!E$41,0)))    , CURSO!E$41               ,    IF( NOT(ISNA(MATCH(CONCATENATE(".*", SALAS!E53, ".*"), CURSO!E$59,0)))    , CURSO!E$59                ,     IF( NOT(ISNA(MATCH(CONCATENATE(".*", SALAS!E53, ".*"), CURSO!E$76,0)))    , CURSO!E$76                 ,      IF( NOT(ISNA(MATCH(CONCATENATE(".*", SALAS!E53, ".*"), CURSO!E$93,0)))    , CURSO!E$93                  ,    IF( NOT(ISNA(MATCH(CONCATENATE(".*", SALAS!E53, ".*"), CURSO!E$110,0)))    , CURSO!E$110                    ,     IF( NOT(ISNA(MATCH(CONCATENATE(".*", SALAS!E53, ".*"), CURSO!E$127,0)))    , CURSO!E$127                      ,   IF( NOT(ISNA(MATCH(CONCATENATE(".*", SALAS!E53, ".*"), CURSO!E$144,0)))    , CURSO!E$144                      ,   IF( NOT(ISNA(MATCH(CONCATENATE(".*", SALAS!E53, ".*"), CURSO!E$161,0)))    , CURSO!E$161                      ,   IF( NOT(ISNA(MATCH(CONCATENATE(".*", SALAS!E53, ".*"), CURSO!E$180,0)))    , CURSO!E$180    , "CONTINUE PROCURANDO QUE DEU BOSTA!!!"   )  ) ) ) )  )   )   )  ) )  )       , "-"         ))</f>
        <v>-</v>
      </c>
      <c r="E56" s="61" t="str">
        <f aca="false">IF( (  COUNTIF(CURSO!F$4,CONCATENATE(".*", SALAS!E53, ".*"))  + COUNTIF(CURSO!F$23,CONCATENATE(".*", SALAS!E53, ".*")) + COUNTIF(CURSO!F$41,CONCATENATE(".*", SALAS!E53, ".*")) + COUNTIF(CURSO!F$59,CONCATENATE(".*", SALAS!E53, ".*")) + COUNTIF(CURSO!F$76,CONCATENATE(".*", SALAS!E53, ".*")) + COUNTIF(CURSO!F$93,CONCATENATE(".*", SALAS!E53, ".*")) + COUNTIF(CURSO!F$110,CONCATENATE(".*", SALAS!E53, ".*")) + COUNTIF(CURSO!F$127,CONCATENATE(".*", SALAS!E53, ".*")) + COUNTIF(CURSO!F$180,CONCATENATE(".*", SALAS!E53, ".*")) + COUNTIF(CURSO!F$144,CONCATENATE(".*", SALAS!E53, ".*")) + COUNTIF(CURSO!F$161,CONCATENATE(".*", SALAS!E53, ".*"))    )   &gt;1   ,"CONFLITO",      IF( (  COUNTIF(CURSO!F$4,CONCATENATE(".*", SALAS!E53, ".*"))  + COUNTIF(CURSO!F$23,CONCATENATE(".*", SALAS!E53, ".*")) + COUNTIF(CURSO!F$41,CONCATENATE(".*", SALAS!E53, ".*")) + COUNTIF(CURSO!F$59,CONCATENATE(".*", SALAS!E53, ".*")) + COUNTIF(CURSO!F$76,CONCATENATE(".*", SALAS!E53, ".*")) + COUNTIF(CURSO!F$93,CONCATENATE(".*", SALAS!E53, ".*")) + COUNTIF(CURSO!F$110,CONCATENATE(".*", SALAS!E53, ".*")) + COUNTIF(CURSO!F$127,CONCATENATE(".*", SALAS!E53, ".*")) + COUNTIF(CURSO!F$180,CONCATENATE(".*", SALAS!E53, ".*")) + COUNTIF(CURSO!F$144,CONCATENATE(".*", SALAS!E53, ".*")) + COUNTIF(CURSO!F$161,CONCATENATE(".*", SALAS!E53, ".*"))   )   =1       ,    IF( NOT(ISNA(MATCH(CONCATENATE(".*", SALAS!E53, ".*"), CURSO!F$4,0)))    , CURSO!F$4            ,     IF( NOT(ISNA(MATCH(CONCATENATE(".*", SALAS!E53, ".*"), CURSO!F$23,0)))    , CURSO!F$23              ,     IF( NOT(ISNA(MATCH(CONCATENATE(".*", SALAS!E53, ".*"), CURSO!F$41,0)))    , CURSO!F$41               ,    IF( NOT(ISNA(MATCH(CONCATENATE(".*", SALAS!E53, ".*"), CURSO!F$59,0)))    , CURSO!F$59                ,     IF( NOT(ISNA(MATCH(CONCATENATE(".*", SALAS!E53, ".*"), CURSO!F$76,0)))    , CURSO!F$76                 ,      IF( NOT(ISNA(MATCH(CONCATENATE(".*", SALAS!E53, ".*"), CURSO!F$93,0)))    , CURSO!F$93                  ,    IF( NOT(ISNA(MATCH(CONCATENATE(".*", SALAS!E53, ".*"), CURSO!F$110,0)))    , CURSO!F$110                    ,     IF( NOT(ISNA(MATCH(CONCATENATE(".*", SALAS!E53, ".*"), CURSO!F$127,0)))    , CURSO!F$127                      ,   IF( NOT(ISNA(MATCH(CONCATENATE(".*", SALAS!E53, ".*"), CURSO!F$144,0)))    , CURSO!F$144                      ,   IF( NOT(ISNA(MATCH(CONCATENATE(".*", SALAS!E53, ".*"), CURSO!F$161,0)))    , CURSO!F$161                      ,   IF( NOT(ISNA(MATCH(CONCATENATE(".*", SALAS!E53, ".*"), CURSO!F$180,0)))    , CURSO!F$180    , "CONTINUE PROCURANDO QUE DEU BOSTA!!!"   )  ) ) ) )  )   )   )  ) )  )       , "-"         ))</f>
        <v>-</v>
      </c>
      <c r="F56" s="61" t="str">
        <f aca="false">IF( (  COUNTIF(CURSO!G$4,CONCATENATE(".*", SALAS!E53, ".*"))  + COUNTIF(CURSO!G$23,CONCATENATE(".*", SALAS!E53, ".*")) + COUNTIF(CURSO!G$41,CONCATENATE(".*", SALAS!E53, ".*")) + COUNTIF(CURSO!G$59,CONCATENATE(".*", SALAS!E53, ".*")) + COUNTIF(CURSO!G$76,CONCATENATE(".*", SALAS!E53, ".*")) + COUNTIF(CURSO!G$93,CONCATENATE(".*", SALAS!E53, ".*")) + COUNTIF(CURSO!G$110,CONCATENATE(".*", SALAS!E53, ".*")) + COUNTIF(CURSO!G$127,CONCATENATE(".*", SALAS!E53, ".*")) + COUNTIF(CURSO!G$180,CONCATENATE(".*", SALAS!E53, ".*")) + COUNTIF(CURSO!G$144,CONCATENATE(".*", SALAS!E53, ".*")) + COUNTIF(CURSO!G$161,CONCATENATE(".*", SALAS!E53, ".*"))    )   &gt;1   ,"CONFLITO",      IF( (  COUNTIF(CURSO!G$4,CONCATENATE(".*", SALAS!E53, ".*"))  + COUNTIF(CURSO!G$23,CONCATENATE(".*", SALAS!E53, ".*")) + COUNTIF(CURSO!G$41,CONCATENATE(".*", SALAS!E53, ".*")) + COUNTIF(CURSO!G$59,CONCATENATE(".*", SALAS!E53, ".*")) + COUNTIF(CURSO!G$76,CONCATENATE(".*", SALAS!E53, ".*")) + COUNTIF(CURSO!G$93,CONCATENATE(".*", SALAS!E53, ".*")) + COUNTIF(CURSO!G$110,CONCATENATE(".*", SALAS!E53, ".*")) + COUNTIF(CURSO!G$127,CONCATENATE(".*", SALAS!E53, ".*")) + COUNTIF(CURSO!G$180,CONCATENATE(".*", SALAS!E53, ".*")) + COUNTIF(CURSO!G$144,CONCATENATE(".*", SALAS!E53, ".*")) + COUNTIF(CURSO!G$161,CONCATENATE(".*", SALAS!E53, ".*"))   )   =1       ,    IF( NOT(ISNA(MATCH(CONCATENATE(".*", SALAS!E53, ".*"), CURSO!G$4,0)))    , CURSO!G$4            ,     IF( NOT(ISNA(MATCH(CONCATENATE(".*", SALAS!E53, ".*"), CURSO!G$23,0)))    , CURSO!G$23              ,     IF( NOT(ISNA(MATCH(CONCATENATE(".*", SALAS!E53, ".*"), CURSO!G$41,0)))    , CURSO!G$41               ,    IF( NOT(ISNA(MATCH(CONCATENATE(".*", SALAS!E53, ".*"), CURSO!G$59,0)))    , CURSO!G$59                ,     IF( NOT(ISNA(MATCH(CONCATENATE(".*", SALAS!E53, ".*"), CURSO!G$76,0)))    , CURSO!G$76                 ,      IF( NOT(ISNA(MATCH(CONCATENATE(".*", SALAS!E53, ".*"), CURSO!G$93,0)))    , CURSO!G$93                  ,    IF( NOT(ISNA(MATCH(CONCATENATE(".*", SALAS!E53, ".*"), CURSO!G$110,0)))    , CURSO!G$110                    ,     IF( NOT(ISNA(MATCH(CONCATENATE(".*", SALAS!E53, ".*"), CURSO!G$127,0)))    , CURSO!G$127                      ,   IF( NOT(ISNA(MATCH(CONCATENATE(".*", SALAS!E53, ".*"), CURSO!G$144,0)))    , CURSO!G$144                      ,   IF( NOT(ISNA(MATCH(CONCATENATE(".*", SALAS!E53, ".*"), CURSO!G$161,0)))    , CURSO!G$161                      ,   IF( NOT(ISNA(MATCH(CONCATENATE(".*", SALAS!E53, ".*"), CURSO!G$180,0)))    , CURSO!G$180    , "CONTINUE PROCURANDO QUE DEU BOSTA!!!"   )  ) ) ) )  )   )   )  ) )  )       , "-"         ))</f>
        <v>-</v>
      </c>
      <c r="G56" s="61" t="str">
        <f aca="false">IF( (  COUNTIF(CURSO!H$4,CONCATENATE(".*", SALAS!E53, ".*"))  + COUNTIF(CURSO!H$23,CONCATENATE(".*", SALAS!E53, ".*")) + COUNTIF(CURSO!H$41,CONCATENATE(".*", SALAS!E53, ".*")) + COUNTIF(CURSO!H$59,CONCATENATE(".*", SALAS!E53, ".*")) + COUNTIF(CURSO!H$76,CONCATENATE(".*", SALAS!E53, ".*")) + COUNTIF(CURSO!H$93,CONCATENATE(".*", SALAS!E53, ".*")) + COUNTIF(CURSO!H$110,CONCATENATE(".*", SALAS!E53, ".*")) + COUNTIF(CURSO!H$127,CONCATENATE(".*", SALAS!E53, ".*")) + COUNTIF(CURSO!H$180,CONCATENATE(".*", SALAS!E53, ".*")) + COUNTIF(CURSO!H$144,CONCATENATE(".*", SALAS!E53, ".*")) + COUNTIF(CURSO!H$161,CONCATENATE(".*", SALAS!E53, ".*"))    )   &gt;1   ,"CONFLITO",      IF( (  COUNTIF(CURSO!H$4,CONCATENATE(".*", SALAS!E53, ".*"))  + COUNTIF(CURSO!H$23,CONCATENATE(".*", SALAS!E53, ".*")) + COUNTIF(CURSO!H$41,CONCATENATE(".*", SALAS!E53, ".*")) + COUNTIF(CURSO!H$59,CONCATENATE(".*", SALAS!E53, ".*")) + COUNTIF(CURSO!H$76,CONCATENATE(".*", SALAS!E53, ".*")) + COUNTIF(CURSO!H$93,CONCATENATE(".*", SALAS!E53, ".*")) + COUNTIF(CURSO!H$110,CONCATENATE(".*", SALAS!E53, ".*")) + COUNTIF(CURSO!H$127,CONCATENATE(".*", SALAS!E53, ".*")) + COUNTIF(CURSO!H$180,CONCATENATE(".*", SALAS!E53, ".*")) + COUNTIF(CURSO!H$144,CONCATENATE(".*", SALAS!E53, ".*")) + COUNTIF(CURSO!H$161,CONCATENATE(".*", SALAS!E53, ".*"))   )   =1       ,    IF( NOT(ISNA(MATCH(CONCATENATE(".*", SALAS!E53, ".*"), CURSO!H$4,0)))    , CURSO!H$4            ,     IF( NOT(ISNA(MATCH(CONCATENATE(".*", SALAS!E53, ".*"), CURSO!H$23,0)))    , CURSO!H$23              ,     IF( NOT(ISNA(MATCH(CONCATENATE(".*", SALAS!E53, ".*"), CURSO!H$41,0)))    , CURSO!H$41               ,    IF( NOT(ISNA(MATCH(CONCATENATE(".*", SALAS!E53, ".*"), CURSO!H$59,0)))    , CURSO!H$59                ,     IF( NOT(ISNA(MATCH(CONCATENATE(".*", SALAS!E53, ".*"), CURSO!H$76,0)))    , CURSO!H$76                 ,      IF( NOT(ISNA(MATCH(CONCATENATE(".*", SALAS!E53, ".*"), CURSO!H$93,0)))    , CURSO!H$93                  ,    IF( NOT(ISNA(MATCH(CONCATENATE(".*", SALAS!E53, ".*"), CURSO!H$110,0)))    , CURSO!H$110                    ,     IF( NOT(ISNA(MATCH(CONCATENATE(".*", SALAS!E53, ".*"), CURSO!H$127,0)))    , CURSO!H$127                      ,   IF( NOT(ISNA(MATCH(CONCATENATE(".*", SALAS!E53, ".*"), CURSO!H$144,0)))    , CURSO!H$144                      ,   IF( NOT(ISNA(MATCH(CONCATENATE(".*", SALAS!E53, ".*"), CURSO!H$161,0)))    , CURSO!H$161                      ,   IF( NOT(ISNA(MATCH(CONCATENATE(".*", SALAS!E53, ".*"), CURSO!H$180,0)))    , CURSO!H$180    , "CONTINUE PROCURANDO QUE DEU BOSTA!!!"   )  ) ) ) )  )   )   )  ) )  )       , "-"         ))</f>
        <v>-</v>
      </c>
      <c r="H56" s="61" t="str">
        <f aca="false">IF( (  COUNTIF(CURSO!I$4,CONCATENATE(".*", SALAS!E53, ".*"))  + COUNTIF(CURSO!I$23,CONCATENATE(".*", SALAS!E53, ".*")) + COUNTIF(CURSO!I$41,CONCATENATE(".*", SALAS!E53, ".*")) + COUNTIF(CURSO!I$59,CONCATENATE(".*", SALAS!E53, ".*")) + COUNTIF(CURSO!I$76,CONCATENATE(".*", SALAS!E53, ".*")) + COUNTIF(CURSO!I$93,CONCATENATE(".*", SALAS!E53, ".*")) + COUNTIF(CURSO!I$110,CONCATENATE(".*", SALAS!E53, ".*")) + COUNTIF(CURSO!I$127,CONCATENATE(".*", SALAS!E53, ".*")) + COUNTIF(CURSO!I$180,CONCATENATE(".*", SALAS!E53, ".*")) + COUNTIF(CURSO!I$144,CONCATENATE(".*", SALAS!E53, ".*")) + COUNTIF(CURSO!I$161,CONCATENATE(".*", SALAS!E53, ".*"))    )   &gt;1   ,"CONFLITO",      IF( (  COUNTIF(CURSO!I$4,CONCATENATE(".*", SALAS!E53, ".*"))  + COUNTIF(CURSO!I$23,CONCATENATE(".*", SALAS!E53, ".*")) + COUNTIF(CURSO!I$41,CONCATENATE(".*", SALAS!E53, ".*")) + COUNTIF(CURSO!I$59,CONCATENATE(".*", SALAS!E53, ".*")) + COUNTIF(CURSO!I$76,CONCATENATE(".*", SALAS!E53, ".*")) + COUNTIF(CURSO!I$93,CONCATENATE(".*", SALAS!E53, ".*")) + COUNTIF(CURSO!I$110,CONCATENATE(".*", SALAS!E53, ".*")) + COUNTIF(CURSO!I$127,CONCATENATE(".*", SALAS!E53, ".*")) + COUNTIF(CURSO!I$180,CONCATENATE(".*", SALAS!E53, ".*")) + COUNTIF(CURSO!I$144,CONCATENATE(".*", SALAS!E53, ".*")) + COUNTIF(CURSO!I$161,CONCATENATE(".*", SALAS!E53, ".*"))   )   =1       ,    IF( NOT(ISNA(MATCH(CONCATENATE(".*", SALAS!E53, ".*"), CURSO!I$4,0)))    , CURSO!I$4            ,     IF( NOT(ISNA(MATCH(CONCATENATE(".*", SALAS!E53, ".*"), CURSO!I$23,0)))    , CURSO!I$23              ,     IF( NOT(ISNA(MATCH(CONCATENATE(".*", SALAS!E53, ".*"), CURSO!I$41,0)))    , CURSO!I$41               ,    IF( NOT(ISNA(MATCH(CONCATENATE(".*", SALAS!E53, ".*"), CURSO!I$59,0)))    , CURSO!I$59                ,     IF( NOT(ISNA(MATCH(CONCATENATE(".*", SALAS!E53, ".*"), CURSO!I$76,0)))    , CURSO!I$76                 ,      IF( NOT(ISNA(MATCH(CONCATENATE(".*", SALAS!E53, ".*"), CURSO!I$93,0)))    , CURSO!I$93                  ,    IF( NOT(ISNA(MATCH(CONCATENATE(".*", SALAS!E53, ".*"), CURSO!I$110,0)))    , CURSO!I$110                    ,     IF( NOT(ISNA(MATCH(CONCATENATE(".*", SALAS!E53, ".*"), CURSO!I$127,0)))    , CURSO!I$127                      ,   IF( NOT(ISNA(MATCH(CONCATENATE(".*", SALAS!E53, ".*"), CURSO!I$144,0)))    , CURSO!I$144                      ,   IF( NOT(ISNA(MATCH(CONCATENATE(".*", SALAS!E53, ".*"), CURSO!I$161,0)))    , CURSO!I$161                      ,   IF( NOT(ISNA(MATCH(CONCATENATE(".*", SALAS!E53, ".*"), CURSO!I$180,0)))    , CURSO!I$180    , "CONTINUE PROCURANDO QUE DEU BOSTA!!!"   )  ) ) ) )  )   )   )  ) )  )       , "-"         ))</f>
        <v>-</v>
      </c>
    </row>
    <row r="57" customFormat="false" ht="15" hidden="false" customHeight="false" outlineLevel="0" collapsed="false">
      <c r="A57" s="59"/>
      <c r="B57" s="60" t="s">
        <v>14</v>
      </c>
      <c r="C57" s="61" t="str">
        <f aca="false">IF( (  COUNTIF(CURSO!D$5,CONCATENATE(".*", SALAS!E53, ".*"))  + COUNTIF(CURSO!D$24,CONCATENATE(".*", SALAS!E53, ".*")) + COUNTIF(CURSO!D$42,CONCATENATE(".*", SALAS!E53, ".*")) + COUNTIF(CURSO!D$60,CONCATENATE(".*", SALAS!E53, ".*")) + COUNTIF(CURSO!D$77,CONCATENATE(".*", SALAS!E53, ".*")) + COUNTIF(CURSO!D$94,CONCATENATE(".*", SALAS!E53, ".*")) + COUNTIF(CURSO!D$111,CONCATENATE(".*", SALAS!E53, ".*")) + COUNTIF(CURSO!D$128,CONCATENATE(".*", SALAS!E53, ".*")) + COUNTIF(CURSO!D$181,CONCATENATE(".*", SALAS!E53, ".*")) + COUNTIF(CURSO!D$145,CONCATENATE(".*", SALAS!E53, ".*")) + COUNTIF(CURSO!D$162,CONCATENATE(".*", SALAS!E53, ".*"))    )   &gt;1   ,"CONFLITO",      IF( (  COUNTIF(CURSO!D$5,CONCATENATE(".*", SALAS!E53, ".*"))  + COUNTIF(CURSO!D$24,CONCATENATE(".*", SALAS!E53, ".*")) + COUNTIF(CURSO!D$42,CONCATENATE(".*", SALAS!E53, ".*")) + COUNTIF(CURSO!D$60,CONCATENATE(".*", SALAS!E53, ".*")) + COUNTIF(CURSO!D$77,CONCATENATE(".*", SALAS!E53, ".*")) + COUNTIF(CURSO!D$94,CONCATENATE(".*", SALAS!E53, ".*")) + COUNTIF(CURSO!D$111,CONCATENATE(".*", SALAS!E53, ".*")) + COUNTIF(CURSO!D$128,CONCATENATE(".*", SALAS!E53, ".*")) + COUNTIF(CURSO!D$181,CONCATENATE(".*", SALAS!E53, ".*")) + COUNTIF(CURSO!D$145,CONCATENATE(".*", SALAS!E53, ".*")) + COUNTIF(CURSO!D$162,CONCATENATE(".*", SALAS!E53, ".*"))   )   =1       ,    IF( NOT(ISNA(MATCH(CONCATENATE(".*", SALAS!E53, ".*"), CURSO!D$5,0)))    , CURSO!D$5            ,     IF( NOT(ISNA(MATCH(CONCATENATE(".*", SALAS!E53, ".*"), CURSO!D$24,0)))    , CURSO!D$24              ,     IF( NOT(ISNA(MATCH(CONCATENATE(".*", SALAS!E53, ".*"), CURSO!D$42,0)))    , CURSO!D$42               ,    IF( NOT(ISNA(MATCH(CONCATENATE(".*", SALAS!E53, ".*"), CURSO!D$60,0)))    , CURSO!D$60                ,     IF( NOT(ISNA(MATCH(CONCATENATE(".*", SALAS!E53, ".*"), CURSO!D$77,0)))    , CURSO!D$77                 ,      IF( NOT(ISNA(MATCH(CONCATENATE(".*", SALAS!E53, ".*"), CURSO!D$94,0)))    , CURSO!D$94                  ,    IF( NOT(ISNA(MATCH(CONCATENATE(".*", SALAS!E53, ".*"), CURSO!D$111,0)))    , CURSO!D$111                    ,     IF( NOT(ISNA(MATCH(CONCATENATE(".*", SALAS!E53, ".*"), CURSO!D$128,0)))    , CURSO!D$128                      ,   IF( NOT(ISNA(MATCH(CONCATENATE(".*", SALAS!E53, ".*"), CURSO!D$145,0)))    , CURSO!D$145                      ,   IF( NOT(ISNA(MATCH(CONCATENATE(".*", SALAS!E53, ".*"), CURSO!D$162,0)))    , CURSO!D$162                      ,   IF( NOT(ISNA(MATCH(CONCATENATE(".*", SALAS!E53, ".*"), CURSO!D$181,0)))    , CURSO!D$181    , "CONTINUE PROCURANDO QUE DEU BOSTA!!!"   )  ) ) ) )  )   )   )  ) )  )       , "-"         ))</f>
        <v>-</v>
      </c>
      <c r="D57" s="61" t="str">
        <f aca="false">IF( (  COUNTIF(CURSO!E$5,CONCATENATE(".*", SALAS!E53, ".*"))  + COUNTIF(CURSO!E$24,CONCATENATE(".*", SALAS!E53, ".*")) + COUNTIF(CURSO!E$42,CONCATENATE(".*", SALAS!E53, ".*")) + COUNTIF(CURSO!E$60,CONCATENATE(".*", SALAS!E53, ".*")) + COUNTIF(CURSO!E$77,CONCATENATE(".*", SALAS!E53, ".*")) + COUNTIF(CURSO!E$94,CONCATENATE(".*", SALAS!E53, ".*")) + COUNTIF(CURSO!E$111,CONCATENATE(".*", SALAS!E53, ".*")) + COUNTIF(CURSO!E$128,CONCATENATE(".*", SALAS!E53, ".*")) + COUNTIF(CURSO!E$181,CONCATENATE(".*", SALAS!E53, ".*")) + COUNTIF(CURSO!E$145,CONCATENATE(".*", SALAS!E53, ".*")) + COUNTIF(CURSO!E$162,CONCATENATE(".*", SALAS!E53, ".*"))    )   &gt;1   ,"CONFLITO",      IF( (  COUNTIF(CURSO!E$5,CONCATENATE(".*", SALAS!E53, ".*"))  + COUNTIF(CURSO!E$24,CONCATENATE(".*", SALAS!E53, ".*")) + COUNTIF(CURSO!E$42,CONCATENATE(".*", SALAS!E53, ".*")) + COUNTIF(CURSO!E$60,CONCATENATE(".*", SALAS!E53, ".*")) + COUNTIF(CURSO!E$77,CONCATENATE(".*", SALAS!E53, ".*")) + COUNTIF(CURSO!E$94,CONCATENATE(".*", SALAS!E53, ".*")) + COUNTIF(CURSO!E$111,CONCATENATE(".*", SALAS!E53, ".*")) + COUNTIF(CURSO!E$128,CONCATENATE(".*", SALAS!E53, ".*")) + COUNTIF(CURSO!E$181,CONCATENATE(".*", SALAS!E53, ".*")) + COUNTIF(CURSO!E$145,CONCATENATE(".*", SALAS!E53, ".*")) + COUNTIF(CURSO!E$162,CONCATENATE(".*", SALAS!E53, ".*"))   )   =1       ,    IF( NOT(ISNA(MATCH(CONCATENATE(".*", SALAS!E53, ".*"), CURSO!E$5,0)))    , CURSO!E$5            ,     IF( NOT(ISNA(MATCH(CONCATENATE(".*", SALAS!E53, ".*"), CURSO!E$24,0)))    , CURSO!E$24              ,     IF( NOT(ISNA(MATCH(CONCATENATE(".*", SALAS!E53, ".*"), CURSO!E$42,0)))    , CURSO!E$42               ,    IF( NOT(ISNA(MATCH(CONCATENATE(".*", SALAS!E53, ".*"), CURSO!E$60,0)))    , CURSO!E$60                ,     IF( NOT(ISNA(MATCH(CONCATENATE(".*", SALAS!E53, ".*"), CURSO!E$77,0)))    , CURSO!E$77                 ,      IF( NOT(ISNA(MATCH(CONCATENATE(".*", SALAS!E53, ".*"), CURSO!E$94,0)))    , CURSO!E$94                  ,    IF( NOT(ISNA(MATCH(CONCATENATE(".*", SALAS!E53, ".*"), CURSO!E$111,0)))    , CURSO!E$111                    ,     IF( NOT(ISNA(MATCH(CONCATENATE(".*", SALAS!E53, ".*"), CURSO!E$128,0)))    , CURSO!E$128                      ,   IF( NOT(ISNA(MATCH(CONCATENATE(".*", SALAS!E53, ".*"), CURSO!E$145,0)))    , CURSO!E$145                      ,   IF( NOT(ISNA(MATCH(CONCATENATE(".*", SALAS!E53, ".*"), CURSO!E$162,0)))    , CURSO!E$162                      ,   IF( NOT(ISNA(MATCH(CONCATENATE(".*", SALAS!E53, ".*"), CURSO!E$181,0)))    , CURSO!E$181    , "CONTINUE PROCURANDO QUE DEU BOSTA!!!"   )  ) ) ) )  )   )   )  ) )  )       , "-"         ))</f>
        <v>-</v>
      </c>
      <c r="E57" s="61" t="str">
        <f aca="false">IF( (  COUNTIF(CURSO!F$5,CONCATENATE(".*", SALAS!E53, ".*"))  + COUNTIF(CURSO!F$24,CONCATENATE(".*", SALAS!E53, ".*")) + COUNTIF(CURSO!F$42,CONCATENATE(".*", SALAS!E53, ".*")) + COUNTIF(CURSO!F$60,CONCATENATE(".*", SALAS!E53, ".*")) + COUNTIF(CURSO!F$77,CONCATENATE(".*", SALAS!E53, ".*")) + COUNTIF(CURSO!F$94,CONCATENATE(".*", SALAS!E53, ".*")) + COUNTIF(CURSO!F$111,CONCATENATE(".*", SALAS!E53, ".*")) + COUNTIF(CURSO!F$128,CONCATENATE(".*", SALAS!E53, ".*")) + COUNTIF(CURSO!F$181,CONCATENATE(".*", SALAS!E53, ".*")) + COUNTIF(CURSO!F$145,CONCATENATE(".*", SALAS!E53, ".*")) + COUNTIF(CURSO!F$162,CONCATENATE(".*", SALAS!E53, ".*"))    )   &gt;1   ,"CONFLITO",      IF( (  COUNTIF(CURSO!F$5,CONCATENATE(".*", SALAS!E53, ".*"))  + COUNTIF(CURSO!F$24,CONCATENATE(".*", SALAS!E53, ".*")) + COUNTIF(CURSO!F$42,CONCATENATE(".*", SALAS!E53, ".*")) + COUNTIF(CURSO!F$60,CONCATENATE(".*", SALAS!E53, ".*")) + COUNTIF(CURSO!F$77,CONCATENATE(".*", SALAS!E53, ".*")) + COUNTIF(CURSO!F$94,CONCATENATE(".*", SALAS!E53, ".*")) + COUNTIF(CURSO!F$111,CONCATENATE(".*", SALAS!E53, ".*")) + COUNTIF(CURSO!F$128,CONCATENATE(".*", SALAS!E53, ".*")) + COUNTIF(CURSO!F$181,CONCATENATE(".*", SALAS!E53, ".*")) + COUNTIF(CURSO!F$145,CONCATENATE(".*", SALAS!E53, ".*")) + COUNTIF(CURSO!F$162,CONCATENATE(".*", SALAS!E53, ".*"))   )   =1       ,    IF( NOT(ISNA(MATCH(CONCATENATE(".*", SALAS!E53, ".*"), CURSO!F$5,0)))    , CURSO!F$5            ,     IF( NOT(ISNA(MATCH(CONCATENATE(".*", SALAS!E53, ".*"), CURSO!F$24,0)))    , CURSO!F$24              ,     IF( NOT(ISNA(MATCH(CONCATENATE(".*", SALAS!E53, ".*"), CURSO!F$42,0)))    , CURSO!F$42               ,    IF( NOT(ISNA(MATCH(CONCATENATE(".*", SALAS!E53, ".*"), CURSO!F$60,0)))    , CURSO!F$60                ,     IF( NOT(ISNA(MATCH(CONCATENATE(".*", SALAS!E53, ".*"), CURSO!F$77,0)))    , CURSO!F$77                 ,      IF( NOT(ISNA(MATCH(CONCATENATE(".*", SALAS!E53, ".*"), CURSO!F$94,0)))    , CURSO!F$94                  ,    IF( NOT(ISNA(MATCH(CONCATENATE(".*", SALAS!E53, ".*"), CURSO!F$111,0)))    , CURSO!F$111                    ,     IF( NOT(ISNA(MATCH(CONCATENATE(".*", SALAS!E53, ".*"), CURSO!F$128,0)))    , CURSO!F$128                      ,   IF( NOT(ISNA(MATCH(CONCATENATE(".*", SALAS!E53, ".*"), CURSO!F$145,0)))    , CURSO!F$145                      ,   IF( NOT(ISNA(MATCH(CONCATENATE(".*", SALAS!E53, ".*"), CURSO!F$162,0)))    , CURSO!F$162                      ,   IF( NOT(ISNA(MATCH(CONCATENATE(".*", SALAS!E53, ".*"), CURSO!F$181,0)))    , CURSO!F$181    , "CONTINUE PROCURANDO QUE DEU BOSTA!!!"   )  ) ) ) )  )   )   )  ) )  )       , "-"         ))</f>
        <v>-</v>
      </c>
      <c r="F57" s="61" t="str">
        <f aca="false">IF( (  COUNTIF(CURSO!G$5,CONCATENATE(".*", SALAS!E53, ".*"))  + COUNTIF(CURSO!G$24,CONCATENATE(".*", SALAS!E53, ".*")) + COUNTIF(CURSO!G$42,CONCATENATE(".*", SALAS!E53, ".*")) + COUNTIF(CURSO!G$60,CONCATENATE(".*", SALAS!E53, ".*")) + COUNTIF(CURSO!G$77,CONCATENATE(".*", SALAS!E53, ".*")) + COUNTIF(CURSO!G$94,CONCATENATE(".*", SALAS!E53, ".*")) + COUNTIF(CURSO!G$111,CONCATENATE(".*", SALAS!E53, ".*")) + COUNTIF(CURSO!G$128,CONCATENATE(".*", SALAS!E53, ".*")) + COUNTIF(CURSO!G$181,CONCATENATE(".*", SALAS!E53, ".*")) + COUNTIF(CURSO!G$145,CONCATENATE(".*", SALAS!E53, ".*")) + COUNTIF(CURSO!G$162,CONCATENATE(".*", SALAS!E53, ".*"))    )   &gt;1   ,"CONFLITO",      IF( (  COUNTIF(CURSO!G$5,CONCATENATE(".*", SALAS!E53, ".*"))  + COUNTIF(CURSO!G$24,CONCATENATE(".*", SALAS!E53, ".*")) + COUNTIF(CURSO!G$42,CONCATENATE(".*", SALAS!E53, ".*")) + COUNTIF(CURSO!G$60,CONCATENATE(".*", SALAS!E53, ".*")) + COUNTIF(CURSO!G$77,CONCATENATE(".*", SALAS!E53, ".*")) + COUNTIF(CURSO!G$94,CONCATENATE(".*", SALAS!E53, ".*")) + COUNTIF(CURSO!G$111,CONCATENATE(".*", SALAS!E53, ".*")) + COUNTIF(CURSO!G$128,CONCATENATE(".*", SALAS!E53, ".*")) + COUNTIF(CURSO!G$181,CONCATENATE(".*", SALAS!E53, ".*")) + COUNTIF(CURSO!G$145,CONCATENATE(".*", SALAS!E53, ".*")) + COUNTIF(CURSO!G$162,CONCATENATE(".*", SALAS!E53, ".*"))   )   =1       ,    IF( NOT(ISNA(MATCH(CONCATENATE(".*", SALAS!E53, ".*"), CURSO!G$5,0)))    , CURSO!G$5            ,     IF( NOT(ISNA(MATCH(CONCATENATE(".*", SALAS!E53, ".*"), CURSO!G$24,0)))    , CURSO!G$24              ,     IF( NOT(ISNA(MATCH(CONCATENATE(".*", SALAS!E53, ".*"), CURSO!G$42,0)))    , CURSO!G$42               ,    IF( NOT(ISNA(MATCH(CONCATENATE(".*", SALAS!E53, ".*"), CURSO!G$60,0)))    , CURSO!G$60                ,     IF( NOT(ISNA(MATCH(CONCATENATE(".*", SALAS!E53, ".*"), CURSO!G$77,0)))    , CURSO!G$77                 ,      IF( NOT(ISNA(MATCH(CONCATENATE(".*", SALAS!E53, ".*"), CURSO!G$94,0)))    , CURSO!G$94                  ,    IF( NOT(ISNA(MATCH(CONCATENATE(".*", SALAS!E53, ".*"), CURSO!G$111,0)))    , CURSO!G$111                    ,     IF( NOT(ISNA(MATCH(CONCATENATE(".*", SALAS!E53, ".*"), CURSO!G$128,0)))    , CURSO!G$128                      ,   IF( NOT(ISNA(MATCH(CONCATENATE(".*", SALAS!E53, ".*"), CURSO!G$145,0)))    , CURSO!G$145                      ,   IF( NOT(ISNA(MATCH(CONCATENATE(".*", SALAS!E53, ".*"), CURSO!G$162,0)))    , CURSO!G$162                      ,   IF( NOT(ISNA(MATCH(CONCATENATE(".*", SALAS!E53, ".*"), CURSO!G$181,0)))    , CURSO!G$181    , "CONTINUE PROCURANDO QUE DEU BOSTA!!!"   )  ) ) ) )  )   )   )  ) )  )       , "-"         ))</f>
        <v>-</v>
      </c>
      <c r="G57" s="61" t="str">
        <f aca="false">IF( (  COUNTIF(CURSO!H$5,CONCATENATE(".*", SALAS!E53, ".*"))  + COUNTIF(CURSO!H$24,CONCATENATE(".*", SALAS!E53, ".*")) + COUNTIF(CURSO!H$42,CONCATENATE(".*", SALAS!E53, ".*")) + COUNTIF(CURSO!H$60,CONCATENATE(".*", SALAS!E53, ".*")) + COUNTIF(CURSO!H$77,CONCATENATE(".*", SALAS!E53, ".*")) + COUNTIF(CURSO!H$94,CONCATENATE(".*", SALAS!E53, ".*")) + COUNTIF(CURSO!H$111,CONCATENATE(".*", SALAS!E53, ".*")) + COUNTIF(CURSO!H$128,CONCATENATE(".*", SALAS!E53, ".*")) + COUNTIF(CURSO!H$181,CONCATENATE(".*", SALAS!E53, ".*")) + COUNTIF(CURSO!H$145,CONCATENATE(".*", SALAS!E53, ".*")) + COUNTIF(CURSO!H$162,CONCATENATE(".*", SALAS!E53, ".*"))    )   &gt;1   ,"CONFLITO",      IF( (  COUNTIF(CURSO!H$5,CONCATENATE(".*", SALAS!E53, ".*"))  + COUNTIF(CURSO!H$24,CONCATENATE(".*", SALAS!E53, ".*")) + COUNTIF(CURSO!H$42,CONCATENATE(".*", SALAS!E53, ".*")) + COUNTIF(CURSO!H$60,CONCATENATE(".*", SALAS!E53, ".*")) + COUNTIF(CURSO!H$77,CONCATENATE(".*", SALAS!E53, ".*")) + COUNTIF(CURSO!H$94,CONCATENATE(".*", SALAS!E53, ".*")) + COUNTIF(CURSO!H$111,CONCATENATE(".*", SALAS!E53, ".*")) + COUNTIF(CURSO!H$128,CONCATENATE(".*", SALAS!E53, ".*")) + COUNTIF(CURSO!H$181,CONCATENATE(".*", SALAS!E53, ".*")) + COUNTIF(CURSO!H$145,CONCATENATE(".*", SALAS!E53, ".*")) + COUNTIF(CURSO!H$162,CONCATENATE(".*", SALAS!E53, ".*"))   )   =1       ,    IF( NOT(ISNA(MATCH(CONCATENATE(".*", SALAS!E53, ".*"), CURSO!H$5,0)))    , CURSO!H$5            ,     IF( NOT(ISNA(MATCH(CONCATENATE(".*", SALAS!E53, ".*"), CURSO!H$24,0)))    , CURSO!H$24              ,     IF( NOT(ISNA(MATCH(CONCATENATE(".*", SALAS!E53, ".*"), CURSO!H$42,0)))    , CURSO!H$42               ,    IF( NOT(ISNA(MATCH(CONCATENATE(".*", SALAS!E53, ".*"), CURSO!H$60,0)))    , CURSO!H$60                ,     IF( NOT(ISNA(MATCH(CONCATENATE(".*", SALAS!E53, ".*"), CURSO!H$77,0)))    , CURSO!H$77                 ,      IF( NOT(ISNA(MATCH(CONCATENATE(".*", SALAS!E53, ".*"), CURSO!H$94,0)))    , CURSO!H$94                  ,    IF( NOT(ISNA(MATCH(CONCATENATE(".*", SALAS!E53, ".*"), CURSO!H$111,0)))    , CURSO!H$111                    ,     IF( NOT(ISNA(MATCH(CONCATENATE(".*", SALAS!E53, ".*"), CURSO!H$128,0)))    , CURSO!H$128                      ,   IF( NOT(ISNA(MATCH(CONCATENATE(".*", SALAS!E53, ".*"), CURSO!H$145,0)))    , CURSO!H$145                      ,   IF( NOT(ISNA(MATCH(CONCATENATE(".*", SALAS!E53, ".*"), CURSO!H$162,0)))    , CURSO!H$162                      ,   IF( NOT(ISNA(MATCH(CONCATENATE(".*", SALAS!E53, ".*"), CURSO!H$181,0)))    , CURSO!H$181    , "CONTINUE PROCURANDO QUE DEU BOSTA!!!"   )  ) ) ) )  )   )   )  ) )  )       , "-"         ))</f>
        <v>-</v>
      </c>
      <c r="H57" s="61" t="str">
        <f aca="false">IF( (  COUNTIF(CURSO!I$5,CONCATENATE(".*", SALAS!E53, ".*"))  + COUNTIF(CURSO!I$24,CONCATENATE(".*", SALAS!E53, ".*")) + COUNTIF(CURSO!I$42,CONCATENATE(".*", SALAS!E53, ".*")) + COUNTIF(CURSO!I$60,CONCATENATE(".*", SALAS!E53, ".*")) + COUNTIF(CURSO!I$77,CONCATENATE(".*", SALAS!E53, ".*")) + COUNTIF(CURSO!I$94,CONCATENATE(".*", SALAS!E53, ".*")) + COUNTIF(CURSO!I$111,CONCATENATE(".*", SALAS!E53, ".*")) + COUNTIF(CURSO!I$128,CONCATENATE(".*", SALAS!E53, ".*")) + COUNTIF(CURSO!I$181,CONCATENATE(".*", SALAS!E53, ".*")) + COUNTIF(CURSO!I$145,CONCATENATE(".*", SALAS!E53, ".*")) + COUNTIF(CURSO!I$162,CONCATENATE(".*", SALAS!E53, ".*"))    )   &gt;1   ,"CONFLITO",      IF( (  COUNTIF(CURSO!I$5,CONCATENATE(".*", SALAS!E53, ".*"))  + COUNTIF(CURSO!I$24,CONCATENATE(".*", SALAS!E53, ".*")) + COUNTIF(CURSO!I$42,CONCATENATE(".*", SALAS!E53, ".*")) + COUNTIF(CURSO!I$60,CONCATENATE(".*", SALAS!E53, ".*")) + COUNTIF(CURSO!I$77,CONCATENATE(".*", SALAS!E53, ".*")) + COUNTIF(CURSO!I$94,CONCATENATE(".*", SALAS!E53, ".*")) + COUNTIF(CURSO!I$111,CONCATENATE(".*", SALAS!E53, ".*")) + COUNTIF(CURSO!I$128,CONCATENATE(".*", SALAS!E53, ".*")) + COUNTIF(CURSO!I$181,CONCATENATE(".*", SALAS!E53, ".*")) + COUNTIF(CURSO!I$145,CONCATENATE(".*", SALAS!E53, ".*")) + COUNTIF(CURSO!I$162,CONCATENATE(".*", SALAS!E53, ".*"))   )   =1       ,    IF( NOT(ISNA(MATCH(CONCATENATE(".*", SALAS!E53, ".*"), CURSO!I$5,0)))    , CURSO!I$5            ,     IF( NOT(ISNA(MATCH(CONCATENATE(".*", SALAS!E53, ".*"), CURSO!I$24,0)))    , CURSO!I$24              ,     IF( NOT(ISNA(MATCH(CONCATENATE(".*", SALAS!E53, ".*"), CURSO!I$42,0)))    , CURSO!I$42               ,    IF( NOT(ISNA(MATCH(CONCATENATE(".*", SALAS!E53, ".*"), CURSO!I$60,0)))    , CURSO!I$60                ,     IF( NOT(ISNA(MATCH(CONCATENATE(".*", SALAS!E53, ".*"), CURSO!I$77,0)))    , CURSO!I$77                 ,      IF( NOT(ISNA(MATCH(CONCATENATE(".*", SALAS!E53, ".*"), CURSO!I$94,0)))    , CURSO!I$94                  ,    IF( NOT(ISNA(MATCH(CONCATENATE(".*", SALAS!E53, ".*"), CURSO!I$111,0)))    , CURSO!I$111                    ,     IF( NOT(ISNA(MATCH(CONCATENATE(".*", SALAS!E53, ".*"), CURSO!I$128,0)))    , CURSO!I$128                      ,   IF( NOT(ISNA(MATCH(CONCATENATE(".*", SALAS!E53, ".*"), CURSO!I$145,0)))    , CURSO!I$145                      ,   IF( NOT(ISNA(MATCH(CONCATENATE(".*", SALAS!E53, ".*"), CURSO!I$162,0)))    , CURSO!I$162                      ,   IF( NOT(ISNA(MATCH(CONCATENATE(".*", SALAS!E53, ".*"), CURSO!I$181,0)))    , CURSO!I$181    , "CONTINUE PROCURANDO QUE DEU BOSTA!!!"   )  ) ) ) )  )   )   )  ) )  )       , "-"         ))</f>
        <v>-</v>
      </c>
    </row>
    <row r="58" customFormat="false" ht="15" hidden="false" customHeight="false" outlineLevel="0" collapsed="false">
      <c r="A58" s="59"/>
      <c r="B58" s="60" t="s">
        <v>16</v>
      </c>
      <c r="C58" s="61" t="str">
        <f aca="false">IF( (  COUNTIF(CURSO!D$6,CONCATENATE(".*", SALAS!E53, ".*"))  + COUNTIF(CURSO!D$25,CONCATENATE(".*", SALAS!E53, ".*")) + COUNTIF(CURSO!D$43,CONCATENATE(".*", SALAS!E53, ".*")) + COUNTIF(CURSO!D$61,CONCATENATE(".*", SALAS!E53, ".*")) + COUNTIF(CURSO!D$78,CONCATENATE(".*", SALAS!E53, ".*")) + COUNTIF(CURSO!D$95,CONCATENATE(".*", SALAS!E53, ".*")) + COUNTIF(CURSO!D$112,CONCATENATE(".*", SALAS!E53, ".*")) + COUNTIF(CURSO!D$129,CONCATENATE(".*", SALAS!E53, ".*")) + COUNTIF(CURSO!D$182,CONCATENATE(".*", SALAS!E53, ".*")) + COUNTIF(CURSO!D$146,CONCATENATE(".*", SALAS!E53, ".*")) + COUNTIF(CURSO!D$163,CONCATENATE(".*", SALAS!E53, ".*"))    )   &gt;1   ,"CONFLITO",      IF( (  COUNTIF(CURSO!D$6,CONCATENATE(".*", SALAS!E53, ".*"))  + COUNTIF(CURSO!D$25,CONCATENATE(".*", SALAS!E53, ".*")) + COUNTIF(CURSO!D$43,CONCATENATE(".*", SALAS!E53, ".*")) + COUNTIF(CURSO!D$61,CONCATENATE(".*", SALAS!E53, ".*")) + COUNTIF(CURSO!D$78,CONCATENATE(".*", SALAS!E53, ".*")) + COUNTIF(CURSO!D$95,CONCATENATE(".*", SALAS!E53, ".*")) + COUNTIF(CURSO!D$112,CONCATENATE(".*", SALAS!E53, ".*")) + COUNTIF(CURSO!D$129,CONCATENATE(".*", SALAS!E53, ".*")) + COUNTIF(CURSO!D$182,CONCATENATE(".*", SALAS!E53, ".*")) + COUNTIF(CURSO!D$146,CONCATENATE(".*", SALAS!E53, ".*")) + COUNTIF(CURSO!D$163,CONCATENATE(".*", SALAS!E53, ".*"))   )   =1       ,    IF( NOT(ISNA(MATCH(CONCATENATE(".*", SALAS!E53, ".*"), CURSO!D$6,0)))    , CURSO!D$6            ,     IF( NOT(ISNA(MATCH(CONCATENATE(".*", SALAS!E53, ".*"), CURSO!D$25,0)))    , CURSO!D$25              ,     IF( NOT(ISNA(MATCH(CONCATENATE(".*", SALAS!E53, ".*"), CURSO!D$43,0)))    , CURSO!D$43               ,    IF( NOT(ISNA(MATCH(CONCATENATE(".*", SALAS!E53, ".*"), CURSO!D$61,0)))    , CURSO!D$61                ,     IF( NOT(ISNA(MATCH(CONCATENATE(".*", SALAS!E53, ".*"), CURSO!D$78,0)))    , CURSO!D$78                 ,      IF( NOT(ISNA(MATCH(CONCATENATE(".*", SALAS!E53, ".*"), CURSO!D$95,0)))    , CURSO!D$95                  ,    IF( NOT(ISNA(MATCH(CONCATENATE(".*", SALAS!E53, ".*"), CURSO!D$112,0)))    , CURSO!D$112                    ,     IF( NOT(ISNA(MATCH(CONCATENATE(".*", SALAS!E53, ".*"), CURSO!D$129,0)))    , CURSO!D$129                      ,   IF( NOT(ISNA(MATCH(CONCATENATE(".*", SALAS!E53, ".*"), CURSO!D$146,0)))    , CURSO!D$146                      ,   IF( NOT(ISNA(MATCH(CONCATENATE(".*", SALAS!E53, ".*"), CURSO!D$163,0)))    , CURSO!D$163                      ,   IF( NOT(ISNA(MATCH(CONCATENATE(".*", SALAS!E53, ".*"), CURSO!D$182,0)))    , CURSO!D$182    , "CONTINUE PROCURANDO QUE DEU BOSTA!!!"   )  ) ) ) )  )   )   )  ) )  )       , "-"         ))</f>
        <v>-</v>
      </c>
      <c r="D58" s="61" t="str">
        <f aca="false">IF( (  COUNTIF(CURSO!E$6,CONCATENATE(".*", SALAS!E53, ".*"))  + COUNTIF(CURSO!E$25,CONCATENATE(".*", SALAS!E53, ".*")) + COUNTIF(CURSO!E$43,CONCATENATE(".*", SALAS!E53, ".*")) + COUNTIF(CURSO!E$61,CONCATENATE(".*", SALAS!E53, ".*")) + COUNTIF(CURSO!E$78,CONCATENATE(".*", SALAS!E53, ".*")) + COUNTIF(CURSO!E$95,CONCATENATE(".*", SALAS!E53, ".*")) + COUNTIF(CURSO!E$112,CONCATENATE(".*", SALAS!E53, ".*")) + COUNTIF(CURSO!E$129,CONCATENATE(".*", SALAS!E53, ".*")) + COUNTIF(CURSO!E$182,CONCATENATE(".*", SALAS!E53, ".*")) + COUNTIF(CURSO!E$146,CONCATENATE(".*", SALAS!E53, ".*")) + COUNTIF(CURSO!E$163,CONCATENATE(".*", SALAS!E53, ".*"))    )   &gt;1   ,"CONFLITO",      IF( (  COUNTIF(CURSO!E$6,CONCATENATE(".*", SALAS!E53, ".*"))  + COUNTIF(CURSO!E$25,CONCATENATE(".*", SALAS!E53, ".*")) + COUNTIF(CURSO!E$43,CONCATENATE(".*", SALAS!E53, ".*")) + COUNTIF(CURSO!E$61,CONCATENATE(".*", SALAS!E53, ".*")) + COUNTIF(CURSO!E$78,CONCATENATE(".*", SALAS!E53, ".*")) + COUNTIF(CURSO!E$95,CONCATENATE(".*", SALAS!E53, ".*")) + COUNTIF(CURSO!E$112,CONCATENATE(".*", SALAS!E53, ".*")) + COUNTIF(CURSO!E$129,CONCATENATE(".*", SALAS!E53, ".*")) + COUNTIF(CURSO!E$182,CONCATENATE(".*", SALAS!E53, ".*")) + COUNTIF(CURSO!E$146,CONCATENATE(".*", SALAS!E53, ".*")) + COUNTIF(CURSO!E$163,CONCATENATE(".*", SALAS!E53, ".*"))   )   =1       ,    IF( NOT(ISNA(MATCH(CONCATENATE(".*", SALAS!E53, ".*"), CURSO!E$6,0)))    , CURSO!E$6            ,     IF( NOT(ISNA(MATCH(CONCATENATE(".*", SALAS!E53, ".*"), CURSO!E$25,0)))    , CURSO!E$25              ,     IF( NOT(ISNA(MATCH(CONCATENATE(".*", SALAS!E53, ".*"), CURSO!E$43,0)))    , CURSO!E$43               ,    IF( NOT(ISNA(MATCH(CONCATENATE(".*", SALAS!E53, ".*"), CURSO!E$61,0)))    , CURSO!E$61                ,     IF( NOT(ISNA(MATCH(CONCATENATE(".*", SALAS!E53, ".*"), CURSO!E$78,0)))    , CURSO!E$78                 ,      IF( NOT(ISNA(MATCH(CONCATENATE(".*", SALAS!E53, ".*"), CURSO!E$95,0)))    , CURSO!E$95                  ,    IF( NOT(ISNA(MATCH(CONCATENATE(".*", SALAS!E53, ".*"), CURSO!E$112,0)))    , CURSO!E$112                    ,     IF( NOT(ISNA(MATCH(CONCATENATE(".*", SALAS!E53, ".*"), CURSO!E$129,0)))    , CURSO!E$129                      ,   IF( NOT(ISNA(MATCH(CONCATENATE(".*", SALAS!E53, ".*"), CURSO!E$146,0)))    , CURSO!E$146                      ,   IF( NOT(ISNA(MATCH(CONCATENATE(".*", SALAS!E53, ".*"), CURSO!E$163,0)))    , CURSO!E$163                      ,   IF( NOT(ISNA(MATCH(CONCATENATE(".*", SALAS!E53, ".*"), CURSO!E$182,0)))    , CURSO!E$182    , "CONTINUE PROCURANDO QUE DEU BOSTA!!!"   )  ) ) ) )  )   )   )  ) )  )       , "-"         ))</f>
        <v>-</v>
      </c>
      <c r="E58" s="61" t="str">
        <f aca="false">IF( (  COUNTIF(CURSO!F$6,CONCATENATE(".*", SALAS!E53, ".*"))  + COUNTIF(CURSO!F$25,CONCATENATE(".*", SALAS!E53, ".*")) + COUNTIF(CURSO!F$43,CONCATENATE(".*", SALAS!E53, ".*")) + COUNTIF(CURSO!F$61,CONCATENATE(".*", SALAS!E53, ".*")) + COUNTIF(CURSO!F$78,CONCATENATE(".*", SALAS!E53, ".*")) + COUNTIF(CURSO!F$95,CONCATENATE(".*", SALAS!E53, ".*")) + COUNTIF(CURSO!F$112,CONCATENATE(".*", SALAS!E53, ".*")) + COUNTIF(CURSO!F$129,CONCATENATE(".*", SALAS!E53, ".*")) + COUNTIF(CURSO!F$182,CONCATENATE(".*", SALAS!E53, ".*")) + COUNTIF(CURSO!F$146,CONCATENATE(".*", SALAS!E53, ".*")) + COUNTIF(CURSO!F$163,CONCATENATE(".*", SALAS!E53, ".*"))    )   &gt;1   ,"CONFLITO",      IF( (  COUNTIF(CURSO!F$6,CONCATENATE(".*", SALAS!E53, ".*"))  + COUNTIF(CURSO!F$25,CONCATENATE(".*", SALAS!E53, ".*")) + COUNTIF(CURSO!F$43,CONCATENATE(".*", SALAS!E53, ".*")) + COUNTIF(CURSO!F$61,CONCATENATE(".*", SALAS!E53, ".*")) + COUNTIF(CURSO!F$78,CONCATENATE(".*", SALAS!E53, ".*")) + COUNTIF(CURSO!F$95,CONCATENATE(".*", SALAS!E53, ".*")) + COUNTIF(CURSO!F$112,CONCATENATE(".*", SALAS!E53, ".*")) + COUNTIF(CURSO!F$129,CONCATENATE(".*", SALAS!E53, ".*")) + COUNTIF(CURSO!F$182,CONCATENATE(".*", SALAS!E53, ".*")) + COUNTIF(CURSO!F$146,CONCATENATE(".*", SALAS!E53, ".*")) + COUNTIF(CURSO!F$163,CONCATENATE(".*", SALAS!E53, ".*"))   )   =1       ,    IF( NOT(ISNA(MATCH(CONCATENATE(".*", SALAS!E53, ".*"), CURSO!F$6,0)))    , CURSO!F$6            ,     IF( NOT(ISNA(MATCH(CONCATENATE(".*", SALAS!E53, ".*"), CURSO!F$25,0)))    , CURSO!F$25              ,     IF( NOT(ISNA(MATCH(CONCATENATE(".*", SALAS!E53, ".*"), CURSO!F$43,0)))    , CURSO!F$43               ,    IF( NOT(ISNA(MATCH(CONCATENATE(".*", SALAS!E53, ".*"), CURSO!F$61,0)))    , CURSO!F$61                ,     IF( NOT(ISNA(MATCH(CONCATENATE(".*", SALAS!E53, ".*"), CURSO!F$78,0)))    , CURSO!F$78                 ,      IF( NOT(ISNA(MATCH(CONCATENATE(".*", SALAS!E53, ".*"), CURSO!F$95,0)))    , CURSO!F$95                  ,    IF( NOT(ISNA(MATCH(CONCATENATE(".*", SALAS!E53, ".*"), CURSO!F$112,0)))    , CURSO!F$112                    ,     IF( NOT(ISNA(MATCH(CONCATENATE(".*", SALAS!E53, ".*"), CURSO!F$129,0)))    , CURSO!F$129                      ,   IF( NOT(ISNA(MATCH(CONCATENATE(".*", SALAS!E53, ".*"), CURSO!F$146,0)))    , CURSO!F$146                      ,   IF( NOT(ISNA(MATCH(CONCATENATE(".*", SALAS!E53, ".*"), CURSO!F$163,0)))    , CURSO!F$163                      ,   IF( NOT(ISNA(MATCH(CONCATENATE(".*", SALAS!E53, ".*"), CURSO!F$182,0)))    , CURSO!F$182    , "CONTINUE PROCURANDO QUE DEU BOSTA!!!"   )  ) ) ) )  )   )   )  ) )  )       , "-"         ))</f>
        <v>-</v>
      </c>
      <c r="F58" s="61" t="str">
        <f aca="false">IF( (  COUNTIF(CURSO!G$6,CONCATENATE(".*", SALAS!E53, ".*"))  + COUNTIF(CURSO!G$25,CONCATENATE(".*", SALAS!E53, ".*")) + COUNTIF(CURSO!G$43,CONCATENATE(".*", SALAS!E53, ".*")) + COUNTIF(CURSO!G$61,CONCATENATE(".*", SALAS!E53, ".*")) + COUNTIF(CURSO!G$78,CONCATENATE(".*", SALAS!E53, ".*")) + COUNTIF(CURSO!G$95,CONCATENATE(".*", SALAS!E53, ".*")) + COUNTIF(CURSO!G$112,CONCATENATE(".*", SALAS!E53, ".*")) + COUNTIF(CURSO!G$129,CONCATENATE(".*", SALAS!E53, ".*")) + COUNTIF(CURSO!G$182,CONCATENATE(".*", SALAS!E53, ".*")) + COUNTIF(CURSO!G$146,CONCATENATE(".*", SALAS!E53, ".*")) + COUNTIF(CURSO!G$163,CONCATENATE(".*", SALAS!E53, ".*"))    )   &gt;1   ,"CONFLITO",      IF( (  COUNTIF(CURSO!G$6,CONCATENATE(".*", SALAS!E53, ".*"))  + COUNTIF(CURSO!G$25,CONCATENATE(".*", SALAS!E53, ".*")) + COUNTIF(CURSO!G$43,CONCATENATE(".*", SALAS!E53, ".*")) + COUNTIF(CURSO!G$61,CONCATENATE(".*", SALAS!E53, ".*")) + COUNTIF(CURSO!G$78,CONCATENATE(".*", SALAS!E53, ".*")) + COUNTIF(CURSO!G$95,CONCATENATE(".*", SALAS!E53, ".*")) + COUNTIF(CURSO!G$112,CONCATENATE(".*", SALAS!E53, ".*")) + COUNTIF(CURSO!G$129,CONCATENATE(".*", SALAS!E53, ".*")) + COUNTIF(CURSO!G$182,CONCATENATE(".*", SALAS!E53, ".*")) + COUNTIF(CURSO!G$146,CONCATENATE(".*", SALAS!E53, ".*")) + COUNTIF(CURSO!G$163,CONCATENATE(".*", SALAS!E53, ".*"))   )   =1       ,    IF( NOT(ISNA(MATCH(CONCATENATE(".*", SALAS!E53, ".*"), CURSO!G$6,0)))    , CURSO!G$6            ,     IF( NOT(ISNA(MATCH(CONCATENATE(".*", SALAS!E53, ".*"), CURSO!G$25,0)))    , CURSO!G$25              ,     IF( NOT(ISNA(MATCH(CONCATENATE(".*", SALAS!E53, ".*"), CURSO!G$43,0)))    , CURSO!G$43               ,    IF( NOT(ISNA(MATCH(CONCATENATE(".*", SALAS!E53, ".*"), CURSO!G$61,0)))    , CURSO!G$61                ,     IF( NOT(ISNA(MATCH(CONCATENATE(".*", SALAS!E53, ".*"), CURSO!G$78,0)))    , CURSO!G$78                 ,      IF( NOT(ISNA(MATCH(CONCATENATE(".*", SALAS!E53, ".*"), CURSO!G$95,0)))    , CURSO!G$95                  ,    IF( NOT(ISNA(MATCH(CONCATENATE(".*", SALAS!E53, ".*"), CURSO!G$112,0)))    , CURSO!G$112                    ,     IF( NOT(ISNA(MATCH(CONCATENATE(".*", SALAS!E53, ".*"), CURSO!G$129,0)))    , CURSO!G$129                      ,   IF( NOT(ISNA(MATCH(CONCATENATE(".*", SALAS!E53, ".*"), CURSO!G$146,0)))    , CURSO!G$146                      ,   IF( NOT(ISNA(MATCH(CONCATENATE(".*", SALAS!E53, ".*"), CURSO!G$163,0)))    , CURSO!G$163                      ,   IF( NOT(ISNA(MATCH(CONCATENATE(".*", SALAS!E53, ".*"), CURSO!G$182,0)))    , CURSO!G$182    , "CONTINUE PROCURANDO QUE DEU BOSTA!!!"   )  ) ) ) )  )   )   )  ) )  )       , "-"         ))</f>
        <v>-</v>
      </c>
      <c r="G58" s="61" t="str">
        <f aca="false">IF( (  COUNTIF(CURSO!H$6,CONCATENATE(".*", SALAS!E53, ".*"))  + COUNTIF(CURSO!H$25,CONCATENATE(".*", SALAS!E53, ".*")) + COUNTIF(CURSO!H$43,CONCATENATE(".*", SALAS!E53, ".*")) + COUNTIF(CURSO!H$61,CONCATENATE(".*", SALAS!E53, ".*")) + COUNTIF(CURSO!H$78,CONCATENATE(".*", SALAS!E53, ".*")) + COUNTIF(CURSO!H$95,CONCATENATE(".*", SALAS!E53, ".*")) + COUNTIF(CURSO!H$112,CONCATENATE(".*", SALAS!E53, ".*")) + COUNTIF(CURSO!H$129,CONCATENATE(".*", SALAS!E53, ".*")) + COUNTIF(CURSO!H$182,CONCATENATE(".*", SALAS!E53, ".*")) + COUNTIF(CURSO!H$146,CONCATENATE(".*", SALAS!E53, ".*")) + COUNTIF(CURSO!H$163,CONCATENATE(".*", SALAS!E53, ".*"))    )   &gt;1   ,"CONFLITO",      IF( (  COUNTIF(CURSO!H$6,CONCATENATE(".*", SALAS!E53, ".*"))  + COUNTIF(CURSO!H$25,CONCATENATE(".*", SALAS!E53, ".*")) + COUNTIF(CURSO!H$43,CONCATENATE(".*", SALAS!E53, ".*")) + COUNTIF(CURSO!H$61,CONCATENATE(".*", SALAS!E53, ".*")) + COUNTIF(CURSO!H$78,CONCATENATE(".*", SALAS!E53, ".*")) + COUNTIF(CURSO!H$95,CONCATENATE(".*", SALAS!E53, ".*")) + COUNTIF(CURSO!H$112,CONCATENATE(".*", SALAS!E53, ".*")) + COUNTIF(CURSO!H$129,CONCATENATE(".*", SALAS!E53, ".*")) + COUNTIF(CURSO!H$182,CONCATENATE(".*", SALAS!E53, ".*")) + COUNTIF(CURSO!H$146,CONCATENATE(".*", SALAS!E53, ".*")) + COUNTIF(CURSO!H$163,CONCATENATE(".*", SALAS!E53, ".*"))   )   =1       ,    IF( NOT(ISNA(MATCH(CONCATENATE(".*", SALAS!E53, ".*"), CURSO!H$6,0)))    , CURSO!H$6            ,     IF( NOT(ISNA(MATCH(CONCATENATE(".*", SALAS!E53, ".*"), CURSO!H$25,0)))    , CURSO!H$25              ,     IF( NOT(ISNA(MATCH(CONCATENATE(".*", SALAS!E53, ".*"), CURSO!H$43,0)))    , CURSO!H$43               ,    IF( NOT(ISNA(MATCH(CONCATENATE(".*", SALAS!E53, ".*"), CURSO!H$61,0)))    , CURSO!H$61                ,     IF( NOT(ISNA(MATCH(CONCATENATE(".*", SALAS!E53, ".*"), CURSO!H$78,0)))    , CURSO!H$78                 ,      IF( NOT(ISNA(MATCH(CONCATENATE(".*", SALAS!E53, ".*"), CURSO!H$95,0)))    , CURSO!H$95                  ,    IF( NOT(ISNA(MATCH(CONCATENATE(".*", SALAS!E53, ".*"), CURSO!H$112,0)))    , CURSO!H$112                    ,     IF( NOT(ISNA(MATCH(CONCATENATE(".*", SALAS!E53, ".*"), CURSO!H$129,0)))    , CURSO!H$129                      ,   IF( NOT(ISNA(MATCH(CONCATENATE(".*", SALAS!E53, ".*"), CURSO!H$146,0)))    , CURSO!H$146                      ,   IF( NOT(ISNA(MATCH(CONCATENATE(".*", SALAS!E53, ".*"), CURSO!H$163,0)))    , CURSO!H$163                      ,   IF( NOT(ISNA(MATCH(CONCATENATE(".*", SALAS!E53, ".*"), CURSO!H$182,0)))    , CURSO!H$182    , "CONTINUE PROCURANDO QUE DEU BOSTA!!!"   )  ) ) ) )  )   )   )  ) )  )       , "-"         ))</f>
        <v>-</v>
      </c>
      <c r="H58" s="61" t="str">
        <f aca="false">IF( (  COUNTIF(CURSO!I$6,CONCATENATE(".*", SALAS!E53, ".*"))  + COUNTIF(CURSO!I$25,CONCATENATE(".*", SALAS!E53, ".*")) + COUNTIF(CURSO!I$43,CONCATENATE(".*", SALAS!E53, ".*")) + COUNTIF(CURSO!I$61,CONCATENATE(".*", SALAS!E53, ".*")) + COUNTIF(CURSO!I$78,CONCATENATE(".*", SALAS!E53, ".*")) + COUNTIF(CURSO!I$95,CONCATENATE(".*", SALAS!E53, ".*")) + COUNTIF(CURSO!I$112,CONCATENATE(".*", SALAS!E53, ".*")) + COUNTIF(CURSO!I$129,CONCATENATE(".*", SALAS!E53, ".*")) + COUNTIF(CURSO!I$182,CONCATENATE(".*", SALAS!E53, ".*")) + COUNTIF(CURSO!I$146,CONCATENATE(".*", SALAS!E53, ".*")) + COUNTIF(CURSO!I$163,CONCATENATE(".*", SALAS!E53, ".*"))    )   &gt;1   ,"CONFLITO",      IF( (  COUNTIF(CURSO!I$6,CONCATENATE(".*", SALAS!E53, ".*"))  + COUNTIF(CURSO!I$25,CONCATENATE(".*", SALAS!E53, ".*")) + COUNTIF(CURSO!I$43,CONCATENATE(".*", SALAS!E53, ".*")) + COUNTIF(CURSO!I$61,CONCATENATE(".*", SALAS!E53, ".*")) + COUNTIF(CURSO!I$78,CONCATENATE(".*", SALAS!E53, ".*")) + COUNTIF(CURSO!I$95,CONCATENATE(".*", SALAS!E53, ".*")) + COUNTIF(CURSO!I$112,CONCATENATE(".*", SALAS!E53, ".*")) + COUNTIF(CURSO!I$129,CONCATENATE(".*", SALAS!E53, ".*")) + COUNTIF(CURSO!I$182,CONCATENATE(".*", SALAS!E53, ".*")) + COUNTIF(CURSO!I$146,CONCATENATE(".*", SALAS!E53, ".*")) + COUNTIF(CURSO!I$163,CONCATENATE(".*", SALAS!E53, ".*"))   )   =1       ,    IF( NOT(ISNA(MATCH(CONCATENATE(".*", SALAS!E53, ".*"), CURSO!I$6,0)))    , CURSO!I$6            ,     IF( NOT(ISNA(MATCH(CONCATENATE(".*", SALAS!E53, ".*"), CURSO!I$25,0)))    , CURSO!I$25              ,     IF( NOT(ISNA(MATCH(CONCATENATE(".*", SALAS!E53, ".*"), CURSO!I$43,0)))    , CURSO!I$43               ,    IF( NOT(ISNA(MATCH(CONCATENATE(".*", SALAS!E53, ".*"), CURSO!I$61,0)))    , CURSO!I$61                ,     IF( NOT(ISNA(MATCH(CONCATENATE(".*", SALAS!E53, ".*"), CURSO!I$78,0)))    , CURSO!I$78                 ,      IF( NOT(ISNA(MATCH(CONCATENATE(".*", SALAS!E53, ".*"), CURSO!I$95,0)))    , CURSO!I$95                  ,    IF( NOT(ISNA(MATCH(CONCATENATE(".*", SALAS!E53, ".*"), CURSO!I$112,0)))    , CURSO!I$112                    ,     IF( NOT(ISNA(MATCH(CONCATENATE(".*", SALAS!E53, ".*"), CURSO!I$129,0)))    , CURSO!I$129                      ,   IF( NOT(ISNA(MATCH(CONCATENATE(".*", SALAS!E53, ".*"), CURSO!I$146,0)))    , CURSO!I$146                      ,   IF( NOT(ISNA(MATCH(CONCATENATE(".*", SALAS!E53, ".*"), CURSO!I$163,0)))    , CURSO!I$163                      ,   IF( NOT(ISNA(MATCH(CONCATENATE(".*", SALAS!E53, ".*"), CURSO!I$182,0)))    , CURSO!I$182    , "CONTINUE PROCURANDO QUE DEU BOSTA!!!"   )  ) ) ) )  )   )   )  ) )  )       , "-"         ))</f>
        <v>-</v>
      </c>
    </row>
    <row r="59" customFormat="false" ht="15" hidden="false" customHeight="false" outlineLevel="0" collapsed="false">
      <c r="A59" s="59"/>
      <c r="B59" s="60" t="s">
        <v>18</v>
      </c>
      <c r="C59" s="61" t="str">
        <f aca="false">IF( (  COUNTIF(CURSO!D$7,CONCATENATE(".*", SALAS!E53, ".*"))  + COUNTIF(CURSO!D$26,CONCATENATE(".*", SALAS!E53, ".*")) + COUNTIF(CURSO!D$44,CONCATENATE(".*", SALAS!E53, ".*")) + COUNTIF(CURSO!D$62,CONCATENATE(".*", SALAS!E53, ".*")) + COUNTIF(CURSO!D$79,CONCATENATE(".*", SALAS!E53, ".*")) + COUNTIF(CURSO!D$96,CONCATENATE(".*", SALAS!E53, ".*")) + COUNTIF(CURSO!D$113,CONCATENATE(".*", SALAS!E53, ".*")) + COUNTIF(CURSO!D$130,CONCATENATE(".*", SALAS!E53, ".*")) + COUNTIF(CURSO!D$183,CONCATENATE(".*", SALAS!E53, ".*")) + COUNTIF(CURSO!D$147,CONCATENATE(".*", SALAS!E53, ".*")) + COUNTIF(CURSO!D$164,CONCATENATE(".*", SALAS!E53, ".*"))    )   &gt;1   ,"CONFLITO",      IF( (  COUNTIF(CURSO!D$7,CONCATENATE(".*", SALAS!E53, ".*"))  + COUNTIF(CURSO!D$26,CONCATENATE(".*", SALAS!E53, ".*")) + COUNTIF(CURSO!D$44,CONCATENATE(".*", SALAS!E53, ".*")) + COUNTIF(CURSO!D$62,CONCATENATE(".*", SALAS!E53, ".*")) + COUNTIF(CURSO!D$79,CONCATENATE(".*", SALAS!E53, ".*")) + COUNTIF(CURSO!D$96,CONCATENATE(".*", SALAS!E53, ".*")) + COUNTIF(CURSO!D$113,CONCATENATE(".*", SALAS!E53, ".*")) + COUNTIF(CURSO!D$130,CONCATENATE(".*", SALAS!E53, ".*")) + COUNTIF(CURSO!D$183,CONCATENATE(".*", SALAS!E53, ".*")) + COUNTIF(CURSO!D$147,CONCATENATE(".*", SALAS!E53, ".*")) + COUNTIF(CURSO!D$164,CONCATENATE(".*", SALAS!E53, ".*"))   )   =1       ,    IF( NOT(ISNA(MATCH(CONCATENATE(".*", SALAS!E53, ".*"), CURSO!D$7,0)))    , CURSO!D$7            ,     IF( NOT(ISNA(MATCH(CONCATENATE(".*", SALAS!E53, ".*"), CURSO!D$26,0)))    , CURSO!D$26              ,     IF( NOT(ISNA(MATCH(CONCATENATE(".*", SALAS!E53, ".*"), CURSO!D$44,0)))    , CURSO!D$44               ,    IF( NOT(ISNA(MATCH(CONCATENATE(".*", SALAS!E53, ".*"), CURSO!D$62,0)))    , CURSO!D$62                ,     IF( NOT(ISNA(MATCH(CONCATENATE(".*", SALAS!E53, ".*"), CURSO!D$79,0)))    , CURSO!D$79                 ,      IF( NOT(ISNA(MATCH(CONCATENATE(".*", SALAS!E53, ".*"), CURSO!D$96,0)))    , CURSO!D$96                  ,    IF( NOT(ISNA(MATCH(CONCATENATE(".*", SALAS!E53, ".*"), CURSO!D$113,0)))    , CURSO!D$113                    ,     IF( NOT(ISNA(MATCH(CONCATENATE(".*", SALAS!E53, ".*"), CURSO!D$130,0)))    , CURSO!D$130                      ,   IF( NOT(ISNA(MATCH(CONCATENATE(".*", SALAS!E53, ".*"), CURSO!D$147,0)))    , CURSO!D$147                      ,   IF( NOT(ISNA(MATCH(CONCATENATE(".*", SALAS!E53, ".*"), CURSO!D$164,0)))    , CURSO!D$164                      ,   IF( NOT(ISNA(MATCH(CONCATENATE(".*", SALAS!E53, ".*"), CURSO!D$183,0)))    , CURSO!D$183    , "CONTINUE PROCURANDO QUE DEU BOSTA!!!"   )  ) ) ) )  )   )   )  ) )  )       , "-"         ))</f>
        <v>-</v>
      </c>
      <c r="D59" s="61" t="str">
        <f aca="false">IF( (  COUNTIF(CURSO!E$7,CONCATENATE(".*", SALAS!E53, ".*"))  + COUNTIF(CURSO!E$26,CONCATENATE(".*", SALAS!E53, ".*")) + COUNTIF(CURSO!E$44,CONCATENATE(".*", SALAS!E53, ".*")) + COUNTIF(CURSO!E$62,CONCATENATE(".*", SALAS!E53, ".*")) + COUNTIF(CURSO!E$79,CONCATENATE(".*", SALAS!E53, ".*")) + COUNTIF(CURSO!E$96,CONCATENATE(".*", SALAS!E53, ".*")) + COUNTIF(CURSO!E$113,CONCATENATE(".*", SALAS!E53, ".*")) + COUNTIF(CURSO!E$130,CONCATENATE(".*", SALAS!E53, ".*")) + COUNTIF(CURSO!E$183,CONCATENATE(".*", SALAS!E53, ".*")) + COUNTIF(CURSO!E$147,CONCATENATE(".*", SALAS!E53, ".*")) + COUNTIF(CURSO!E$164,CONCATENATE(".*", SALAS!E53, ".*"))    )   &gt;1   ,"CONFLITO",      IF( (  COUNTIF(CURSO!E$7,CONCATENATE(".*", SALAS!E53, ".*"))  + COUNTIF(CURSO!E$26,CONCATENATE(".*", SALAS!E53, ".*")) + COUNTIF(CURSO!E$44,CONCATENATE(".*", SALAS!E53, ".*")) + COUNTIF(CURSO!E$62,CONCATENATE(".*", SALAS!E53, ".*")) + COUNTIF(CURSO!E$79,CONCATENATE(".*", SALAS!E53, ".*")) + COUNTIF(CURSO!E$96,CONCATENATE(".*", SALAS!E53, ".*")) + COUNTIF(CURSO!E$113,CONCATENATE(".*", SALAS!E53, ".*")) + COUNTIF(CURSO!E$130,CONCATENATE(".*", SALAS!E53, ".*")) + COUNTIF(CURSO!E$183,CONCATENATE(".*", SALAS!E53, ".*")) + COUNTIF(CURSO!E$147,CONCATENATE(".*", SALAS!E53, ".*")) + COUNTIF(CURSO!E$164,CONCATENATE(".*", SALAS!E53, ".*"))   )   =1       ,    IF( NOT(ISNA(MATCH(CONCATENATE(".*", SALAS!E53, ".*"), CURSO!E$7,0)))    , CURSO!E$7            ,     IF( NOT(ISNA(MATCH(CONCATENATE(".*", SALAS!E53, ".*"), CURSO!E$26,0)))    , CURSO!E$26              ,     IF( NOT(ISNA(MATCH(CONCATENATE(".*", SALAS!E53, ".*"), CURSO!E$44,0)))    , CURSO!E$44               ,    IF( NOT(ISNA(MATCH(CONCATENATE(".*", SALAS!E53, ".*"), CURSO!E$62,0)))    , CURSO!E$62                ,     IF( NOT(ISNA(MATCH(CONCATENATE(".*", SALAS!E53, ".*"), CURSO!E$79,0)))    , CURSO!E$79                 ,      IF( NOT(ISNA(MATCH(CONCATENATE(".*", SALAS!E53, ".*"), CURSO!E$96,0)))    , CURSO!E$96                  ,    IF( NOT(ISNA(MATCH(CONCATENATE(".*", SALAS!E53, ".*"), CURSO!E$113,0)))    , CURSO!E$113                    ,     IF( NOT(ISNA(MATCH(CONCATENATE(".*", SALAS!E53, ".*"), CURSO!E$130,0)))    , CURSO!E$130                      ,   IF( NOT(ISNA(MATCH(CONCATENATE(".*", SALAS!E53, ".*"), CURSO!E$147,0)))    , CURSO!E$147                      ,   IF( NOT(ISNA(MATCH(CONCATENATE(".*", SALAS!E53, ".*"), CURSO!E$164,0)))    , CURSO!E$164                      ,   IF( NOT(ISNA(MATCH(CONCATENATE(".*", SALAS!E53, ".*"), CURSO!E$183,0)))    , CURSO!E$183    , "CONTINUE PROCURANDO QUE DEU BOSTA!!!"   )  ) ) ) )  )   )   )  ) )  )       , "-"         ))</f>
        <v>-</v>
      </c>
      <c r="E59" s="61" t="str">
        <f aca="false">IF( (  COUNTIF(CURSO!F$7,CONCATENATE(".*", SALAS!E53, ".*"))  + COUNTIF(CURSO!F$26,CONCATENATE(".*", SALAS!E53, ".*")) + COUNTIF(CURSO!F$44,CONCATENATE(".*", SALAS!E53, ".*")) + COUNTIF(CURSO!F$62,CONCATENATE(".*", SALAS!E53, ".*")) + COUNTIF(CURSO!F$79,CONCATENATE(".*", SALAS!E53, ".*")) + COUNTIF(CURSO!F$96,CONCATENATE(".*", SALAS!E53, ".*")) + COUNTIF(CURSO!F$113,CONCATENATE(".*", SALAS!E53, ".*")) + COUNTIF(CURSO!F$130,CONCATENATE(".*", SALAS!E53, ".*")) + COUNTIF(CURSO!F$183,CONCATENATE(".*", SALAS!E53, ".*")) + COUNTIF(CURSO!F$147,CONCATENATE(".*", SALAS!E53, ".*")) + COUNTIF(CURSO!F$164,CONCATENATE(".*", SALAS!E53, ".*"))    )   &gt;1   ,"CONFLITO",      IF( (  COUNTIF(CURSO!F$7,CONCATENATE(".*", SALAS!E53, ".*"))  + COUNTIF(CURSO!F$26,CONCATENATE(".*", SALAS!E53, ".*")) + COUNTIF(CURSO!F$44,CONCATENATE(".*", SALAS!E53, ".*")) + COUNTIF(CURSO!F$62,CONCATENATE(".*", SALAS!E53, ".*")) + COUNTIF(CURSO!F$79,CONCATENATE(".*", SALAS!E53, ".*")) + COUNTIF(CURSO!F$96,CONCATENATE(".*", SALAS!E53, ".*")) + COUNTIF(CURSO!F$113,CONCATENATE(".*", SALAS!E53, ".*")) + COUNTIF(CURSO!F$130,CONCATENATE(".*", SALAS!E53, ".*")) + COUNTIF(CURSO!F$183,CONCATENATE(".*", SALAS!E53, ".*")) + COUNTIF(CURSO!F$147,CONCATENATE(".*", SALAS!E53, ".*")) + COUNTIF(CURSO!F$164,CONCATENATE(".*", SALAS!E53, ".*"))   )   =1       ,    IF( NOT(ISNA(MATCH(CONCATENATE(".*", SALAS!E53, ".*"), CURSO!F$7,0)))    , CURSO!F$7            ,     IF( NOT(ISNA(MATCH(CONCATENATE(".*", SALAS!E53, ".*"), CURSO!F$26,0)))    , CURSO!F$26              ,     IF( NOT(ISNA(MATCH(CONCATENATE(".*", SALAS!E53, ".*"), CURSO!F$44,0)))    , CURSO!F$44               ,    IF( NOT(ISNA(MATCH(CONCATENATE(".*", SALAS!E53, ".*"), CURSO!F$62,0)))    , CURSO!F$62                ,     IF( NOT(ISNA(MATCH(CONCATENATE(".*", SALAS!E53, ".*"), CURSO!F$79,0)))    , CURSO!F$79                 ,      IF( NOT(ISNA(MATCH(CONCATENATE(".*", SALAS!E53, ".*"), CURSO!F$96,0)))    , CURSO!F$96                  ,    IF( NOT(ISNA(MATCH(CONCATENATE(".*", SALAS!E53, ".*"), CURSO!F$113,0)))    , CURSO!F$113                    ,     IF( NOT(ISNA(MATCH(CONCATENATE(".*", SALAS!E53, ".*"), CURSO!F$130,0)))    , CURSO!F$130                      ,   IF( NOT(ISNA(MATCH(CONCATENATE(".*", SALAS!E53, ".*"), CURSO!F$147,0)))    , CURSO!F$147                      ,   IF( NOT(ISNA(MATCH(CONCATENATE(".*", SALAS!E53, ".*"), CURSO!F$164,0)))    , CURSO!F$164                      ,   IF( NOT(ISNA(MATCH(CONCATENATE(".*", SALAS!E53, ".*"), CURSO!F$183,0)))    , CURSO!F$183    , "CONTINUE PROCURANDO QUE DEU BOSTA!!!"   )  ) ) ) )  )   )   )  ) )  )       , "-"         ))</f>
        <v>-</v>
      </c>
      <c r="F59" s="61" t="str">
        <f aca="false">IF( (  COUNTIF(CURSO!G$7,CONCATENATE(".*", SALAS!E53, ".*"))  + COUNTIF(CURSO!G$26,CONCATENATE(".*", SALAS!E53, ".*")) + COUNTIF(CURSO!G$44,CONCATENATE(".*", SALAS!E53, ".*")) + COUNTIF(CURSO!G$62,CONCATENATE(".*", SALAS!E53, ".*")) + COUNTIF(CURSO!G$79,CONCATENATE(".*", SALAS!E53, ".*")) + COUNTIF(CURSO!G$96,CONCATENATE(".*", SALAS!E53, ".*")) + COUNTIF(CURSO!G$113,CONCATENATE(".*", SALAS!E53, ".*")) + COUNTIF(CURSO!G$130,CONCATENATE(".*", SALAS!E53, ".*")) + COUNTIF(CURSO!G$183,CONCATENATE(".*", SALAS!E53, ".*")) + COUNTIF(CURSO!G$147,CONCATENATE(".*", SALAS!E53, ".*")) + COUNTIF(CURSO!G$164,CONCATENATE(".*", SALAS!E53, ".*"))    )   &gt;1   ,"CONFLITO",      IF( (  COUNTIF(CURSO!G$7,CONCATENATE(".*", SALAS!E53, ".*"))  + COUNTIF(CURSO!G$26,CONCATENATE(".*", SALAS!E53, ".*")) + COUNTIF(CURSO!G$44,CONCATENATE(".*", SALAS!E53, ".*")) + COUNTIF(CURSO!G$62,CONCATENATE(".*", SALAS!E53, ".*")) + COUNTIF(CURSO!G$79,CONCATENATE(".*", SALAS!E53, ".*")) + COUNTIF(CURSO!G$96,CONCATENATE(".*", SALAS!E53, ".*")) + COUNTIF(CURSO!G$113,CONCATENATE(".*", SALAS!E53, ".*")) + COUNTIF(CURSO!G$130,CONCATENATE(".*", SALAS!E53, ".*")) + COUNTIF(CURSO!G$183,CONCATENATE(".*", SALAS!E53, ".*")) + COUNTIF(CURSO!G$147,CONCATENATE(".*", SALAS!E53, ".*")) + COUNTIF(CURSO!G$164,CONCATENATE(".*", SALAS!E53, ".*"))   )   =1       ,    IF( NOT(ISNA(MATCH(CONCATENATE(".*", SALAS!E53, ".*"), CURSO!G$7,0)))    , CURSO!G$7            ,     IF( NOT(ISNA(MATCH(CONCATENATE(".*", SALAS!E53, ".*"), CURSO!G$26,0)))    , CURSO!G$26              ,     IF( NOT(ISNA(MATCH(CONCATENATE(".*", SALAS!E53, ".*"), CURSO!G$44,0)))    , CURSO!G$44               ,    IF( NOT(ISNA(MATCH(CONCATENATE(".*", SALAS!E53, ".*"), CURSO!G$62,0)))    , CURSO!G$62                ,     IF( NOT(ISNA(MATCH(CONCATENATE(".*", SALAS!E53, ".*"), CURSO!G$79,0)))    , CURSO!G$79                 ,      IF( NOT(ISNA(MATCH(CONCATENATE(".*", SALAS!E53, ".*"), CURSO!G$96,0)))    , CURSO!G$96                  ,    IF( NOT(ISNA(MATCH(CONCATENATE(".*", SALAS!E53, ".*"), CURSO!G$113,0)))    , CURSO!G$113                    ,     IF( NOT(ISNA(MATCH(CONCATENATE(".*", SALAS!E53, ".*"), CURSO!G$130,0)))    , CURSO!G$130                      ,   IF( NOT(ISNA(MATCH(CONCATENATE(".*", SALAS!E53, ".*"), CURSO!G$147,0)))    , CURSO!G$147                      ,   IF( NOT(ISNA(MATCH(CONCATENATE(".*", SALAS!E53, ".*"), CURSO!G$164,0)))    , CURSO!G$164                      ,   IF( NOT(ISNA(MATCH(CONCATENATE(".*", SALAS!E53, ".*"), CURSO!G$183,0)))    , CURSO!G$183    , "CONTINUE PROCURANDO QUE DEU BOSTA!!!"   )  ) ) ) )  )   )   )  ) )  )       , "-"         ))</f>
        <v>-</v>
      </c>
      <c r="G59" s="61" t="str">
        <f aca="false">IF( (  COUNTIF(CURSO!H$7,CONCATENATE(".*", SALAS!E53, ".*"))  + COUNTIF(CURSO!H$26,CONCATENATE(".*", SALAS!E53, ".*")) + COUNTIF(CURSO!H$44,CONCATENATE(".*", SALAS!E53, ".*")) + COUNTIF(CURSO!H$62,CONCATENATE(".*", SALAS!E53, ".*")) + COUNTIF(CURSO!H$79,CONCATENATE(".*", SALAS!E53, ".*")) + COUNTIF(CURSO!H$96,CONCATENATE(".*", SALAS!E53, ".*")) + COUNTIF(CURSO!H$113,CONCATENATE(".*", SALAS!E53, ".*")) + COUNTIF(CURSO!H$130,CONCATENATE(".*", SALAS!E53, ".*")) + COUNTIF(CURSO!H$183,CONCATENATE(".*", SALAS!E53, ".*")) + COUNTIF(CURSO!H$147,CONCATENATE(".*", SALAS!E53, ".*")) + COUNTIF(CURSO!H$164,CONCATENATE(".*", SALAS!E53, ".*"))    )   &gt;1   ,"CONFLITO",      IF( (  COUNTIF(CURSO!H$7,CONCATENATE(".*", SALAS!E53, ".*"))  + COUNTIF(CURSO!H$26,CONCATENATE(".*", SALAS!E53, ".*")) + COUNTIF(CURSO!H$44,CONCATENATE(".*", SALAS!E53, ".*")) + COUNTIF(CURSO!H$62,CONCATENATE(".*", SALAS!E53, ".*")) + COUNTIF(CURSO!H$79,CONCATENATE(".*", SALAS!E53, ".*")) + COUNTIF(CURSO!H$96,CONCATENATE(".*", SALAS!E53, ".*")) + COUNTIF(CURSO!H$113,CONCATENATE(".*", SALAS!E53, ".*")) + COUNTIF(CURSO!H$130,CONCATENATE(".*", SALAS!E53, ".*")) + COUNTIF(CURSO!H$183,CONCATENATE(".*", SALAS!E53, ".*")) + COUNTIF(CURSO!H$147,CONCATENATE(".*", SALAS!E53, ".*")) + COUNTIF(CURSO!H$164,CONCATENATE(".*", SALAS!E53, ".*"))   )   =1       ,    IF( NOT(ISNA(MATCH(CONCATENATE(".*", SALAS!E53, ".*"), CURSO!H$7,0)))    , CURSO!H$7            ,     IF( NOT(ISNA(MATCH(CONCATENATE(".*", SALAS!E53, ".*"), CURSO!H$26,0)))    , CURSO!H$26              ,     IF( NOT(ISNA(MATCH(CONCATENATE(".*", SALAS!E53, ".*"), CURSO!H$44,0)))    , CURSO!H$44               ,    IF( NOT(ISNA(MATCH(CONCATENATE(".*", SALAS!E53, ".*"), CURSO!H$62,0)))    , CURSO!H$62                ,     IF( NOT(ISNA(MATCH(CONCATENATE(".*", SALAS!E53, ".*"), CURSO!H$79,0)))    , CURSO!H$79                 ,      IF( NOT(ISNA(MATCH(CONCATENATE(".*", SALAS!E53, ".*"), CURSO!H$96,0)))    , CURSO!H$96                  ,    IF( NOT(ISNA(MATCH(CONCATENATE(".*", SALAS!E53, ".*"), CURSO!H$113,0)))    , CURSO!H$113                    ,     IF( NOT(ISNA(MATCH(CONCATENATE(".*", SALAS!E53, ".*"), CURSO!H$130,0)))    , CURSO!H$130                      ,   IF( NOT(ISNA(MATCH(CONCATENATE(".*", SALAS!E53, ".*"), CURSO!H$147,0)))    , CURSO!H$147                      ,   IF( NOT(ISNA(MATCH(CONCATENATE(".*", SALAS!E53, ".*"), CURSO!H$164,0)))    , CURSO!H$164                      ,   IF( NOT(ISNA(MATCH(CONCATENATE(".*", SALAS!E53, ".*"), CURSO!H$183,0)))    , CURSO!H$183    , "CONTINUE PROCURANDO QUE DEU BOSTA!!!"   )  ) ) ) )  )   )   )  ) )  )       , "-"         ))</f>
        <v>-</v>
      </c>
      <c r="H59" s="61" t="str">
        <f aca="false">IF( (  COUNTIF(CURSO!I$7,CONCATENATE(".*", SALAS!E53, ".*"))  + COUNTIF(CURSO!I$26,CONCATENATE(".*", SALAS!E53, ".*")) + COUNTIF(CURSO!I$44,CONCATENATE(".*", SALAS!E53, ".*")) + COUNTIF(CURSO!I$62,CONCATENATE(".*", SALAS!E53, ".*")) + COUNTIF(CURSO!I$79,CONCATENATE(".*", SALAS!E53, ".*")) + COUNTIF(CURSO!I$96,CONCATENATE(".*", SALAS!E53, ".*")) + COUNTIF(CURSO!I$113,CONCATENATE(".*", SALAS!E53, ".*")) + COUNTIF(CURSO!I$130,CONCATENATE(".*", SALAS!E53, ".*")) + COUNTIF(CURSO!I$183,CONCATENATE(".*", SALAS!E53, ".*")) + COUNTIF(CURSO!I$147,CONCATENATE(".*", SALAS!E53, ".*")) + COUNTIF(CURSO!I$164,CONCATENATE(".*", SALAS!E53, ".*"))    )   &gt;1   ,"CONFLITO",      IF( (  COUNTIF(CURSO!I$7,CONCATENATE(".*", SALAS!E53, ".*"))  + COUNTIF(CURSO!I$26,CONCATENATE(".*", SALAS!E53, ".*")) + COUNTIF(CURSO!I$44,CONCATENATE(".*", SALAS!E53, ".*")) + COUNTIF(CURSO!I$62,CONCATENATE(".*", SALAS!E53, ".*")) + COUNTIF(CURSO!I$79,CONCATENATE(".*", SALAS!E53, ".*")) + COUNTIF(CURSO!I$96,CONCATENATE(".*", SALAS!E53, ".*")) + COUNTIF(CURSO!I$113,CONCATENATE(".*", SALAS!E53, ".*")) + COUNTIF(CURSO!I$130,CONCATENATE(".*", SALAS!E53, ".*")) + COUNTIF(CURSO!I$183,CONCATENATE(".*", SALAS!E53, ".*")) + COUNTIF(CURSO!I$147,CONCATENATE(".*", SALAS!E53, ".*")) + COUNTIF(CURSO!I$164,CONCATENATE(".*", SALAS!E53, ".*"))   )   =1       ,    IF( NOT(ISNA(MATCH(CONCATENATE(".*", SALAS!E53, ".*"), CURSO!I$7,0)))    , CURSO!I$7            ,     IF( NOT(ISNA(MATCH(CONCATENATE(".*", SALAS!E53, ".*"), CURSO!I$26,0)))    , CURSO!I$26              ,     IF( NOT(ISNA(MATCH(CONCATENATE(".*", SALAS!E53, ".*"), CURSO!I$44,0)))    , CURSO!I$44               ,    IF( NOT(ISNA(MATCH(CONCATENATE(".*", SALAS!E53, ".*"), CURSO!I$62,0)))    , CURSO!I$62                ,     IF( NOT(ISNA(MATCH(CONCATENATE(".*", SALAS!E53, ".*"), CURSO!I$79,0)))    , CURSO!I$79                 ,      IF( NOT(ISNA(MATCH(CONCATENATE(".*", SALAS!E53, ".*"), CURSO!I$96,0)))    , CURSO!I$96                  ,    IF( NOT(ISNA(MATCH(CONCATENATE(".*", SALAS!E53, ".*"), CURSO!I$113,0)))    , CURSO!I$113                    ,     IF( NOT(ISNA(MATCH(CONCATENATE(".*", SALAS!E53, ".*"), CURSO!I$130,0)))    , CURSO!I$130                      ,   IF( NOT(ISNA(MATCH(CONCATENATE(".*", SALAS!E53, ".*"), CURSO!I$147,0)))    , CURSO!I$147                      ,   IF( NOT(ISNA(MATCH(CONCATENATE(".*", SALAS!E53, ".*"), CURSO!I$164,0)))    , CURSO!I$164                      ,   IF( NOT(ISNA(MATCH(CONCATENATE(".*", SALAS!E53, ".*"), CURSO!I$183,0)))    , CURSO!I$183    , "CONTINUE PROCURANDO QUE DEU BOSTA!!!"   )  ) ) ) )  )   )   )  ) )  )       , "-"         ))</f>
        <v>-</v>
      </c>
    </row>
    <row r="60" customFormat="false" ht="15" hidden="false" customHeight="false" outlineLevel="0" collapsed="false">
      <c r="A60" s="59"/>
      <c r="B60" s="60" t="s">
        <v>20</v>
      </c>
      <c r="C60" s="61" t="str">
        <f aca="false">IF( (  COUNTIF(CURSO!D$8,CONCATENATE(".*", SALAS!E53, ".*"))  + COUNTIF(CURSO!D$27,CONCATENATE(".*", SALAS!E53, ".*")) + COUNTIF(CURSO!D$45,CONCATENATE(".*", SALAS!E53, ".*")) + COUNTIF(CURSO!D$63,CONCATENATE(".*", SALAS!E53, ".*")) + COUNTIF(CURSO!D$80,CONCATENATE(".*", SALAS!E53, ".*")) + COUNTIF(CURSO!D$97,CONCATENATE(".*", SALAS!E53, ".*")) + COUNTIF(CURSO!D$114,CONCATENATE(".*", SALAS!E53, ".*")) + COUNTIF(CURSO!D$131,CONCATENATE(".*", SALAS!E53, ".*")) + COUNTIF(CURSO!D$184,CONCATENATE(".*", SALAS!E53, ".*")) + COUNTIF(CURSO!D$148,CONCATENATE(".*", SALAS!E53, ".*")) + COUNTIF(CURSO!D$165,CONCATENATE(".*", SALAS!E53, ".*"))    )   &gt;1   ,"CONFLITO",      IF( (  COUNTIF(CURSO!D$8,CONCATENATE(".*", SALAS!E53, ".*"))  + COUNTIF(CURSO!D$27,CONCATENATE(".*", SALAS!E53, ".*")) + COUNTIF(CURSO!D$45,CONCATENATE(".*", SALAS!E53, ".*")) + COUNTIF(CURSO!D$63,CONCATENATE(".*", SALAS!E53, ".*")) + COUNTIF(CURSO!D$80,CONCATENATE(".*", SALAS!E53, ".*")) + COUNTIF(CURSO!D$97,CONCATENATE(".*", SALAS!E53, ".*")) + COUNTIF(CURSO!D$114,CONCATENATE(".*", SALAS!E53, ".*")) + COUNTIF(CURSO!D$131,CONCATENATE(".*", SALAS!E53, ".*")) + COUNTIF(CURSO!D$184,CONCATENATE(".*", SALAS!E53, ".*")) + COUNTIF(CURSO!D$148,CONCATENATE(".*", SALAS!E53, ".*")) + COUNTIF(CURSO!D$165,CONCATENATE(".*", SALAS!E53, ".*"))   )   =1       ,    IF( NOT(ISNA(MATCH(CONCATENATE(".*", SALAS!E53, ".*"), CURSO!D$8,0)))    , CURSO!D$8            ,     IF( NOT(ISNA(MATCH(CONCATENATE(".*", SALAS!E53, ".*"), CURSO!D$27,0)))    , CURSO!D$27              ,     IF( NOT(ISNA(MATCH(CONCATENATE(".*", SALAS!E53, ".*"), CURSO!D$45,0)))    , CURSO!D$45               ,    IF( NOT(ISNA(MATCH(CONCATENATE(".*", SALAS!E53, ".*"), CURSO!D$63,0)))    , CURSO!D$63                ,     IF( NOT(ISNA(MATCH(CONCATENATE(".*", SALAS!E53, ".*"), CURSO!D$80,0)))    , CURSO!D$80                 ,      IF( NOT(ISNA(MATCH(CONCATENATE(".*", SALAS!E53, ".*"), CURSO!D$97,0)))    , CURSO!D$97                  ,    IF( NOT(ISNA(MATCH(CONCATENATE(".*", SALAS!E53, ".*"), CURSO!D$114,0)))    , CURSO!D$114                    ,     IF( NOT(ISNA(MATCH(CONCATENATE(".*", SALAS!E53, ".*"), CURSO!D$131,0)))    , CURSO!D$131                      ,   IF( NOT(ISNA(MATCH(CONCATENATE(".*", SALAS!E53, ".*"), CURSO!D$148,0)))    , CURSO!D$148                      ,   IF( NOT(ISNA(MATCH(CONCATENATE(".*", SALAS!E53, ".*"), CURSO!D$165,0)))    , CURSO!D$165                      ,   IF( NOT(ISNA(MATCH(CONCATENATE(".*", SALAS!E53, ".*"), CURSO!D$184,0)))    , CURSO!D$184    , "CONTINUE PROCURANDO QUE DEU BOSTA!!!"   )  ) ) ) )  )   )   )  ) )  )       , "-"         ))</f>
        <v>-</v>
      </c>
      <c r="D60" s="61" t="str">
        <f aca="false">IF( (  COUNTIF(CURSO!E$8,CONCATENATE(".*", SALAS!E53, ".*"))  + COUNTIF(CURSO!E$27,CONCATENATE(".*", SALAS!E53, ".*")) + COUNTIF(CURSO!E$45,CONCATENATE(".*", SALAS!E53, ".*")) + COUNTIF(CURSO!E$63,CONCATENATE(".*", SALAS!E53, ".*")) + COUNTIF(CURSO!E$80,CONCATENATE(".*", SALAS!E53, ".*")) + COUNTIF(CURSO!E$97,CONCATENATE(".*", SALAS!E53, ".*")) + COUNTIF(CURSO!E$114,CONCATENATE(".*", SALAS!E53, ".*")) + COUNTIF(CURSO!E$131,CONCATENATE(".*", SALAS!E53, ".*")) + COUNTIF(CURSO!E$184,CONCATENATE(".*", SALAS!E53, ".*")) + COUNTIF(CURSO!E$148,CONCATENATE(".*", SALAS!E53, ".*")) + COUNTIF(CURSO!E$165,CONCATENATE(".*", SALAS!E53, ".*"))    )   &gt;1   ,"CONFLITO",      IF( (  COUNTIF(CURSO!E$8,CONCATENATE(".*", SALAS!E53, ".*"))  + COUNTIF(CURSO!E$27,CONCATENATE(".*", SALAS!E53, ".*")) + COUNTIF(CURSO!E$45,CONCATENATE(".*", SALAS!E53, ".*")) + COUNTIF(CURSO!E$63,CONCATENATE(".*", SALAS!E53, ".*")) + COUNTIF(CURSO!E$80,CONCATENATE(".*", SALAS!E53, ".*")) + COUNTIF(CURSO!E$97,CONCATENATE(".*", SALAS!E53, ".*")) + COUNTIF(CURSO!E$114,CONCATENATE(".*", SALAS!E53, ".*")) + COUNTIF(CURSO!E$131,CONCATENATE(".*", SALAS!E53, ".*")) + COUNTIF(CURSO!E$184,CONCATENATE(".*", SALAS!E53, ".*")) + COUNTIF(CURSO!E$148,CONCATENATE(".*", SALAS!E53, ".*")) + COUNTIF(CURSO!E$165,CONCATENATE(".*", SALAS!E53, ".*"))   )   =1       ,    IF( NOT(ISNA(MATCH(CONCATENATE(".*", SALAS!E53, ".*"), CURSO!E$8,0)))    , CURSO!E$8            ,     IF( NOT(ISNA(MATCH(CONCATENATE(".*", SALAS!E53, ".*"), CURSO!E$27,0)))    , CURSO!E$27              ,     IF( NOT(ISNA(MATCH(CONCATENATE(".*", SALAS!E53, ".*"), CURSO!E$45,0)))    , CURSO!E$45               ,    IF( NOT(ISNA(MATCH(CONCATENATE(".*", SALAS!E53, ".*"), CURSO!E$63,0)))    , CURSO!E$63                ,     IF( NOT(ISNA(MATCH(CONCATENATE(".*", SALAS!E53, ".*"), CURSO!E$80,0)))    , CURSO!E$80                 ,      IF( NOT(ISNA(MATCH(CONCATENATE(".*", SALAS!E53, ".*"), CURSO!E$97,0)))    , CURSO!E$97                  ,    IF( NOT(ISNA(MATCH(CONCATENATE(".*", SALAS!E53, ".*"), CURSO!E$114,0)))    , CURSO!E$114                    ,     IF( NOT(ISNA(MATCH(CONCATENATE(".*", SALAS!E53, ".*"), CURSO!E$131,0)))    , CURSO!E$131                      ,   IF( NOT(ISNA(MATCH(CONCATENATE(".*", SALAS!E53, ".*"), CURSO!E$148,0)))    , CURSO!E$148                      ,   IF( NOT(ISNA(MATCH(CONCATENATE(".*", SALAS!E53, ".*"), CURSO!E$165,0)))    , CURSO!E$165                      ,   IF( NOT(ISNA(MATCH(CONCATENATE(".*", SALAS!E53, ".*"), CURSO!E$184,0)))    , CURSO!E$184    , "CONTINUE PROCURANDO QUE DEU BOSTA!!!"   )  ) ) ) )  )   )   )  ) )  )       , "-"         ))</f>
        <v>-</v>
      </c>
      <c r="E60" s="61" t="str">
        <f aca="false">IF( (  COUNTIF(CURSO!F$8,CONCATENATE(".*", SALAS!E53, ".*"))  + COUNTIF(CURSO!F$27,CONCATENATE(".*", SALAS!E53, ".*")) + COUNTIF(CURSO!F$45,CONCATENATE(".*", SALAS!E53, ".*")) + COUNTIF(CURSO!F$63,CONCATENATE(".*", SALAS!E53, ".*")) + COUNTIF(CURSO!F$80,CONCATENATE(".*", SALAS!E53, ".*")) + COUNTIF(CURSO!F$97,CONCATENATE(".*", SALAS!E53, ".*")) + COUNTIF(CURSO!F$114,CONCATENATE(".*", SALAS!E53, ".*")) + COUNTIF(CURSO!F$131,CONCATENATE(".*", SALAS!E53, ".*")) + COUNTIF(CURSO!F$184,CONCATENATE(".*", SALAS!E53, ".*")) + COUNTIF(CURSO!F$148,CONCATENATE(".*", SALAS!E53, ".*")) + COUNTIF(CURSO!F$165,CONCATENATE(".*", SALAS!E53, ".*"))    )   &gt;1   ,"CONFLITO",      IF( (  COUNTIF(CURSO!F$8,CONCATENATE(".*", SALAS!E53, ".*"))  + COUNTIF(CURSO!F$27,CONCATENATE(".*", SALAS!E53, ".*")) + COUNTIF(CURSO!F$45,CONCATENATE(".*", SALAS!E53, ".*")) + COUNTIF(CURSO!F$63,CONCATENATE(".*", SALAS!E53, ".*")) + COUNTIF(CURSO!F$80,CONCATENATE(".*", SALAS!E53, ".*")) + COUNTIF(CURSO!F$97,CONCATENATE(".*", SALAS!E53, ".*")) + COUNTIF(CURSO!F$114,CONCATENATE(".*", SALAS!E53, ".*")) + COUNTIF(CURSO!F$131,CONCATENATE(".*", SALAS!E53, ".*")) + COUNTIF(CURSO!F$184,CONCATENATE(".*", SALAS!E53, ".*")) + COUNTIF(CURSO!F$148,CONCATENATE(".*", SALAS!E53, ".*")) + COUNTIF(CURSO!F$165,CONCATENATE(".*", SALAS!E53, ".*"))   )   =1       ,    IF( NOT(ISNA(MATCH(CONCATENATE(".*", SALAS!E53, ".*"), CURSO!F$8,0)))    , CURSO!F$8            ,     IF( NOT(ISNA(MATCH(CONCATENATE(".*", SALAS!E53, ".*"), CURSO!F$27,0)))    , CURSO!F$27              ,     IF( NOT(ISNA(MATCH(CONCATENATE(".*", SALAS!E53, ".*"), CURSO!F$45,0)))    , CURSO!F$45               ,    IF( NOT(ISNA(MATCH(CONCATENATE(".*", SALAS!E53, ".*"), CURSO!F$63,0)))    , CURSO!F$63                ,     IF( NOT(ISNA(MATCH(CONCATENATE(".*", SALAS!E53, ".*"), CURSO!F$80,0)))    , CURSO!F$80                 ,      IF( NOT(ISNA(MATCH(CONCATENATE(".*", SALAS!E53, ".*"), CURSO!F$97,0)))    , CURSO!F$97                  ,    IF( NOT(ISNA(MATCH(CONCATENATE(".*", SALAS!E53, ".*"), CURSO!F$114,0)))    , CURSO!F$114                    ,     IF( NOT(ISNA(MATCH(CONCATENATE(".*", SALAS!E53, ".*"), CURSO!F$131,0)))    , CURSO!F$131                      ,   IF( NOT(ISNA(MATCH(CONCATENATE(".*", SALAS!E53, ".*"), CURSO!F$148,0)))    , CURSO!F$148                      ,   IF( NOT(ISNA(MATCH(CONCATENATE(".*", SALAS!E53, ".*"), CURSO!F$165,0)))    , CURSO!F$165                      ,   IF( NOT(ISNA(MATCH(CONCATENATE(".*", SALAS!E53, ".*"), CURSO!F$184,0)))    , CURSO!F$184    , "CONTINUE PROCURANDO QUE DEU BOSTA!!!"   )  ) ) ) )  )   )   )  ) )  )       , "-"         ))</f>
        <v>-</v>
      </c>
      <c r="F60" s="61" t="str">
        <f aca="false">IF( (  COUNTIF(CURSO!G$8,CONCATENATE(".*", SALAS!E53, ".*"))  + COUNTIF(CURSO!G$27,CONCATENATE(".*", SALAS!E53, ".*")) + COUNTIF(CURSO!G$45,CONCATENATE(".*", SALAS!E53, ".*")) + COUNTIF(CURSO!G$63,CONCATENATE(".*", SALAS!E53, ".*")) + COUNTIF(CURSO!G$80,CONCATENATE(".*", SALAS!E53, ".*")) + COUNTIF(CURSO!G$97,CONCATENATE(".*", SALAS!E53, ".*")) + COUNTIF(CURSO!G$114,CONCATENATE(".*", SALAS!E53, ".*")) + COUNTIF(CURSO!G$131,CONCATENATE(".*", SALAS!E53, ".*")) + COUNTIF(CURSO!G$184,CONCATENATE(".*", SALAS!E53, ".*")) + COUNTIF(CURSO!G$148,CONCATENATE(".*", SALAS!E53, ".*")) + COUNTIF(CURSO!G$165,CONCATENATE(".*", SALAS!E53, ".*"))    )   &gt;1   ,"CONFLITO",      IF( (  COUNTIF(CURSO!G$8,CONCATENATE(".*", SALAS!E53, ".*"))  + COUNTIF(CURSO!G$27,CONCATENATE(".*", SALAS!E53, ".*")) + COUNTIF(CURSO!G$45,CONCATENATE(".*", SALAS!E53, ".*")) + COUNTIF(CURSO!G$63,CONCATENATE(".*", SALAS!E53, ".*")) + COUNTIF(CURSO!G$80,CONCATENATE(".*", SALAS!E53, ".*")) + COUNTIF(CURSO!G$97,CONCATENATE(".*", SALAS!E53, ".*")) + COUNTIF(CURSO!G$114,CONCATENATE(".*", SALAS!E53, ".*")) + COUNTIF(CURSO!G$131,CONCATENATE(".*", SALAS!E53, ".*")) + COUNTIF(CURSO!G$184,CONCATENATE(".*", SALAS!E53, ".*")) + COUNTIF(CURSO!G$148,CONCATENATE(".*", SALAS!E53, ".*")) + COUNTIF(CURSO!G$165,CONCATENATE(".*", SALAS!E53, ".*"))   )   =1       ,    IF( NOT(ISNA(MATCH(CONCATENATE(".*", SALAS!E53, ".*"), CURSO!G$8,0)))    , CURSO!G$8            ,     IF( NOT(ISNA(MATCH(CONCATENATE(".*", SALAS!E53, ".*"), CURSO!G$27,0)))    , CURSO!G$27              ,     IF( NOT(ISNA(MATCH(CONCATENATE(".*", SALAS!E53, ".*"), CURSO!G$45,0)))    , CURSO!G$45               ,    IF( NOT(ISNA(MATCH(CONCATENATE(".*", SALAS!E53, ".*"), CURSO!G$63,0)))    , CURSO!G$63                ,     IF( NOT(ISNA(MATCH(CONCATENATE(".*", SALAS!E53, ".*"), CURSO!G$80,0)))    , CURSO!G$80                 ,      IF( NOT(ISNA(MATCH(CONCATENATE(".*", SALAS!E53, ".*"), CURSO!G$97,0)))    , CURSO!G$97                  ,    IF( NOT(ISNA(MATCH(CONCATENATE(".*", SALAS!E53, ".*"), CURSO!G$114,0)))    , CURSO!G$114                    ,     IF( NOT(ISNA(MATCH(CONCATENATE(".*", SALAS!E53, ".*"), CURSO!G$131,0)))    , CURSO!G$131                      ,   IF( NOT(ISNA(MATCH(CONCATENATE(".*", SALAS!E53, ".*"), CURSO!G$148,0)))    , CURSO!G$148                      ,   IF( NOT(ISNA(MATCH(CONCATENATE(".*", SALAS!E53, ".*"), CURSO!G$165,0)))    , CURSO!G$165                      ,   IF( NOT(ISNA(MATCH(CONCATENATE(".*", SALAS!E53, ".*"), CURSO!G$184,0)))    , CURSO!G$184    , "CONTINUE PROCURANDO QUE DEU BOSTA!!!"   )  ) ) ) )  )   )   )  ) )  )       , "-"         ))</f>
        <v>-</v>
      </c>
      <c r="G60" s="61" t="str">
        <f aca="false">IF( (  COUNTIF(CURSO!H$8,CONCATENATE(".*", SALAS!E53, ".*"))  + COUNTIF(CURSO!H$27,CONCATENATE(".*", SALAS!E53, ".*")) + COUNTIF(CURSO!H$45,CONCATENATE(".*", SALAS!E53, ".*")) + COUNTIF(CURSO!H$63,CONCATENATE(".*", SALAS!E53, ".*")) + COUNTIF(CURSO!H$80,CONCATENATE(".*", SALAS!E53, ".*")) + COUNTIF(CURSO!H$97,CONCATENATE(".*", SALAS!E53, ".*")) + COUNTIF(CURSO!H$114,CONCATENATE(".*", SALAS!E53, ".*")) + COUNTIF(CURSO!H$131,CONCATENATE(".*", SALAS!E53, ".*")) + COUNTIF(CURSO!H$184,CONCATENATE(".*", SALAS!E53, ".*")) + COUNTIF(CURSO!H$148,CONCATENATE(".*", SALAS!E53, ".*")) + COUNTIF(CURSO!H$165,CONCATENATE(".*", SALAS!E53, ".*"))    )   &gt;1   ,"CONFLITO",      IF( (  COUNTIF(CURSO!H$8,CONCATENATE(".*", SALAS!E53, ".*"))  + COUNTIF(CURSO!H$27,CONCATENATE(".*", SALAS!E53, ".*")) + COUNTIF(CURSO!H$45,CONCATENATE(".*", SALAS!E53, ".*")) + COUNTIF(CURSO!H$63,CONCATENATE(".*", SALAS!E53, ".*")) + COUNTIF(CURSO!H$80,CONCATENATE(".*", SALAS!E53, ".*")) + COUNTIF(CURSO!H$97,CONCATENATE(".*", SALAS!E53, ".*")) + COUNTIF(CURSO!H$114,CONCATENATE(".*", SALAS!E53, ".*")) + COUNTIF(CURSO!H$131,CONCATENATE(".*", SALAS!E53, ".*")) + COUNTIF(CURSO!H$184,CONCATENATE(".*", SALAS!E53, ".*")) + COUNTIF(CURSO!H$148,CONCATENATE(".*", SALAS!E53, ".*")) + COUNTIF(CURSO!H$165,CONCATENATE(".*", SALAS!E53, ".*"))   )   =1       ,    IF( NOT(ISNA(MATCH(CONCATENATE(".*", SALAS!E53, ".*"), CURSO!H$8,0)))    , CURSO!H$8            ,     IF( NOT(ISNA(MATCH(CONCATENATE(".*", SALAS!E53, ".*"), CURSO!H$27,0)))    , CURSO!H$27              ,     IF( NOT(ISNA(MATCH(CONCATENATE(".*", SALAS!E53, ".*"), CURSO!H$45,0)))    , CURSO!H$45               ,    IF( NOT(ISNA(MATCH(CONCATENATE(".*", SALAS!E53, ".*"), CURSO!H$63,0)))    , CURSO!H$63                ,     IF( NOT(ISNA(MATCH(CONCATENATE(".*", SALAS!E53, ".*"), CURSO!H$80,0)))    , CURSO!H$80                 ,      IF( NOT(ISNA(MATCH(CONCATENATE(".*", SALAS!E53, ".*"), CURSO!H$97,0)))    , CURSO!H$97                  ,    IF( NOT(ISNA(MATCH(CONCATENATE(".*", SALAS!E53, ".*"), CURSO!H$114,0)))    , CURSO!H$114                    ,     IF( NOT(ISNA(MATCH(CONCATENATE(".*", SALAS!E53, ".*"), CURSO!H$131,0)))    , CURSO!H$131                      ,   IF( NOT(ISNA(MATCH(CONCATENATE(".*", SALAS!E53, ".*"), CURSO!H$148,0)))    , CURSO!H$148                      ,   IF( NOT(ISNA(MATCH(CONCATENATE(".*", SALAS!E53, ".*"), CURSO!H$165,0)))    , CURSO!H$165                      ,   IF( NOT(ISNA(MATCH(CONCATENATE(".*", SALAS!E53, ".*"), CURSO!H$184,0)))    , CURSO!H$184    , "CONTINUE PROCURANDO QUE DEU BOSTA!!!"   )  ) ) ) )  )   )   )  ) )  )       , "-"         ))</f>
        <v>-</v>
      </c>
      <c r="H60" s="61" t="str">
        <f aca="false">IF( (  COUNTIF(CURSO!I$8,CONCATENATE(".*", SALAS!E53, ".*"))  + COUNTIF(CURSO!I$27,CONCATENATE(".*", SALAS!E53, ".*")) + COUNTIF(CURSO!I$45,CONCATENATE(".*", SALAS!E53, ".*")) + COUNTIF(CURSO!I$63,CONCATENATE(".*", SALAS!E53, ".*")) + COUNTIF(CURSO!I$80,CONCATENATE(".*", SALAS!E53, ".*")) + COUNTIF(CURSO!I$97,CONCATENATE(".*", SALAS!E53, ".*")) + COUNTIF(CURSO!I$114,CONCATENATE(".*", SALAS!E53, ".*")) + COUNTIF(CURSO!I$131,CONCATENATE(".*", SALAS!E53, ".*")) + COUNTIF(CURSO!I$184,CONCATENATE(".*", SALAS!E53, ".*")) + COUNTIF(CURSO!I$148,CONCATENATE(".*", SALAS!E53, ".*")) + COUNTIF(CURSO!I$165,CONCATENATE(".*", SALAS!E53, ".*"))    )   &gt;1   ,"CONFLITO",      IF( (  COUNTIF(CURSO!I$8,CONCATENATE(".*", SALAS!E53, ".*"))  + COUNTIF(CURSO!I$27,CONCATENATE(".*", SALAS!E53, ".*")) + COUNTIF(CURSO!I$45,CONCATENATE(".*", SALAS!E53, ".*")) + COUNTIF(CURSO!I$63,CONCATENATE(".*", SALAS!E53, ".*")) + COUNTIF(CURSO!I$80,CONCATENATE(".*", SALAS!E53, ".*")) + COUNTIF(CURSO!I$97,CONCATENATE(".*", SALAS!E53, ".*")) + COUNTIF(CURSO!I$114,CONCATENATE(".*", SALAS!E53, ".*")) + COUNTIF(CURSO!I$131,CONCATENATE(".*", SALAS!E53, ".*")) + COUNTIF(CURSO!I$184,CONCATENATE(".*", SALAS!E53, ".*")) + COUNTIF(CURSO!I$148,CONCATENATE(".*", SALAS!E53, ".*")) + COUNTIF(CURSO!I$165,CONCATENATE(".*", SALAS!E53, ".*"))   )   =1       ,    IF( NOT(ISNA(MATCH(CONCATENATE(".*", SALAS!E53, ".*"), CURSO!I$8,0)))    , CURSO!I$8            ,     IF( NOT(ISNA(MATCH(CONCATENATE(".*", SALAS!E53, ".*"), CURSO!I$27,0)))    , CURSO!I$27              ,     IF( NOT(ISNA(MATCH(CONCATENATE(".*", SALAS!E53, ".*"), CURSO!I$45,0)))    , CURSO!I$45               ,    IF( NOT(ISNA(MATCH(CONCATENATE(".*", SALAS!E53, ".*"), CURSO!I$63,0)))    , CURSO!I$63                ,     IF( NOT(ISNA(MATCH(CONCATENATE(".*", SALAS!E53, ".*"), CURSO!I$80,0)))    , CURSO!I$80                 ,      IF( NOT(ISNA(MATCH(CONCATENATE(".*", SALAS!E53, ".*"), CURSO!I$97,0)))    , CURSO!I$97                  ,    IF( NOT(ISNA(MATCH(CONCATENATE(".*", SALAS!E53, ".*"), CURSO!I$114,0)))    , CURSO!I$114                    ,     IF( NOT(ISNA(MATCH(CONCATENATE(".*", SALAS!E53, ".*"), CURSO!I$131,0)))    , CURSO!I$131                      ,   IF( NOT(ISNA(MATCH(CONCATENATE(".*", SALAS!E53, ".*"), CURSO!I$148,0)))    , CURSO!I$148                      ,   IF( NOT(ISNA(MATCH(CONCATENATE(".*", SALAS!E53, ".*"), CURSO!I$165,0)))    , CURSO!I$165                      ,   IF( NOT(ISNA(MATCH(CONCATENATE(".*", SALAS!E53, ".*"), CURSO!I$184,0)))    , CURSO!I$184    , "CONTINUE PROCURANDO QUE DEU BOSTA!!!"   )  ) ) ) )  )   )   )  ) )  )       , "-"         ))</f>
        <v>-</v>
      </c>
    </row>
    <row r="61" customFormat="false" ht="15" hidden="false" customHeight="false" outlineLevel="0" collapsed="false">
      <c r="A61" s="59"/>
      <c r="B61" s="63"/>
      <c r="C61" s="63"/>
      <c r="D61" s="63"/>
      <c r="E61" s="63"/>
      <c r="F61" s="63"/>
      <c r="G61" s="63"/>
      <c r="H61" s="63"/>
    </row>
    <row r="62" customFormat="false" ht="27.25" hidden="false" customHeight="false" outlineLevel="0" collapsed="false">
      <c r="A62" s="59"/>
      <c r="B62" s="64" t="n">
        <v>0.541666666666667</v>
      </c>
      <c r="C62" s="61" t="str">
        <f aca="false">IF( (  COUNTIF(CURSO!D$10,CONCATENATE(".*", SALAS!E53, ".*"))  + COUNTIF(CURSO!D$29,CONCATENATE(".*", SALAS!E53, ".*")) + COUNTIF(CURSO!D$47,CONCATENATE(".*", SALAS!E53, ".*")) + COUNTIF(CURSO!D$65,CONCATENATE(".*", SALAS!E53, ".*")) + COUNTIF(CURSO!D$82,CONCATENATE(".*", SALAS!E53, ".*")) + COUNTIF(CURSO!D$99,CONCATENATE(".*", SALAS!E53, ".*")) + COUNTIF(CURSO!D$116,CONCATENATE(".*", SALAS!E53, ".*")) + COUNTIF(CURSO!D$133,CONCATENATE(".*", SALAS!E53, ".*")) + COUNTIF(CURSO!D$186,CONCATENATE(".*", SALAS!E53, ".*")) + COUNTIF(CURSO!D$150,CONCATENATE(".*", SALAS!E53, ".*")) + COUNTIF(CURSO!D$167,CONCATENATE(".*", SALAS!E53, ".*"))    )   &gt;1   ,"CONFLITO",      IF( (  COUNTIF(CURSO!D$10,CONCATENATE(".*", SALAS!E53, ".*"))  + COUNTIF(CURSO!D$29,CONCATENATE(".*", SALAS!E53, ".*")) + COUNTIF(CURSO!D$47,CONCATENATE(".*", SALAS!E53, ".*")) + COUNTIF(CURSO!D$65,CONCATENATE(".*", SALAS!E53, ".*")) + COUNTIF(CURSO!D$82,CONCATENATE(".*", SALAS!E53, ".*")) + COUNTIF(CURSO!D$99,CONCATENATE(".*", SALAS!E53, ".*")) + COUNTIF(CURSO!D$116,CONCATENATE(".*", SALAS!E53, ".*")) + COUNTIF(CURSO!D$133,CONCATENATE(".*", SALAS!E53, ".*")) + COUNTIF(CURSO!D$186,CONCATENATE(".*", SALAS!E53, ".*")) + COUNTIF(CURSO!D$150,CONCATENATE(".*", SALAS!E53, ".*")) + COUNTIF(CURSO!D$167,CONCATENATE(".*", SALAS!E53, ".*"))   )   =1       ,    IF( NOT(ISNA(MATCH(CONCATENATE(".*", SALAS!E53, ".*"), CURSO!D$10,0)))    , CURSO!D$10            ,     IF( NOT(ISNA(MATCH(CONCATENATE(".*", SALAS!E53, ".*"), CURSO!D$29,0)))    , CURSO!D$29              ,     IF( NOT(ISNA(MATCH(CONCATENATE(".*", SALAS!E53, ".*"), CURSO!D$47,0)))    , CURSO!D$47               ,    IF( NOT(ISNA(MATCH(CONCATENATE(".*", SALAS!E53, ".*"), CURSO!D$65,0)))    , CURSO!D$65                ,     IF( NOT(ISNA(MATCH(CONCATENATE(".*", SALAS!E53, ".*"), CURSO!D$82,0)))    , CURSO!D$82                 ,      IF( NOT(ISNA(MATCH(CONCATENATE(".*", SALAS!E53, ".*"), CURSO!D$99,0)))    , CURSO!D$99                  ,    IF( NOT(ISNA(MATCH(CONCATENATE(".*", SALAS!E53, ".*"), CURSO!D$116,0)))    , CURSO!D$116                    ,     IF( NOT(ISNA(MATCH(CONCATENATE(".*", SALAS!E53, ".*"), CURSO!D$133,0)))    , CURSO!D$133                      ,   IF( NOT(ISNA(MATCH(CONCATENATE(".*", SALAS!E53, ".*"), CURSO!D$150,0)))    , CURSO!D$150                      ,   IF( NOT(ISNA(MATCH(CONCATENATE(".*", SALAS!E53, ".*"), CURSO!D$167,0)))    , CURSO!D$167                      ,   IF( NOT(ISNA(MATCH(CONCATENATE(".*", SALAS!E53, ".*"), CURSO!D$186,0)))    , CURSO!D$186    , "CONTINUE PROCURANDO QUE DEU BOSTA!!!"   )  ) ) ) )  )   )   )  ) )  )       , "-"         ))</f>
        <v>-</v>
      </c>
      <c r="D62" s="61" t="str">
        <f aca="false">IF( (  COUNTIF(CURSO!E$10,CONCATENATE(".*", SALAS!E53, ".*"))  + COUNTIF(CURSO!E$29,CONCATENATE(".*", SALAS!E53, ".*")) + COUNTIF(CURSO!E$47,CONCATENATE(".*", SALAS!E53, ".*")) + COUNTIF(CURSO!E$65,CONCATENATE(".*", SALAS!E53, ".*")) + COUNTIF(CURSO!E$82,CONCATENATE(".*", SALAS!E53, ".*")) + COUNTIF(CURSO!E$99,CONCATENATE(".*", SALAS!E53, ".*")) + COUNTIF(CURSO!E$116,CONCATENATE(".*", SALAS!E53, ".*")) + COUNTIF(CURSO!E$133,CONCATENATE(".*", SALAS!E53, ".*")) + COUNTIF(CURSO!E$186,CONCATENATE(".*", SALAS!E53, ".*")) + COUNTIF(CURSO!E$150,CONCATENATE(".*", SALAS!E53, ".*")) + COUNTIF(CURSO!E$167,CONCATENATE(".*", SALAS!E53, ".*"))    )   &gt;1   ,"CONFLITO",      IF( (  COUNTIF(CURSO!E$10,CONCATENATE(".*", SALAS!E53, ".*"))  + COUNTIF(CURSO!E$29,CONCATENATE(".*", SALAS!E53, ".*")) + COUNTIF(CURSO!E$47,CONCATENATE(".*", SALAS!E53, ".*")) + COUNTIF(CURSO!E$65,CONCATENATE(".*", SALAS!E53, ".*")) + COUNTIF(CURSO!E$82,CONCATENATE(".*", SALAS!E53, ".*")) + COUNTIF(CURSO!E$99,CONCATENATE(".*", SALAS!E53, ".*")) + COUNTIF(CURSO!E$116,CONCATENATE(".*", SALAS!E53, ".*")) + COUNTIF(CURSO!E$133,CONCATENATE(".*", SALAS!E53, ".*")) + COUNTIF(CURSO!E$186,CONCATENATE(".*", SALAS!E53, ".*")) + COUNTIF(CURSO!E$150,CONCATENATE(".*", SALAS!E53, ".*")) + COUNTIF(CURSO!E$167,CONCATENATE(".*", SALAS!E53, ".*"))   )   =1       ,    IF( NOT(ISNA(MATCH(CONCATENATE(".*", SALAS!E53, ".*"), CURSO!E$10,0)))    , CURSO!E$10            ,     IF( NOT(ISNA(MATCH(CONCATENATE(".*", SALAS!E53, ".*"), CURSO!E$29,0)))    , CURSO!E$29              ,     IF( NOT(ISNA(MATCH(CONCATENATE(".*", SALAS!E53, ".*"), CURSO!E$47,0)))    , CURSO!E$47               ,    IF( NOT(ISNA(MATCH(CONCATENATE(".*", SALAS!E53, ".*"), CURSO!E$65,0)))    , CURSO!E$65                ,     IF( NOT(ISNA(MATCH(CONCATENATE(".*", SALAS!E53, ".*"), CURSO!E$82,0)))    , CURSO!E$82                 ,      IF( NOT(ISNA(MATCH(CONCATENATE(".*", SALAS!E53, ".*"), CURSO!E$99,0)))    , CURSO!E$99                  ,    IF( NOT(ISNA(MATCH(CONCATENATE(".*", SALAS!E53, ".*"), CURSO!E$116,0)))    , CURSO!E$116                    ,     IF( NOT(ISNA(MATCH(CONCATENATE(".*", SALAS!E53, ".*"), CURSO!E$133,0)))    , CURSO!E$133                      ,   IF( NOT(ISNA(MATCH(CONCATENATE(".*", SALAS!E53, ".*"), CURSO!E$150,0)))    , CURSO!E$150                      ,   IF( NOT(ISNA(MATCH(CONCATENATE(".*", SALAS!E53, ".*"), CURSO!E$167,0)))    , CURSO!E$167                      ,   IF( NOT(ISNA(MATCH(CONCATENATE(".*", SALAS!E53, ".*"), CURSO!E$186,0)))    , CURSO!E$186    , "CONTINUE PROCURANDO QUE DEU BOSTA!!!"   )  ) ) ) )  )   )   )  ) )  )       , "-"         ))</f>
        <v>-</v>
      </c>
      <c r="E62" s="61" t="str">
        <f aca="false">IF( (  COUNTIF(CURSO!F$10,CONCATENATE(".*", SALAS!E53, ".*"))  + COUNTIF(CURSO!F$29,CONCATENATE(".*", SALAS!E53, ".*")) + COUNTIF(CURSO!F$47,CONCATENATE(".*", SALAS!E53, ".*")) + COUNTIF(CURSO!F$65,CONCATENATE(".*", SALAS!E53, ".*")) + COUNTIF(CURSO!F$82,CONCATENATE(".*", SALAS!E53, ".*")) + COUNTIF(CURSO!F$99,CONCATENATE(".*", SALAS!E53, ".*")) + COUNTIF(CURSO!F$116,CONCATENATE(".*", SALAS!E53, ".*")) + COUNTIF(CURSO!F$133,CONCATENATE(".*", SALAS!E53, ".*")) + COUNTIF(CURSO!F$186,CONCATENATE(".*", SALAS!E53, ".*")) + COUNTIF(CURSO!F$150,CONCATENATE(".*", SALAS!E53, ".*")) + COUNTIF(CURSO!F$167,CONCATENATE(".*", SALAS!E53, ".*"))    )   &gt;1   ,"CONFLITO",      IF( (  COUNTIF(CURSO!F$10,CONCATENATE(".*", SALAS!E53, ".*"))  + COUNTIF(CURSO!F$29,CONCATENATE(".*", SALAS!E53, ".*")) + COUNTIF(CURSO!F$47,CONCATENATE(".*", SALAS!E53, ".*")) + COUNTIF(CURSO!F$65,CONCATENATE(".*", SALAS!E53, ".*")) + COUNTIF(CURSO!F$82,CONCATENATE(".*", SALAS!E53, ".*")) + COUNTIF(CURSO!F$99,CONCATENATE(".*", SALAS!E53, ".*")) + COUNTIF(CURSO!F$116,CONCATENATE(".*", SALAS!E53, ".*")) + COUNTIF(CURSO!F$133,CONCATENATE(".*", SALAS!E53, ".*")) + COUNTIF(CURSO!F$186,CONCATENATE(".*", SALAS!E53, ".*")) + COUNTIF(CURSO!F$150,CONCATENATE(".*", SALAS!E53, ".*")) + COUNTIF(CURSO!F$167,CONCATENATE(".*", SALAS!E53, ".*"))   )   =1       ,    IF( NOT(ISNA(MATCH(CONCATENATE(".*", SALAS!E53, ".*"), CURSO!F$10,0)))    , CURSO!F$10            ,     IF( NOT(ISNA(MATCH(CONCATENATE(".*", SALAS!E53, ".*"), CURSO!F$29,0)))    , CURSO!F$29              ,     IF( NOT(ISNA(MATCH(CONCATENATE(".*", SALAS!E53, ".*"), CURSO!F$47,0)))    , CURSO!F$47               ,    IF( NOT(ISNA(MATCH(CONCATENATE(".*", SALAS!E53, ".*"), CURSO!F$65,0)))    , CURSO!F$65                ,     IF( NOT(ISNA(MATCH(CONCATENATE(".*", SALAS!E53, ".*"), CURSO!F$82,0)))    , CURSO!F$82                 ,      IF( NOT(ISNA(MATCH(CONCATENATE(".*", SALAS!E53, ".*"), CURSO!F$99,0)))    , CURSO!F$99                  ,    IF( NOT(ISNA(MATCH(CONCATENATE(".*", SALAS!E53, ".*"), CURSO!F$116,0)))    , CURSO!F$116                    ,     IF( NOT(ISNA(MATCH(CONCATENATE(".*", SALAS!E53, ".*"), CURSO!F$133,0)))    , CURSO!F$133                      ,   IF( NOT(ISNA(MATCH(CONCATENATE(".*", SALAS!E53, ".*"), CURSO!F$150,0)))    , CURSO!F$150                      ,   IF( NOT(ISNA(MATCH(CONCATENATE(".*", SALAS!E53, ".*"), CURSO!F$167,0)))    , CURSO!F$167                      ,   IF( NOT(ISNA(MATCH(CONCATENATE(".*", SALAS!E53, ".*"), CURSO!F$186,0)))    , CURSO!F$186    , "CONTINUE PROCURANDO QUE DEU BOSTA!!!"   )  ) ) ) )  )   )   )  ) )  )       , "-"         ))</f>
        <v>-</v>
      </c>
      <c r="F62" s="61" t="str">
        <f aca="false">IF( (  COUNTIF(CURSO!G$10,CONCATENATE(".*", SALAS!E53, ".*"))  + COUNTIF(CURSO!G$29,CONCATENATE(".*", SALAS!E53, ".*")) + COUNTIF(CURSO!G$47,CONCATENATE(".*", SALAS!E53, ".*")) + COUNTIF(CURSO!G$65,CONCATENATE(".*", SALAS!E53, ".*")) + COUNTIF(CURSO!G$82,CONCATENATE(".*", SALAS!E53, ".*")) + COUNTIF(CURSO!G$99,CONCATENATE(".*", SALAS!E53, ".*")) + COUNTIF(CURSO!G$116,CONCATENATE(".*", SALAS!E53, ".*")) + COUNTIF(CURSO!G$133,CONCATENATE(".*", SALAS!E53, ".*")) + COUNTIF(CURSO!G$186,CONCATENATE(".*", SALAS!E53, ".*")) + COUNTIF(CURSO!G$150,CONCATENATE(".*", SALAS!E53, ".*")) + COUNTIF(CURSO!G$167,CONCATENATE(".*", SALAS!E53, ".*"))    )   &gt;1   ,"CONFLITO",      IF( (  COUNTIF(CURSO!G$10,CONCATENATE(".*", SALAS!E53, ".*"))  + COUNTIF(CURSO!G$29,CONCATENATE(".*", SALAS!E53, ".*")) + COUNTIF(CURSO!G$47,CONCATENATE(".*", SALAS!E53, ".*")) + COUNTIF(CURSO!G$65,CONCATENATE(".*", SALAS!E53, ".*")) + COUNTIF(CURSO!G$82,CONCATENATE(".*", SALAS!E53, ".*")) + COUNTIF(CURSO!G$99,CONCATENATE(".*", SALAS!E53, ".*")) + COUNTIF(CURSO!G$116,CONCATENATE(".*", SALAS!E53, ".*")) + COUNTIF(CURSO!G$133,CONCATENATE(".*", SALAS!E53, ".*")) + COUNTIF(CURSO!G$186,CONCATENATE(".*", SALAS!E53, ".*")) + COUNTIF(CURSO!G$150,CONCATENATE(".*", SALAS!E53, ".*")) + COUNTIF(CURSO!G$167,CONCATENATE(".*", SALAS!E53, ".*"))   )   =1       ,    IF( NOT(ISNA(MATCH(CONCATENATE(".*", SALAS!E53, ".*"), CURSO!G$10,0)))    , CURSO!G$10            ,     IF( NOT(ISNA(MATCH(CONCATENATE(".*", SALAS!E53, ".*"), CURSO!G$29,0)))    , CURSO!G$29              ,     IF( NOT(ISNA(MATCH(CONCATENATE(".*", SALAS!E53, ".*"), CURSO!G$47,0)))    , CURSO!G$47               ,    IF( NOT(ISNA(MATCH(CONCATENATE(".*", SALAS!E53, ".*"), CURSO!G$65,0)))    , CURSO!G$65                ,     IF( NOT(ISNA(MATCH(CONCATENATE(".*", SALAS!E53, ".*"), CURSO!G$82,0)))    , CURSO!G$82                 ,      IF( NOT(ISNA(MATCH(CONCATENATE(".*", SALAS!E53, ".*"), CURSO!G$99,0)))    , CURSO!G$99                  ,    IF( NOT(ISNA(MATCH(CONCATENATE(".*", SALAS!E53, ".*"), CURSO!G$116,0)))    , CURSO!G$116                    ,     IF( NOT(ISNA(MATCH(CONCATENATE(".*", SALAS!E53, ".*"), CURSO!G$133,0)))    , CURSO!G$133                      ,   IF( NOT(ISNA(MATCH(CONCATENATE(".*", SALAS!E53, ".*"), CURSO!G$150,0)))    , CURSO!G$150                      ,   IF( NOT(ISNA(MATCH(CONCATENATE(".*", SALAS!E53, ".*"), CURSO!G$167,0)))    , CURSO!G$167                      ,   IF( NOT(ISNA(MATCH(CONCATENATE(".*", SALAS!E53, ".*"), CURSO!G$186,0)))    , CURSO!G$186    , "CONTINUE PROCURANDO QUE DEU BOSTA!!!"   )  ) ) ) )  )   )   )  ) )  )       , "-"         ))</f>
        <v>-</v>
      </c>
      <c r="G62" s="61" t="str">
        <f aca="false">IF( (  COUNTIF(CURSO!H$10,CONCATENATE(".*", SALAS!E53, ".*"))  + COUNTIF(CURSO!H$29,CONCATENATE(".*", SALAS!E53, ".*")) + COUNTIF(CURSO!H$47,CONCATENATE(".*", SALAS!E53, ".*")) + COUNTIF(CURSO!H$65,CONCATENATE(".*", SALAS!E53, ".*")) + COUNTIF(CURSO!H$82,CONCATENATE(".*", SALAS!E53, ".*")) + COUNTIF(CURSO!H$99,CONCATENATE(".*", SALAS!E53, ".*")) + COUNTIF(CURSO!H$116,CONCATENATE(".*", SALAS!E53, ".*")) + COUNTIF(CURSO!H$133,CONCATENATE(".*", SALAS!E53, ".*")) + COUNTIF(CURSO!H$186,CONCATENATE(".*", SALAS!E53, ".*")) + COUNTIF(CURSO!H$150,CONCATENATE(".*", SALAS!E53, ".*")) + COUNTIF(CURSO!H$167,CONCATENATE(".*", SALAS!E53, ".*"))    )   &gt;1   ,"CONFLITO",      IF( (  COUNTIF(CURSO!H$10,CONCATENATE(".*", SALAS!E53, ".*"))  + COUNTIF(CURSO!H$29,CONCATENATE(".*", SALAS!E53, ".*")) + COUNTIF(CURSO!H$47,CONCATENATE(".*", SALAS!E53, ".*")) + COUNTIF(CURSO!H$65,CONCATENATE(".*", SALAS!E53, ".*")) + COUNTIF(CURSO!H$82,CONCATENATE(".*", SALAS!E53, ".*")) + COUNTIF(CURSO!H$99,CONCATENATE(".*", SALAS!E53, ".*")) + COUNTIF(CURSO!H$116,CONCATENATE(".*", SALAS!E53, ".*")) + COUNTIF(CURSO!H$133,CONCATENATE(".*", SALAS!E53, ".*")) + COUNTIF(CURSO!H$186,CONCATENATE(".*", SALAS!E53, ".*")) + COUNTIF(CURSO!H$150,CONCATENATE(".*", SALAS!E53, ".*")) + COUNTIF(CURSO!H$167,CONCATENATE(".*", SALAS!E53, ".*"))   )   =1       ,    IF( NOT(ISNA(MATCH(CONCATENATE(".*", SALAS!E53, ".*"), CURSO!H$10,0)))    , CURSO!H$10            ,     IF( NOT(ISNA(MATCH(CONCATENATE(".*", SALAS!E53, ".*"), CURSO!H$29,0)))    , CURSO!H$29              ,     IF( NOT(ISNA(MATCH(CONCATENATE(".*", SALAS!E53, ".*"), CURSO!H$47,0)))    , CURSO!H$47               ,    IF( NOT(ISNA(MATCH(CONCATENATE(".*", SALAS!E53, ".*"), CURSO!H$65,0)))    , CURSO!H$65                ,     IF( NOT(ISNA(MATCH(CONCATENATE(".*", SALAS!E53, ".*"), CURSO!H$82,0)))    , CURSO!H$82                 ,      IF( NOT(ISNA(MATCH(CONCATENATE(".*", SALAS!E53, ".*"), CURSO!H$99,0)))    , CURSO!H$99                  ,    IF( NOT(ISNA(MATCH(CONCATENATE(".*", SALAS!E53, ".*"), CURSO!H$116,0)))    , CURSO!H$116                    ,     IF( NOT(ISNA(MATCH(CONCATENATE(".*", SALAS!E53, ".*"), CURSO!H$133,0)))    , CURSO!H$133                      ,   IF( NOT(ISNA(MATCH(CONCATENATE(".*", SALAS!E53, ".*"), CURSO!H$150,0)))    , CURSO!H$150                      ,   IF( NOT(ISNA(MATCH(CONCATENATE(".*", SALAS!E53, ".*"), CURSO!H$167,0)))    , CURSO!H$167                      ,   IF( NOT(ISNA(MATCH(CONCATENATE(".*", SALAS!E53, ".*"), CURSO!H$186,0)))    , CURSO!H$186    , "CONTINUE PROCURANDO QUE DEU BOSTA!!!"   )  ) ) ) )  )   )   )  ) )  )       , "-"         ))</f>
        <v>-</v>
      </c>
      <c r="H62" s="0"/>
    </row>
    <row r="63" customFormat="false" ht="27.25" hidden="false" customHeight="false" outlineLevel="0" collapsed="false">
      <c r="A63" s="59"/>
      <c r="B63" s="64" t="n">
        <v>0.576388888888889</v>
      </c>
      <c r="C63" s="61" t="str">
        <f aca="false">IF( (  COUNTIF(CURSO!D$11,CONCATENATE(".*", SALAS!E53, ".*"))  + COUNTIF(CURSO!D$30,CONCATENATE(".*", SALAS!E53, ".*")) + COUNTIF(CURSO!D$48,CONCATENATE(".*", SALAS!E53, ".*")) + COUNTIF(CURSO!D$66,CONCATENATE(".*", SALAS!E53, ".*")) + COUNTIF(CURSO!D$83,CONCATENATE(".*", SALAS!E53, ".*")) + COUNTIF(CURSO!D$100,CONCATENATE(".*", SALAS!E53, ".*")) + COUNTIF(CURSO!D$117,CONCATENATE(".*", SALAS!E53, ".*")) + COUNTIF(CURSO!D$134,CONCATENATE(".*", SALAS!E53, ".*")) + COUNTIF(CURSO!D$187,CONCATENATE(".*", SALAS!E53, ".*")) + COUNTIF(CURSO!D$151,CONCATENATE(".*", SALAS!E53, ".*")) + COUNTIF(CURSO!D$168,CONCATENATE(".*", SALAS!E53, ".*"))    )   &gt;1   ,"CONFLITO",      IF( (  COUNTIF(CURSO!D$11,CONCATENATE(".*", SALAS!E53, ".*"))  + COUNTIF(CURSO!D$30,CONCATENATE(".*", SALAS!E53, ".*")) + COUNTIF(CURSO!D$48,CONCATENATE(".*", SALAS!E53, ".*")) + COUNTIF(CURSO!D$66,CONCATENATE(".*", SALAS!E53, ".*")) + COUNTIF(CURSO!D$83,CONCATENATE(".*", SALAS!E53, ".*")) + COUNTIF(CURSO!D$100,CONCATENATE(".*", SALAS!E53, ".*")) + COUNTIF(CURSO!D$117,CONCATENATE(".*", SALAS!E53, ".*")) + COUNTIF(CURSO!D$134,CONCATENATE(".*", SALAS!E53, ".*")) + COUNTIF(CURSO!D$187,CONCATENATE(".*", SALAS!E53, ".*")) + COUNTIF(CURSO!D$151,CONCATENATE(".*", SALAS!E53, ".*")) + COUNTIF(CURSO!D$168,CONCATENATE(".*", SALAS!E53, ".*"))   )   =1       ,    IF( NOT(ISNA(MATCH(CONCATENATE(".*", SALAS!E53, ".*"), CURSO!D$11,0)))    , CURSO!D$11            ,     IF( NOT(ISNA(MATCH(CONCATENATE(".*", SALAS!E53, ".*"), CURSO!D$30,0)))    , CURSO!D$30              ,     IF( NOT(ISNA(MATCH(CONCATENATE(".*", SALAS!E53, ".*"), CURSO!D$48,0)))    , CURSO!D$48               ,    IF( NOT(ISNA(MATCH(CONCATENATE(".*", SALAS!E53, ".*"), CURSO!D$66,0)))    , CURSO!D$66                ,     IF( NOT(ISNA(MATCH(CONCATENATE(".*", SALAS!E53, ".*"), CURSO!D$83,0)))    , CURSO!D$83                 ,      IF( NOT(ISNA(MATCH(CONCATENATE(".*", SALAS!E53, ".*"), CURSO!D$100,0)))    , CURSO!D$100                  ,    IF( NOT(ISNA(MATCH(CONCATENATE(".*", SALAS!E53, ".*"), CURSO!D$117,0)))    , CURSO!D$117                    ,     IF( NOT(ISNA(MATCH(CONCATENATE(".*", SALAS!E53, ".*"), CURSO!D$134,0)))    , CURSO!D$134                      ,   IF( NOT(ISNA(MATCH(CONCATENATE(".*", SALAS!E53, ".*"), CURSO!D$151,0)))    , CURSO!D$151                      ,   IF( NOT(ISNA(MATCH(CONCATENATE(".*", SALAS!E53, ".*"), CURSO!D$168,0)))    , CURSO!D$168                      ,   IF( NOT(ISNA(MATCH(CONCATENATE(".*", SALAS!E53, ".*"), CURSO!D$187,0)))    , CURSO!D$187    , "CONTINUE PROCURANDO QUE DEU BOSTA!!!"   )  ) ) ) )  )   )   )  ) )  )       , "-"         ))</f>
        <v>-</v>
      </c>
      <c r="D63" s="61" t="str">
        <f aca="false">IF( (  COUNTIF(CURSO!E$11,CONCATENATE(".*", SALAS!E53, ".*"))  + COUNTIF(CURSO!E$30,CONCATENATE(".*", SALAS!E53, ".*")) + COUNTIF(CURSO!E$48,CONCATENATE(".*", SALAS!E53, ".*")) + COUNTIF(CURSO!E$66,CONCATENATE(".*", SALAS!E53, ".*")) + COUNTIF(CURSO!E$83,CONCATENATE(".*", SALAS!E53, ".*")) + COUNTIF(CURSO!E$100,CONCATENATE(".*", SALAS!E53, ".*")) + COUNTIF(CURSO!E$117,CONCATENATE(".*", SALAS!E53, ".*")) + COUNTIF(CURSO!E$134,CONCATENATE(".*", SALAS!E53, ".*")) + COUNTIF(CURSO!E$187,CONCATENATE(".*", SALAS!E53, ".*")) + COUNTIF(CURSO!E$151,CONCATENATE(".*", SALAS!E53, ".*")) + COUNTIF(CURSO!E$168,CONCATENATE(".*", SALAS!E53, ".*"))    )   &gt;1   ,"CONFLITO",      IF( (  COUNTIF(CURSO!E$11,CONCATENATE(".*", SALAS!E53, ".*"))  + COUNTIF(CURSO!E$30,CONCATENATE(".*", SALAS!E53, ".*")) + COUNTIF(CURSO!E$48,CONCATENATE(".*", SALAS!E53, ".*")) + COUNTIF(CURSO!E$66,CONCATENATE(".*", SALAS!E53, ".*")) + COUNTIF(CURSO!E$83,CONCATENATE(".*", SALAS!E53, ".*")) + COUNTIF(CURSO!E$100,CONCATENATE(".*", SALAS!E53, ".*")) + COUNTIF(CURSO!E$117,CONCATENATE(".*", SALAS!E53, ".*")) + COUNTIF(CURSO!E$134,CONCATENATE(".*", SALAS!E53, ".*")) + COUNTIF(CURSO!E$187,CONCATENATE(".*", SALAS!E53, ".*")) + COUNTIF(CURSO!E$151,CONCATENATE(".*", SALAS!E53, ".*")) + COUNTIF(CURSO!E$168,CONCATENATE(".*", SALAS!E53, ".*"))   )   =1       ,    IF( NOT(ISNA(MATCH(CONCATENATE(".*", SALAS!E53, ".*"), CURSO!E$11,0)))    , CURSO!E$11            ,     IF( NOT(ISNA(MATCH(CONCATENATE(".*", SALAS!E53, ".*"), CURSO!E$30,0)))    , CURSO!E$30              ,     IF( NOT(ISNA(MATCH(CONCATENATE(".*", SALAS!E53, ".*"), CURSO!E$48,0)))    , CURSO!E$48               ,    IF( NOT(ISNA(MATCH(CONCATENATE(".*", SALAS!E53, ".*"), CURSO!E$66,0)))    , CURSO!E$66                ,     IF( NOT(ISNA(MATCH(CONCATENATE(".*", SALAS!E53, ".*"), CURSO!E$83,0)))    , CURSO!E$83                 ,      IF( NOT(ISNA(MATCH(CONCATENATE(".*", SALAS!E53, ".*"), CURSO!E$100,0)))    , CURSO!E$100                  ,    IF( NOT(ISNA(MATCH(CONCATENATE(".*", SALAS!E53, ".*"), CURSO!E$117,0)))    , CURSO!E$117                    ,     IF( NOT(ISNA(MATCH(CONCATENATE(".*", SALAS!E53, ".*"), CURSO!E$134,0)))    , CURSO!E$134                      ,   IF( NOT(ISNA(MATCH(CONCATENATE(".*", SALAS!E53, ".*"), CURSO!E$151,0)))    , CURSO!E$151                      ,   IF( NOT(ISNA(MATCH(CONCATENATE(".*", SALAS!E53, ".*"), CURSO!E$168,0)))    , CURSO!E$168                      ,   IF( NOT(ISNA(MATCH(CONCATENATE(".*", SALAS!E53, ".*"), CURSO!E$187,0)))    , CURSO!E$187    , "CONTINUE PROCURANDO QUE DEU BOSTA!!!"   )  ) ) ) )  )   )   )  ) )  )       , "-"         ))</f>
        <v>-</v>
      </c>
      <c r="E63" s="61" t="str">
        <f aca="false">IF( (  COUNTIF(CURSO!F$11,CONCATENATE(".*", SALAS!E53, ".*"))  + COUNTIF(CURSO!F$30,CONCATENATE(".*", SALAS!E53, ".*")) + COUNTIF(CURSO!F$48,CONCATENATE(".*", SALAS!E53, ".*")) + COUNTIF(CURSO!F$66,CONCATENATE(".*", SALAS!E53, ".*")) + COUNTIF(CURSO!F$83,CONCATENATE(".*", SALAS!E53, ".*")) + COUNTIF(CURSO!F$100,CONCATENATE(".*", SALAS!E53, ".*")) + COUNTIF(CURSO!F$117,CONCATENATE(".*", SALAS!E53, ".*")) + COUNTIF(CURSO!F$134,CONCATENATE(".*", SALAS!E53, ".*")) + COUNTIF(CURSO!F$187,CONCATENATE(".*", SALAS!E53, ".*")) + COUNTIF(CURSO!F$151,CONCATENATE(".*", SALAS!E53, ".*")) + COUNTIF(CURSO!F$168,CONCATENATE(".*", SALAS!E53, ".*"))    )   &gt;1   ,"CONFLITO",      IF( (  COUNTIF(CURSO!F$11,CONCATENATE(".*", SALAS!E53, ".*"))  + COUNTIF(CURSO!F$30,CONCATENATE(".*", SALAS!E53, ".*")) + COUNTIF(CURSO!F$48,CONCATENATE(".*", SALAS!E53, ".*")) + COUNTIF(CURSO!F$66,CONCATENATE(".*", SALAS!E53, ".*")) + COUNTIF(CURSO!F$83,CONCATENATE(".*", SALAS!E53, ".*")) + COUNTIF(CURSO!F$100,CONCATENATE(".*", SALAS!E53, ".*")) + COUNTIF(CURSO!F$117,CONCATENATE(".*", SALAS!E53, ".*")) + COUNTIF(CURSO!F$134,CONCATENATE(".*", SALAS!E53, ".*")) + COUNTIF(CURSO!F$187,CONCATENATE(".*", SALAS!E53, ".*")) + COUNTIF(CURSO!F$151,CONCATENATE(".*", SALAS!E53, ".*")) + COUNTIF(CURSO!F$168,CONCATENATE(".*", SALAS!E53, ".*"))   )   =1       ,    IF( NOT(ISNA(MATCH(CONCATENATE(".*", SALAS!E53, ".*"), CURSO!F$11,0)))    , CURSO!F$11            ,     IF( NOT(ISNA(MATCH(CONCATENATE(".*", SALAS!E53, ".*"), CURSO!F$30,0)))    , CURSO!F$30              ,     IF( NOT(ISNA(MATCH(CONCATENATE(".*", SALAS!E53, ".*"), CURSO!F$48,0)))    , CURSO!F$48               ,    IF( NOT(ISNA(MATCH(CONCATENATE(".*", SALAS!E53, ".*"), CURSO!F$66,0)))    , CURSO!F$66                ,     IF( NOT(ISNA(MATCH(CONCATENATE(".*", SALAS!E53, ".*"), CURSO!F$83,0)))    , CURSO!F$83                 ,      IF( NOT(ISNA(MATCH(CONCATENATE(".*", SALAS!E53, ".*"), CURSO!F$100,0)))    , CURSO!F$100                  ,    IF( NOT(ISNA(MATCH(CONCATENATE(".*", SALAS!E53, ".*"), CURSO!F$117,0)))    , CURSO!F$117                    ,     IF( NOT(ISNA(MATCH(CONCATENATE(".*", SALAS!E53, ".*"), CURSO!F$134,0)))    , CURSO!F$134                      ,   IF( NOT(ISNA(MATCH(CONCATENATE(".*", SALAS!E53, ".*"), CURSO!F$151,0)))    , CURSO!F$151                      ,   IF( NOT(ISNA(MATCH(CONCATENATE(".*", SALAS!E53, ".*"), CURSO!F$168,0)))    , CURSO!F$168                      ,   IF( NOT(ISNA(MATCH(CONCATENATE(".*", SALAS!E53, ".*"), CURSO!F$187,0)))    , CURSO!F$187    , "CONTINUE PROCURANDO QUE DEU BOSTA!!!"   )  ) ) ) )  )   )   )  ) )  )       , "-"         ))</f>
        <v>-</v>
      </c>
      <c r="F63" s="61" t="str">
        <f aca="false">IF( (  COUNTIF(CURSO!G$11,CONCATENATE(".*", SALAS!E53, ".*"))  + COUNTIF(CURSO!G$30,CONCATENATE(".*", SALAS!E53, ".*")) + COUNTIF(CURSO!G$48,CONCATENATE(".*", SALAS!E53, ".*")) + COUNTIF(CURSO!G$66,CONCATENATE(".*", SALAS!E53, ".*")) + COUNTIF(CURSO!G$83,CONCATENATE(".*", SALAS!E53, ".*")) + COUNTIF(CURSO!G$100,CONCATENATE(".*", SALAS!E53, ".*")) + COUNTIF(CURSO!G$117,CONCATENATE(".*", SALAS!E53, ".*")) + COUNTIF(CURSO!G$134,CONCATENATE(".*", SALAS!E53, ".*")) + COUNTIF(CURSO!G$187,CONCATENATE(".*", SALAS!E53, ".*")) + COUNTIF(CURSO!G$151,CONCATENATE(".*", SALAS!E53, ".*")) + COUNTIF(CURSO!G$168,CONCATENATE(".*", SALAS!E53, ".*"))    )   &gt;1   ,"CONFLITO",      IF( (  COUNTIF(CURSO!G$11,CONCATENATE(".*", SALAS!E53, ".*"))  + COUNTIF(CURSO!G$30,CONCATENATE(".*", SALAS!E53, ".*")) + COUNTIF(CURSO!G$48,CONCATENATE(".*", SALAS!E53, ".*")) + COUNTIF(CURSO!G$66,CONCATENATE(".*", SALAS!E53, ".*")) + COUNTIF(CURSO!G$83,CONCATENATE(".*", SALAS!E53, ".*")) + COUNTIF(CURSO!G$100,CONCATENATE(".*", SALAS!E53, ".*")) + COUNTIF(CURSO!G$117,CONCATENATE(".*", SALAS!E53, ".*")) + COUNTIF(CURSO!G$134,CONCATENATE(".*", SALAS!E53, ".*")) + COUNTIF(CURSO!G$187,CONCATENATE(".*", SALAS!E53, ".*")) + COUNTIF(CURSO!G$151,CONCATENATE(".*", SALAS!E53, ".*")) + COUNTIF(CURSO!G$168,CONCATENATE(".*", SALAS!E53, ".*"))   )   =1       ,    IF( NOT(ISNA(MATCH(CONCATENATE(".*", SALAS!E53, ".*"), CURSO!G$11,0)))    , CURSO!G$11            ,     IF( NOT(ISNA(MATCH(CONCATENATE(".*", SALAS!E53, ".*"), CURSO!G$30,0)))    , CURSO!G$30              ,     IF( NOT(ISNA(MATCH(CONCATENATE(".*", SALAS!E53, ".*"), CURSO!G$48,0)))    , CURSO!G$48               ,    IF( NOT(ISNA(MATCH(CONCATENATE(".*", SALAS!E53, ".*"), CURSO!G$66,0)))    , CURSO!G$66                ,     IF( NOT(ISNA(MATCH(CONCATENATE(".*", SALAS!E53, ".*"), CURSO!G$83,0)))    , CURSO!G$83                 ,      IF( NOT(ISNA(MATCH(CONCATENATE(".*", SALAS!E53, ".*"), CURSO!G$100,0)))    , CURSO!G$100                  ,    IF( NOT(ISNA(MATCH(CONCATENATE(".*", SALAS!E53, ".*"), CURSO!G$117,0)))    , CURSO!G$117                    ,     IF( NOT(ISNA(MATCH(CONCATENATE(".*", SALAS!E53, ".*"), CURSO!G$134,0)))    , CURSO!G$134                      ,   IF( NOT(ISNA(MATCH(CONCATENATE(".*", SALAS!E53, ".*"), CURSO!G$151,0)))    , CURSO!G$151                      ,   IF( NOT(ISNA(MATCH(CONCATENATE(".*", SALAS!E53, ".*"), CURSO!G$168,0)))    , CURSO!G$168                      ,   IF( NOT(ISNA(MATCH(CONCATENATE(".*", SALAS!E53, ".*"), CURSO!G$187,0)))    , CURSO!G$187    , "CONTINUE PROCURANDO QUE DEU BOSTA!!!"   )  ) ) ) )  )   )   )  ) )  )       , "-"         ))</f>
        <v>-</v>
      </c>
      <c r="G63" s="61" t="str">
        <f aca="false">IF( (  COUNTIF(CURSO!H$11,CONCATENATE(".*", SALAS!E53, ".*"))  + COUNTIF(CURSO!H$30,CONCATENATE(".*", SALAS!E53, ".*")) + COUNTIF(CURSO!H$48,CONCATENATE(".*", SALAS!E53, ".*")) + COUNTIF(CURSO!H$66,CONCATENATE(".*", SALAS!E53, ".*")) + COUNTIF(CURSO!H$83,CONCATENATE(".*", SALAS!E53, ".*")) + COUNTIF(CURSO!H$100,CONCATENATE(".*", SALAS!E53, ".*")) + COUNTIF(CURSO!H$117,CONCATENATE(".*", SALAS!E53, ".*")) + COUNTIF(CURSO!H$134,CONCATENATE(".*", SALAS!E53, ".*")) + COUNTIF(CURSO!H$187,CONCATENATE(".*", SALAS!E53, ".*")) + COUNTIF(CURSO!H$151,CONCATENATE(".*", SALAS!E53, ".*")) + COUNTIF(CURSO!H$168,CONCATENATE(".*", SALAS!E53, ".*"))    )   &gt;1   ,"CONFLITO",      IF( (  COUNTIF(CURSO!H$11,CONCATENATE(".*", SALAS!E53, ".*"))  + COUNTIF(CURSO!H$30,CONCATENATE(".*", SALAS!E53, ".*")) + COUNTIF(CURSO!H$48,CONCATENATE(".*", SALAS!E53, ".*")) + COUNTIF(CURSO!H$66,CONCATENATE(".*", SALAS!E53, ".*")) + COUNTIF(CURSO!H$83,CONCATENATE(".*", SALAS!E53, ".*")) + COUNTIF(CURSO!H$100,CONCATENATE(".*", SALAS!E53, ".*")) + COUNTIF(CURSO!H$117,CONCATENATE(".*", SALAS!E53, ".*")) + COUNTIF(CURSO!H$134,CONCATENATE(".*", SALAS!E53, ".*")) + COUNTIF(CURSO!H$187,CONCATENATE(".*", SALAS!E53, ".*")) + COUNTIF(CURSO!H$151,CONCATENATE(".*", SALAS!E53, ".*")) + COUNTIF(CURSO!H$168,CONCATENATE(".*", SALAS!E53, ".*"))   )   =1       ,    IF( NOT(ISNA(MATCH(CONCATENATE(".*", SALAS!E53, ".*"), CURSO!H$11,0)))    , CURSO!H$11            ,     IF( NOT(ISNA(MATCH(CONCATENATE(".*", SALAS!E53, ".*"), CURSO!H$30,0)))    , CURSO!H$30              ,     IF( NOT(ISNA(MATCH(CONCATENATE(".*", SALAS!E53, ".*"), CURSO!H$48,0)))    , CURSO!H$48               ,    IF( NOT(ISNA(MATCH(CONCATENATE(".*", SALAS!E53, ".*"), CURSO!H$66,0)))    , CURSO!H$66                ,     IF( NOT(ISNA(MATCH(CONCATENATE(".*", SALAS!E53, ".*"), CURSO!H$83,0)))    , CURSO!H$83                 ,      IF( NOT(ISNA(MATCH(CONCATENATE(".*", SALAS!E53, ".*"), CURSO!H$100,0)))    , CURSO!H$100                  ,    IF( NOT(ISNA(MATCH(CONCATENATE(".*", SALAS!E53, ".*"), CURSO!H$117,0)))    , CURSO!H$117                    ,     IF( NOT(ISNA(MATCH(CONCATENATE(".*", SALAS!E53, ".*"), CURSO!H$134,0)))    , CURSO!H$134                      ,   IF( NOT(ISNA(MATCH(CONCATENATE(".*", SALAS!E53, ".*"), CURSO!H$151,0)))    , CURSO!H$151                      ,   IF( NOT(ISNA(MATCH(CONCATENATE(".*", SALAS!E53, ".*"), CURSO!H$168,0)))    , CURSO!H$168                      ,   IF( NOT(ISNA(MATCH(CONCATENATE(".*", SALAS!E53, ".*"), CURSO!H$187,0)))    , CURSO!H$187    , "CONTINUE PROCURANDO QUE DEU BOSTA!!!"   )  ) ) ) )  )   )   )  ) )  )       , "-"         ))</f>
        <v>-</v>
      </c>
      <c r="H63" s="0"/>
    </row>
    <row r="64" customFormat="false" ht="27.25" hidden="false" customHeight="false" outlineLevel="0" collapsed="false">
      <c r="A64" s="59"/>
      <c r="B64" s="64" t="n">
        <v>0.611111111111111</v>
      </c>
      <c r="C64" s="61" t="str">
        <f aca="false">IF( (  COUNTIF(CURSO!D$12,CONCATENATE(".*", SALAS!E53, ".*"))  + COUNTIF(CURSO!D$31,CONCATENATE(".*", SALAS!E53, ".*")) + COUNTIF(CURSO!D$49,CONCATENATE(".*", SALAS!E53, ".*")) + COUNTIF(CURSO!D$67,CONCATENATE(".*", SALAS!E53, ".*")) + COUNTIF(CURSO!D$84,CONCATENATE(".*", SALAS!E53, ".*")) + COUNTIF(CURSO!D$101,CONCATENATE(".*", SALAS!E53, ".*")) + COUNTIF(CURSO!D$118,CONCATENATE(".*", SALAS!E53, ".*")) + COUNTIF(CURSO!D$135,CONCATENATE(".*", SALAS!E53, ".*")) + COUNTIF(CURSO!D$188,CONCATENATE(".*", SALAS!E53, ".*")) + COUNTIF(CURSO!D$152,CONCATENATE(".*", SALAS!E53, ".*")) + COUNTIF(CURSO!D$169,CONCATENATE(".*", SALAS!E53, ".*"))    )   &gt;1   ,"CONFLITO",      IF( (  COUNTIF(CURSO!D$12,CONCATENATE(".*", SALAS!E53, ".*"))  + COUNTIF(CURSO!D$31,CONCATENATE(".*", SALAS!E53, ".*")) + COUNTIF(CURSO!D$49,CONCATENATE(".*", SALAS!E53, ".*")) + COUNTIF(CURSO!D$67,CONCATENATE(".*", SALAS!E53, ".*")) + COUNTIF(CURSO!D$84,CONCATENATE(".*", SALAS!E53, ".*")) + COUNTIF(CURSO!D$101,CONCATENATE(".*", SALAS!E53, ".*")) + COUNTIF(CURSO!D$118,CONCATENATE(".*", SALAS!E53, ".*")) + COUNTIF(CURSO!D$135,CONCATENATE(".*", SALAS!E53, ".*")) + COUNTIF(CURSO!D$188,CONCATENATE(".*", SALAS!E53, ".*")) + COUNTIF(CURSO!D$152,CONCATENATE(".*", SALAS!E53, ".*")) + COUNTIF(CURSO!D$169,CONCATENATE(".*", SALAS!E53, ".*"))   )   =1       ,    IF( NOT(ISNA(MATCH(CONCATENATE(".*", SALAS!E53, ".*"), CURSO!D$12,0)))    , CURSO!D$12            ,     IF( NOT(ISNA(MATCH(CONCATENATE(".*", SALAS!E53, ".*"), CURSO!D$31,0)))    , CURSO!D$31              ,     IF( NOT(ISNA(MATCH(CONCATENATE(".*", SALAS!E53, ".*"), CURSO!D$49,0)))    , CURSO!D$49               ,    IF( NOT(ISNA(MATCH(CONCATENATE(".*", SALAS!E53, ".*"), CURSO!D$67,0)))    , CURSO!D$67                ,     IF( NOT(ISNA(MATCH(CONCATENATE(".*", SALAS!E53, ".*"), CURSO!D$84,0)))    , CURSO!D$84                 ,      IF( NOT(ISNA(MATCH(CONCATENATE(".*", SALAS!E53, ".*"), CURSO!D$101,0)))    , CURSO!D$101                  ,    IF( NOT(ISNA(MATCH(CONCATENATE(".*", SALAS!E53, ".*"), CURSO!D$118,0)))    , CURSO!D$118                    ,     IF( NOT(ISNA(MATCH(CONCATENATE(".*", SALAS!E53, ".*"), CURSO!D$135,0)))    , CURSO!D$135                      ,   IF( NOT(ISNA(MATCH(CONCATENATE(".*", SALAS!E53, ".*"), CURSO!D$152,0)))    , CURSO!D$152                      ,   IF( NOT(ISNA(MATCH(CONCATENATE(".*", SALAS!E53, ".*"), CURSO!D$169,0)))    , CURSO!D$169                      ,   IF( NOT(ISNA(MATCH(CONCATENATE(".*", SALAS!E53, ".*"), CURSO!D$188,0)))    , CURSO!D$188    , "CONTINUE PROCURANDO QUE DEU BOSTA!!!"   )  ) ) ) )  )   )   )  ) )  )       , "-"         ))</f>
        <v>-</v>
      </c>
      <c r="D64" s="61" t="str">
        <f aca="false">IF( (  COUNTIF(CURSO!E$12,CONCATENATE(".*", SALAS!E53, ".*"))  + COUNTIF(CURSO!E$31,CONCATENATE(".*", SALAS!E53, ".*")) + COUNTIF(CURSO!E$49,CONCATENATE(".*", SALAS!E53, ".*")) + COUNTIF(CURSO!E$67,CONCATENATE(".*", SALAS!E53, ".*")) + COUNTIF(CURSO!E$84,CONCATENATE(".*", SALAS!E53, ".*")) + COUNTIF(CURSO!E$101,CONCATENATE(".*", SALAS!E53, ".*")) + COUNTIF(CURSO!E$118,CONCATENATE(".*", SALAS!E53, ".*")) + COUNTIF(CURSO!E$135,CONCATENATE(".*", SALAS!E53, ".*")) + COUNTIF(CURSO!E$188,CONCATENATE(".*", SALAS!E53, ".*")) + COUNTIF(CURSO!E$152,CONCATENATE(".*", SALAS!E53, ".*")) + COUNTIF(CURSO!E$169,CONCATENATE(".*", SALAS!E53, ".*"))    )   &gt;1   ,"CONFLITO",      IF( (  COUNTIF(CURSO!E$12,CONCATENATE(".*", SALAS!E53, ".*"))  + COUNTIF(CURSO!E$31,CONCATENATE(".*", SALAS!E53, ".*")) + COUNTIF(CURSO!E$49,CONCATENATE(".*", SALAS!E53, ".*")) + COUNTIF(CURSO!E$67,CONCATENATE(".*", SALAS!E53, ".*")) + COUNTIF(CURSO!E$84,CONCATENATE(".*", SALAS!E53, ".*")) + COUNTIF(CURSO!E$101,CONCATENATE(".*", SALAS!E53, ".*")) + COUNTIF(CURSO!E$118,CONCATENATE(".*", SALAS!E53, ".*")) + COUNTIF(CURSO!E$135,CONCATENATE(".*", SALAS!E53, ".*")) + COUNTIF(CURSO!E$188,CONCATENATE(".*", SALAS!E53, ".*")) + COUNTIF(CURSO!E$152,CONCATENATE(".*", SALAS!E53, ".*")) + COUNTIF(CURSO!E$169,CONCATENATE(".*", SALAS!E53, ".*"))   )   =1       ,    IF( NOT(ISNA(MATCH(CONCATENATE(".*", SALAS!E53, ".*"), CURSO!E$12,0)))    , CURSO!E$12            ,     IF( NOT(ISNA(MATCH(CONCATENATE(".*", SALAS!E53, ".*"), CURSO!E$31,0)))    , CURSO!E$31              ,     IF( NOT(ISNA(MATCH(CONCATENATE(".*", SALAS!E53, ".*"), CURSO!E$49,0)))    , CURSO!E$49               ,    IF( NOT(ISNA(MATCH(CONCATENATE(".*", SALAS!E53, ".*"), CURSO!E$67,0)))    , CURSO!E$67                ,     IF( NOT(ISNA(MATCH(CONCATENATE(".*", SALAS!E53, ".*"), CURSO!E$84,0)))    , CURSO!E$84                 ,      IF( NOT(ISNA(MATCH(CONCATENATE(".*", SALAS!E53, ".*"), CURSO!E$101,0)))    , CURSO!E$101                  ,    IF( NOT(ISNA(MATCH(CONCATENATE(".*", SALAS!E53, ".*"), CURSO!E$118,0)))    , CURSO!E$118                    ,     IF( NOT(ISNA(MATCH(CONCATENATE(".*", SALAS!E53, ".*"), CURSO!E$135,0)))    , CURSO!E$135                      ,   IF( NOT(ISNA(MATCH(CONCATENATE(".*", SALAS!E53, ".*"), CURSO!E$152,0)))    , CURSO!E$152                      ,   IF( NOT(ISNA(MATCH(CONCATENATE(".*", SALAS!E53, ".*"), CURSO!E$169,0)))    , CURSO!E$169                      ,   IF( NOT(ISNA(MATCH(CONCATENATE(".*", SALAS!E53, ".*"), CURSO!E$188,0)))    , CURSO!E$188    , "CONTINUE PROCURANDO QUE DEU BOSTA!!!"   )  ) ) ) )  )   )   )  ) )  )       , "-"         ))</f>
        <v>-</v>
      </c>
      <c r="E64" s="61" t="str">
        <f aca="false">IF( (  COUNTIF(CURSO!F$12,CONCATENATE(".*", SALAS!E53, ".*"))  + COUNTIF(CURSO!F$31,CONCATENATE(".*", SALAS!E53, ".*")) + COUNTIF(CURSO!F$49,CONCATENATE(".*", SALAS!E53, ".*")) + COUNTIF(CURSO!F$67,CONCATENATE(".*", SALAS!E53, ".*")) + COUNTIF(CURSO!F$84,CONCATENATE(".*", SALAS!E53, ".*")) + COUNTIF(CURSO!F$101,CONCATENATE(".*", SALAS!E53, ".*")) + COUNTIF(CURSO!F$118,CONCATENATE(".*", SALAS!E53, ".*")) + COUNTIF(CURSO!F$135,CONCATENATE(".*", SALAS!E53, ".*")) + COUNTIF(CURSO!F$188,CONCATENATE(".*", SALAS!E53, ".*")) + COUNTIF(CURSO!F$152,CONCATENATE(".*", SALAS!E53, ".*")) + COUNTIF(CURSO!F$169,CONCATENATE(".*", SALAS!E53, ".*"))    )   &gt;1   ,"CONFLITO",      IF( (  COUNTIF(CURSO!F$12,CONCATENATE(".*", SALAS!E53, ".*"))  + COUNTIF(CURSO!F$31,CONCATENATE(".*", SALAS!E53, ".*")) + COUNTIF(CURSO!F$49,CONCATENATE(".*", SALAS!E53, ".*")) + COUNTIF(CURSO!F$67,CONCATENATE(".*", SALAS!E53, ".*")) + COUNTIF(CURSO!F$84,CONCATENATE(".*", SALAS!E53, ".*")) + COUNTIF(CURSO!F$101,CONCATENATE(".*", SALAS!E53, ".*")) + COUNTIF(CURSO!F$118,CONCATENATE(".*", SALAS!E53, ".*")) + COUNTIF(CURSO!F$135,CONCATENATE(".*", SALAS!E53, ".*")) + COUNTIF(CURSO!F$188,CONCATENATE(".*", SALAS!E53, ".*")) + COUNTIF(CURSO!F$152,CONCATENATE(".*", SALAS!E53, ".*")) + COUNTIF(CURSO!F$169,CONCATENATE(".*", SALAS!E53, ".*"))   )   =1       ,    IF( NOT(ISNA(MATCH(CONCATENATE(".*", SALAS!E53, ".*"), CURSO!F$12,0)))    , CURSO!F$12            ,     IF( NOT(ISNA(MATCH(CONCATENATE(".*", SALAS!E53, ".*"), CURSO!F$31,0)))    , CURSO!F$31              ,     IF( NOT(ISNA(MATCH(CONCATENATE(".*", SALAS!E53, ".*"), CURSO!F$49,0)))    , CURSO!F$49               ,    IF( NOT(ISNA(MATCH(CONCATENATE(".*", SALAS!E53, ".*"), CURSO!F$67,0)))    , CURSO!F$67                ,     IF( NOT(ISNA(MATCH(CONCATENATE(".*", SALAS!E53, ".*"), CURSO!F$84,0)))    , CURSO!F$84                 ,      IF( NOT(ISNA(MATCH(CONCATENATE(".*", SALAS!E53, ".*"), CURSO!F$101,0)))    , CURSO!F$101                  ,    IF( NOT(ISNA(MATCH(CONCATENATE(".*", SALAS!E53, ".*"), CURSO!F$118,0)))    , CURSO!F$118                    ,     IF( NOT(ISNA(MATCH(CONCATENATE(".*", SALAS!E53, ".*"), CURSO!F$135,0)))    , CURSO!F$135                      ,   IF( NOT(ISNA(MATCH(CONCATENATE(".*", SALAS!E53, ".*"), CURSO!F$152,0)))    , CURSO!F$152                      ,   IF( NOT(ISNA(MATCH(CONCATENATE(".*", SALAS!E53, ".*"), CURSO!F$169,0)))    , CURSO!F$169                      ,   IF( NOT(ISNA(MATCH(CONCATENATE(".*", SALAS!E53, ".*"), CURSO!F$188,0)))    , CURSO!F$188    , "CONTINUE PROCURANDO QUE DEU BOSTA!!!"   )  ) ) ) )  )   )   )  ) )  )       , "-"         ))</f>
        <v>-</v>
      </c>
      <c r="F64" s="61" t="str">
        <f aca="false">IF( (  COUNTIF(CURSO!G$12,CONCATENATE(".*", SALAS!E53, ".*"))  + COUNTIF(CURSO!G$31,CONCATENATE(".*", SALAS!E53, ".*")) + COUNTIF(CURSO!G$49,CONCATENATE(".*", SALAS!E53, ".*")) + COUNTIF(CURSO!G$67,CONCATENATE(".*", SALAS!E53, ".*")) + COUNTIF(CURSO!G$84,CONCATENATE(".*", SALAS!E53, ".*")) + COUNTIF(CURSO!G$101,CONCATENATE(".*", SALAS!E53, ".*")) + COUNTIF(CURSO!G$118,CONCATENATE(".*", SALAS!E53, ".*")) + COUNTIF(CURSO!G$135,CONCATENATE(".*", SALAS!E53, ".*")) + COUNTIF(CURSO!G$188,CONCATENATE(".*", SALAS!E53, ".*")) + COUNTIF(CURSO!G$152,CONCATENATE(".*", SALAS!E53, ".*")) + COUNTIF(CURSO!G$169,CONCATENATE(".*", SALAS!E53, ".*"))    )   &gt;1   ,"CONFLITO",      IF( (  COUNTIF(CURSO!G$12,CONCATENATE(".*", SALAS!E53, ".*"))  + COUNTIF(CURSO!G$31,CONCATENATE(".*", SALAS!E53, ".*")) + COUNTIF(CURSO!G$49,CONCATENATE(".*", SALAS!E53, ".*")) + COUNTIF(CURSO!G$67,CONCATENATE(".*", SALAS!E53, ".*")) + COUNTIF(CURSO!G$84,CONCATENATE(".*", SALAS!E53, ".*")) + COUNTIF(CURSO!G$101,CONCATENATE(".*", SALAS!E53, ".*")) + COUNTIF(CURSO!G$118,CONCATENATE(".*", SALAS!E53, ".*")) + COUNTIF(CURSO!G$135,CONCATENATE(".*", SALAS!E53, ".*")) + COUNTIF(CURSO!G$188,CONCATENATE(".*", SALAS!E53, ".*")) + COUNTIF(CURSO!G$152,CONCATENATE(".*", SALAS!E53, ".*")) + COUNTIF(CURSO!G$169,CONCATENATE(".*", SALAS!E53, ".*"))   )   =1       ,    IF( NOT(ISNA(MATCH(CONCATENATE(".*", SALAS!E53, ".*"), CURSO!G$12,0)))    , CURSO!G$12            ,     IF( NOT(ISNA(MATCH(CONCATENATE(".*", SALAS!E53, ".*"), CURSO!G$31,0)))    , CURSO!G$31              ,     IF( NOT(ISNA(MATCH(CONCATENATE(".*", SALAS!E53, ".*"), CURSO!G$49,0)))    , CURSO!G$49               ,    IF( NOT(ISNA(MATCH(CONCATENATE(".*", SALAS!E53, ".*"), CURSO!G$67,0)))    , CURSO!G$67                ,     IF( NOT(ISNA(MATCH(CONCATENATE(".*", SALAS!E53, ".*"), CURSO!G$84,0)))    , CURSO!G$84                 ,      IF( NOT(ISNA(MATCH(CONCATENATE(".*", SALAS!E53, ".*"), CURSO!G$101,0)))    , CURSO!G$101                  ,    IF( NOT(ISNA(MATCH(CONCATENATE(".*", SALAS!E53, ".*"), CURSO!G$118,0)))    , CURSO!G$118                    ,     IF( NOT(ISNA(MATCH(CONCATENATE(".*", SALAS!E53, ".*"), CURSO!G$135,0)))    , CURSO!G$135                      ,   IF( NOT(ISNA(MATCH(CONCATENATE(".*", SALAS!E53, ".*"), CURSO!G$152,0)))    , CURSO!G$152                      ,   IF( NOT(ISNA(MATCH(CONCATENATE(".*", SALAS!E53, ".*"), CURSO!G$169,0)))    , CURSO!G$169                      ,   IF( NOT(ISNA(MATCH(CONCATENATE(".*", SALAS!E53, ".*"), CURSO!G$188,0)))    , CURSO!G$188    , "CONTINUE PROCURANDO QUE DEU BOSTA!!!"   )  ) ) ) )  )   )   )  ) )  )       , "-"         ))</f>
        <v>-</v>
      </c>
      <c r="G64" s="61" t="str">
        <f aca="false">IF( (  COUNTIF(CURSO!H$12,CONCATENATE(".*", SALAS!E53, ".*"))  + COUNTIF(CURSO!H$31,CONCATENATE(".*", SALAS!E53, ".*")) + COUNTIF(CURSO!H$49,CONCATENATE(".*", SALAS!E53, ".*")) + COUNTIF(CURSO!H$67,CONCATENATE(".*", SALAS!E53, ".*")) + COUNTIF(CURSO!H$84,CONCATENATE(".*", SALAS!E53, ".*")) + COUNTIF(CURSO!H$101,CONCATENATE(".*", SALAS!E53, ".*")) + COUNTIF(CURSO!H$118,CONCATENATE(".*", SALAS!E53, ".*")) + COUNTIF(CURSO!H$135,CONCATENATE(".*", SALAS!E53, ".*")) + COUNTIF(CURSO!H$188,CONCATENATE(".*", SALAS!E53, ".*")) + COUNTIF(CURSO!H$152,CONCATENATE(".*", SALAS!E53, ".*")) + COUNTIF(CURSO!H$169,CONCATENATE(".*", SALAS!E53, ".*"))    )   &gt;1   ,"CONFLITO",      IF( (  COUNTIF(CURSO!H$12,CONCATENATE(".*", SALAS!E53, ".*"))  + COUNTIF(CURSO!H$31,CONCATENATE(".*", SALAS!E53, ".*")) + COUNTIF(CURSO!H$49,CONCATENATE(".*", SALAS!E53, ".*")) + COUNTIF(CURSO!H$67,CONCATENATE(".*", SALAS!E53, ".*")) + COUNTIF(CURSO!H$84,CONCATENATE(".*", SALAS!E53, ".*")) + COUNTIF(CURSO!H$101,CONCATENATE(".*", SALAS!E53, ".*")) + COUNTIF(CURSO!H$118,CONCATENATE(".*", SALAS!E53, ".*")) + COUNTIF(CURSO!H$135,CONCATENATE(".*", SALAS!E53, ".*")) + COUNTIF(CURSO!H$188,CONCATENATE(".*", SALAS!E53, ".*")) + COUNTIF(CURSO!H$152,CONCATENATE(".*", SALAS!E53, ".*")) + COUNTIF(CURSO!H$169,CONCATENATE(".*", SALAS!E53, ".*"))   )   =1       ,    IF( NOT(ISNA(MATCH(CONCATENATE(".*", SALAS!E53, ".*"), CURSO!H$12,0)))    , CURSO!H$12            ,     IF( NOT(ISNA(MATCH(CONCATENATE(".*", SALAS!E53, ".*"), CURSO!H$31,0)))    , CURSO!H$31              ,     IF( NOT(ISNA(MATCH(CONCATENATE(".*", SALAS!E53, ".*"), CURSO!H$49,0)))    , CURSO!H$49               ,    IF( NOT(ISNA(MATCH(CONCATENATE(".*", SALAS!E53, ".*"), CURSO!H$67,0)))    , CURSO!H$67                ,     IF( NOT(ISNA(MATCH(CONCATENATE(".*", SALAS!E53, ".*"), CURSO!H$84,0)))    , CURSO!H$84                 ,      IF( NOT(ISNA(MATCH(CONCATENATE(".*", SALAS!E53, ".*"), CURSO!H$101,0)))    , CURSO!H$101                  ,    IF( NOT(ISNA(MATCH(CONCATENATE(".*", SALAS!E53, ".*"), CURSO!H$118,0)))    , CURSO!H$118                    ,     IF( NOT(ISNA(MATCH(CONCATENATE(".*", SALAS!E53, ".*"), CURSO!H$135,0)))    , CURSO!H$135                      ,   IF( NOT(ISNA(MATCH(CONCATENATE(".*", SALAS!E53, ".*"), CURSO!H$152,0)))    , CURSO!H$152                      ,   IF( NOT(ISNA(MATCH(CONCATENATE(".*", SALAS!E53, ".*"), CURSO!H$169,0)))    , CURSO!H$169                      ,   IF( NOT(ISNA(MATCH(CONCATENATE(".*", SALAS!E53, ".*"), CURSO!H$188,0)))    , CURSO!H$188    , "CONTINUE PROCURANDO QUE DEU BOSTA!!!"   )  ) ) ) )  )   )   )  ) )  )       , "-"         ))</f>
        <v>-</v>
      </c>
      <c r="H64" s="0"/>
    </row>
    <row r="65" customFormat="false" ht="27.25" hidden="false" customHeight="false" outlineLevel="0" collapsed="false">
      <c r="A65" s="59"/>
      <c r="B65" s="64" t="n">
        <v>0.659722222222222</v>
      </c>
      <c r="C65" s="61" t="str">
        <f aca="false">IF( (  COUNTIF(CURSO!D$13,CONCATENATE(".*", SALAS!E53, ".*"))  + COUNTIF(CURSO!D$32,CONCATENATE(".*", SALAS!E53, ".*")) + COUNTIF(CURSO!D$50,CONCATENATE(".*", SALAS!E53, ".*")) + COUNTIF(CURSO!D$68,CONCATENATE(".*", SALAS!E53, ".*")) + COUNTIF(CURSO!D$85,CONCATENATE(".*", SALAS!E53, ".*")) + COUNTIF(CURSO!D$102,CONCATENATE(".*", SALAS!E53, ".*")) + COUNTIF(CURSO!D$119,CONCATENATE(".*", SALAS!E53, ".*")) + COUNTIF(CURSO!D$136,CONCATENATE(".*", SALAS!E53, ".*")) + COUNTIF(CURSO!D$189,CONCATENATE(".*", SALAS!E53, ".*")) + COUNTIF(CURSO!D$153,CONCATENATE(".*", SALAS!E53, ".*")) + COUNTIF(CURSO!D$170,CONCATENATE(".*", SALAS!E53, ".*"))    )   &gt;1   ,"CONFLITO",      IF( (  COUNTIF(CURSO!D$13,CONCATENATE(".*", SALAS!E53, ".*"))  + COUNTIF(CURSO!D$32,CONCATENATE(".*", SALAS!E53, ".*")) + COUNTIF(CURSO!D$50,CONCATENATE(".*", SALAS!E53, ".*")) + COUNTIF(CURSO!D$68,CONCATENATE(".*", SALAS!E53, ".*")) + COUNTIF(CURSO!D$85,CONCATENATE(".*", SALAS!E53, ".*")) + COUNTIF(CURSO!D$102,CONCATENATE(".*", SALAS!E53, ".*")) + COUNTIF(CURSO!D$119,CONCATENATE(".*", SALAS!E53, ".*")) + COUNTIF(CURSO!D$136,CONCATENATE(".*", SALAS!E53, ".*")) + COUNTIF(CURSO!D$189,CONCATENATE(".*", SALAS!E53, ".*")) + COUNTIF(CURSO!D$153,CONCATENATE(".*", SALAS!E53, ".*")) + COUNTIF(CURSO!D$170,CONCATENATE(".*", SALAS!E53, ".*"))   )   =1       ,    IF( NOT(ISNA(MATCH(CONCATENATE(".*", SALAS!E53, ".*"), CURSO!D$13,0)))    , CURSO!D$13            ,     IF( NOT(ISNA(MATCH(CONCATENATE(".*", SALAS!E53, ".*"), CURSO!D$32,0)))    , CURSO!D$32              ,     IF( NOT(ISNA(MATCH(CONCATENATE(".*", SALAS!E53, ".*"), CURSO!D$50,0)))    , CURSO!D$50               ,    IF( NOT(ISNA(MATCH(CONCATENATE(".*", SALAS!E53, ".*"), CURSO!D$68,0)))    , CURSO!D$68                ,     IF( NOT(ISNA(MATCH(CONCATENATE(".*", SALAS!E53, ".*"), CURSO!D$85,0)))    , CURSO!D$85                 ,      IF( NOT(ISNA(MATCH(CONCATENATE(".*", SALAS!E53, ".*"), CURSO!D$102,0)))    , CURSO!D$102                  ,    IF( NOT(ISNA(MATCH(CONCATENATE(".*", SALAS!E53, ".*"), CURSO!D$119,0)))    , CURSO!D$119                    ,     IF( NOT(ISNA(MATCH(CONCATENATE(".*", SALAS!E53, ".*"), CURSO!D$136,0)))    , CURSO!D$136                      ,   IF( NOT(ISNA(MATCH(CONCATENATE(".*", SALAS!E53, ".*"), CURSO!D$153,0)))    , CURSO!D$153                      ,   IF( NOT(ISNA(MATCH(CONCATENATE(".*", SALAS!E53, ".*"), CURSO!D$170,0)))    , CURSO!D$170                      ,   IF( NOT(ISNA(MATCH(CONCATENATE(".*", SALAS!E53, ".*"), CURSO!D$189,0)))    , CURSO!D$189    , "CONTINUE PROCURANDO QUE DEU BOSTA!!!"   )  ) ) ) )  )   )   )  ) )  )       , "-"         ))</f>
        <v>-</v>
      </c>
      <c r="D65" s="61" t="str">
        <f aca="false">IF( (  COUNTIF(CURSO!E$13,CONCATENATE(".*", SALAS!E53, ".*"))  + COUNTIF(CURSO!E$32,CONCATENATE(".*", SALAS!E53, ".*")) + COUNTIF(CURSO!E$50,CONCATENATE(".*", SALAS!E53, ".*")) + COUNTIF(CURSO!E$68,CONCATENATE(".*", SALAS!E53, ".*")) + COUNTIF(CURSO!E$85,CONCATENATE(".*", SALAS!E53, ".*")) + COUNTIF(CURSO!E$102,CONCATENATE(".*", SALAS!E53, ".*")) + COUNTIF(CURSO!E$119,CONCATENATE(".*", SALAS!E53, ".*")) + COUNTIF(CURSO!E$136,CONCATENATE(".*", SALAS!E53, ".*")) + COUNTIF(CURSO!E$189,CONCATENATE(".*", SALAS!E53, ".*")) + COUNTIF(CURSO!E$153,CONCATENATE(".*", SALAS!E53, ".*")) + COUNTIF(CURSO!E$170,CONCATENATE(".*", SALAS!E53, ".*"))    )   &gt;1   ,"CONFLITO",      IF( (  COUNTIF(CURSO!E$13,CONCATENATE(".*", SALAS!E53, ".*"))  + COUNTIF(CURSO!E$32,CONCATENATE(".*", SALAS!E53, ".*")) + COUNTIF(CURSO!E$50,CONCATENATE(".*", SALAS!E53, ".*")) + COUNTIF(CURSO!E$68,CONCATENATE(".*", SALAS!E53, ".*")) + COUNTIF(CURSO!E$85,CONCATENATE(".*", SALAS!E53, ".*")) + COUNTIF(CURSO!E$102,CONCATENATE(".*", SALAS!E53, ".*")) + COUNTIF(CURSO!E$119,CONCATENATE(".*", SALAS!E53, ".*")) + COUNTIF(CURSO!E$136,CONCATENATE(".*", SALAS!E53, ".*")) + COUNTIF(CURSO!E$189,CONCATENATE(".*", SALAS!E53, ".*")) + COUNTIF(CURSO!E$153,CONCATENATE(".*", SALAS!E53, ".*")) + COUNTIF(CURSO!E$170,CONCATENATE(".*", SALAS!E53, ".*"))   )   =1       ,    IF( NOT(ISNA(MATCH(CONCATENATE(".*", SALAS!E53, ".*"), CURSO!E$13,0)))    , CURSO!E$13            ,     IF( NOT(ISNA(MATCH(CONCATENATE(".*", SALAS!E53, ".*"), CURSO!E$32,0)))    , CURSO!E$32              ,     IF( NOT(ISNA(MATCH(CONCATENATE(".*", SALAS!E53, ".*"), CURSO!E$50,0)))    , CURSO!E$50               ,    IF( NOT(ISNA(MATCH(CONCATENATE(".*", SALAS!E53, ".*"), CURSO!E$68,0)))    , CURSO!E$68                ,     IF( NOT(ISNA(MATCH(CONCATENATE(".*", SALAS!E53, ".*"), CURSO!E$85,0)))    , CURSO!E$85                 ,      IF( NOT(ISNA(MATCH(CONCATENATE(".*", SALAS!E53, ".*"), CURSO!E$102,0)))    , CURSO!E$102                  ,    IF( NOT(ISNA(MATCH(CONCATENATE(".*", SALAS!E53, ".*"), CURSO!E$119,0)))    , CURSO!E$119                    ,     IF( NOT(ISNA(MATCH(CONCATENATE(".*", SALAS!E53, ".*"), CURSO!E$136,0)))    , CURSO!E$136                      ,   IF( NOT(ISNA(MATCH(CONCATENATE(".*", SALAS!E53, ".*"), CURSO!E$153,0)))    , CURSO!E$153                      ,   IF( NOT(ISNA(MATCH(CONCATENATE(".*", SALAS!E53, ".*"), CURSO!E$170,0)))    , CURSO!E$170                      ,   IF( NOT(ISNA(MATCH(CONCATENATE(".*", SALAS!E53, ".*"), CURSO!E$189,0)))    , CURSO!E$189    , "CONTINUE PROCURANDO QUE DEU BOSTA!!!"   )  ) ) ) )  )   )   )  ) )  )       , "-"         ))</f>
        <v>-</v>
      </c>
      <c r="E65" s="61" t="str">
        <f aca="false">IF( (  COUNTIF(CURSO!F$13,CONCATENATE(".*", SALAS!E53, ".*"))  + COUNTIF(CURSO!F$32,CONCATENATE(".*", SALAS!E53, ".*")) + COUNTIF(CURSO!F$50,CONCATENATE(".*", SALAS!E53, ".*")) + COUNTIF(CURSO!F$68,CONCATENATE(".*", SALAS!E53, ".*")) + COUNTIF(CURSO!F$85,CONCATENATE(".*", SALAS!E53, ".*")) + COUNTIF(CURSO!F$102,CONCATENATE(".*", SALAS!E53, ".*")) + COUNTIF(CURSO!F$119,CONCATENATE(".*", SALAS!E53, ".*")) + COUNTIF(CURSO!F$136,CONCATENATE(".*", SALAS!E53, ".*")) + COUNTIF(CURSO!F$189,CONCATENATE(".*", SALAS!E53, ".*")) + COUNTIF(CURSO!F$153,CONCATENATE(".*", SALAS!E53, ".*")) + COUNTIF(CURSO!F$170,CONCATENATE(".*", SALAS!E53, ".*"))    )   &gt;1   ,"CONFLITO",      IF( (  COUNTIF(CURSO!F$13,CONCATENATE(".*", SALAS!E53, ".*"))  + COUNTIF(CURSO!F$32,CONCATENATE(".*", SALAS!E53, ".*")) + COUNTIF(CURSO!F$50,CONCATENATE(".*", SALAS!E53, ".*")) + COUNTIF(CURSO!F$68,CONCATENATE(".*", SALAS!E53, ".*")) + COUNTIF(CURSO!F$85,CONCATENATE(".*", SALAS!E53, ".*")) + COUNTIF(CURSO!F$102,CONCATENATE(".*", SALAS!E53, ".*")) + COUNTIF(CURSO!F$119,CONCATENATE(".*", SALAS!E53, ".*")) + COUNTIF(CURSO!F$136,CONCATENATE(".*", SALAS!E53, ".*")) + COUNTIF(CURSO!F$189,CONCATENATE(".*", SALAS!E53, ".*")) + COUNTIF(CURSO!F$153,CONCATENATE(".*", SALAS!E53, ".*")) + COUNTIF(CURSO!F$170,CONCATENATE(".*", SALAS!E53, ".*"))   )   =1       ,    IF( NOT(ISNA(MATCH(CONCATENATE(".*", SALAS!E53, ".*"), CURSO!F$13,0)))    , CURSO!F$13            ,     IF( NOT(ISNA(MATCH(CONCATENATE(".*", SALAS!E53, ".*"), CURSO!F$32,0)))    , CURSO!F$32              ,     IF( NOT(ISNA(MATCH(CONCATENATE(".*", SALAS!E53, ".*"), CURSO!F$50,0)))    , CURSO!F$50               ,    IF( NOT(ISNA(MATCH(CONCATENATE(".*", SALAS!E53, ".*"), CURSO!F$68,0)))    , CURSO!F$68                ,     IF( NOT(ISNA(MATCH(CONCATENATE(".*", SALAS!E53, ".*"), CURSO!F$85,0)))    , CURSO!F$85                 ,      IF( NOT(ISNA(MATCH(CONCATENATE(".*", SALAS!E53, ".*"), CURSO!F$102,0)))    , CURSO!F$102                  ,    IF( NOT(ISNA(MATCH(CONCATENATE(".*", SALAS!E53, ".*"), CURSO!F$119,0)))    , CURSO!F$119                    ,     IF( NOT(ISNA(MATCH(CONCATENATE(".*", SALAS!E53, ".*"), CURSO!F$136,0)))    , CURSO!F$136                      ,   IF( NOT(ISNA(MATCH(CONCATENATE(".*", SALAS!E53, ".*"), CURSO!F$153,0)))    , CURSO!F$153                      ,   IF( NOT(ISNA(MATCH(CONCATENATE(".*", SALAS!E53, ".*"), CURSO!F$170,0)))    , CURSO!F$170                      ,   IF( NOT(ISNA(MATCH(CONCATENATE(".*", SALAS!E53, ".*"), CURSO!F$189,0)))    , CURSO!F$189    , "CONTINUE PROCURANDO QUE DEU BOSTA!!!"   )  ) ) ) )  )   )   )  ) )  )       , "-"         ))</f>
        <v>-</v>
      </c>
      <c r="F65" s="61" t="str">
        <f aca="false">IF( (  COUNTIF(CURSO!G$13,CONCATENATE(".*", SALAS!E53, ".*"))  + COUNTIF(CURSO!G$32,CONCATENATE(".*", SALAS!E53, ".*")) + COUNTIF(CURSO!G$50,CONCATENATE(".*", SALAS!E53, ".*")) + COUNTIF(CURSO!G$68,CONCATENATE(".*", SALAS!E53, ".*")) + COUNTIF(CURSO!G$85,CONCATENATE(".*", SALAS!E53, ".*")) + COUNTIF(CURSO!G$102,CONCATENATE(".*", SALAS!E53, ".*")) + COUNTIF(CURSO!G$119,CONCATENATE(".*", SALAS!E53, ".*")) + COUNTIF(CURSO!G$136,CONCATENATE(".*", SALAS!E53, ".*")) + COUNTIF(CURSO!G$189,CONCATENATE(".*", SALAS!E53, ".*")) + COUNTIF(CURSO!G$153,CONCATENATE(".*", SALAS!E53, ".*")) + COUNTIF(CURSO!G$170,CONCATENATE(".*", SALAS!E53, ".*"))    )   &gt;1   ,"CONFLITO",      IF( (  COUNTIF(CURSO!G$13,CONCATENATE(".*", SALAS!E53, ".*"))  + COUNTIF(CURSO!G$32,CONCATENATE(".*", SALAS!E53, ".*")) + COUNTIF(CURSO!G$50,CONCATENATE(".*", SALAS!E53, ".*")) + COUNTIF(CURSO!G$68,CONCATENATE(".*", SALAS!E53, ".*")) + COUNTIF(CURSO!G$85,CONCATENATE(".*", SALAS!E53, ".*")) + COUNTIF(CURSO!G$102,CONCATENATE(".*", SALAS!E53, ".*")) + COUNTIF(CURSO!G$119,CONCATENATE(".*", SALAS!E53, ".*")) + COUNTIF(CURSO!G$136,CONCATENATE(".*", SALAS!E53, ".*")) + COUNTIF(CURSO!G$189,CONCATENATE(".*", SALAS!E53, ".*")) + COUNTIF(CURSO!G$153,CONCATENATE(".*", SALAS!E53, ".*")) + COUNTIF(CURSO!G$170,CONCATENATE(".*", SALAS!E53, ".*"))   )   =1       ,    IF( NOT(ISNA(MATCH(CONCATENATE(".*", SALAS!E53, ".*"), CURSO!G$13,0)))    , CURSO!G$13            ,     IF( NOT(ISNA(MATCH(CONCATENATE(".*", SALAS!E53, ".*"), CURSO!G$32,0)))    , CURSO!G$32              ,     IF( NOT(ISNA(MATCH(CONCATENATE(".*", SALAS!E53, ".*"), CURSO!G$50,0)))    , CURSO!G$50               ,    IF( NOT(ISNA(MATCH(CONCATENATE(".*", SALAS!E53, ".*"), CURSO!G$68,0)))    , CURSO!G$68                ,     IF( NOT(ISNA(MATCH(CONCATENATE(".*", SALAS!E53, ".*"), CURSO!G$85,0)))    , CURSO!G$85                 ,      IF( NOT(ISNA(MATCH(CONCATENATE(".*", SALAS!E53, ".*"), CURSO!G$102,0)))    , CURSO!G$102                  ,    IF( NOT(ISNA(MATCH(CONCATENATE(".*", SALAS!E53, ".*"), CURSO!G$119,0)))    , CURSO!G$119                    ,     IF( NOT(ISNA(MATCH(CONCATENATE(".*", SALAS!E53, ".*"), CURSO!G$136,0)))    , CURSO!G$136                      ,   IF( NOT(ISNA(MATCH(CONCATENATE(".*", SALAS!E53, ".*"), CURSO!G$153,0)))    , CURSO!G$153                      ,   IF( NOT(ISNA(MATCH(CONCATENATE(".*", SALAS!E53, ".*"), CURSO!G$170,0)))    , CURSO!G$170                      ,   IF( NOT(ISNA(MATCH(CONCATENATE(".*", SALAS!E53, ".*"), CURSO!G$189,0)))    , CURSO!G$189    , "CONTINUE PROCURANDO QUE DEU BOSTA!!!"   )  ) ) ) )  )   )   )  ) )  )       , "-"         ))</f>
        <v>-</v>
      </c>
      <c r="G65" s="61" t="str">
        <f aca="false">IF( (  COUNTIF(CURSO!H$13,CONCATENATE(".*", SALAS!E53, ".*"))  + COUNTIF(CURSO!H$32,CONCATENATE(".*", SALAS!E53, ".*")) + COUNTIF(CURSO!H$50,CONCATENATE(".*", SALAS!E53, ".*")) + COUNTIF(CURSO!H$68,CONCATENATE(".*", SALAS!E53, ".*")) + COUNTIF(CURSO!H$85,CONCATENATE(".*", SALAS!E53, ".*")) + COUNTIF(CURSO!H$102,CONCATENATE(".*", SALAS!E53, ".*")) + COUNTIF(CURSO!H$119,CONCATENATE(".*", SALAS!E53, ".*")) + COUNTIF(CURSO!H$136,CONCATENATE(".*", SALAS!E53, ".*")) + COUNTIF(CURSO!H$189,CONCATENATE(".*", SALAS!E53, ".*")) + COUNTIF(CURSO!H$153,CONCATENATE(".*", SALAS!E53, ".*")) + COUNTIF(CURSO!H$170,CONCATENATE(".*", SALAS!E53, ".*"))    )   &gt;1   ,"CONFLITO",      IF( (  COUNTIF(CURSO!H$13,CONCATENATE(".*", SALAS!E53, ".*"))  + COUNTIF(CURSO!H$32,CONCATENATE(".*", SALAS!E53, ".*")) + COUNTIF(CURSO!H$50,CONCATENATE(".*", SALAS!E53, ".*")) + COUNTIF(CURSO!H$68,CONCATENATE(".*", SALAS!E53, ".*")) + COUNTIF(CURSO!H$85,CONCATENATE(".*", SALAS!E53, ".*")) + COUNTIF(CURSO!H$102,CONCATENATE(".*", SALAS!E53, ".*")) + COUNTIF(CURSO!H$119,CONCATENATE(".*", SALAS!E53, ".*")) + COUNTIF(CURSO!H$136,CONCATENATE(".*", SALAS!E53, ".*")) + COUNTIF(CURSO!H$189,CONCATENATE(".*", SALAS!E53, ".*")) + COUNTIF(CURSO!H$153,CONCATENATE(".*", SALAS!E53, ".*")) + COUNTIF(CURSO!H$170,CONCATENATE(".*", SALAS!E53, ".*"))   )   =1       ,    IF( NOT(ISNA(MATCH(CONCATENATE(".*", SALAS!E53, ".*"), CURSO!H$13,0)))    , CURSO!H$13            ,     IF( NOT(ISNA(MATCH(CONCATENATE(".*", SALAS!E53, ".*"), CURSO!H$32,0)))    , CURSO!H$32              ,     IF( NOT(ISNA(MATCH(CONCATENATE(".*", SALAS!E53, ".*"), CURSO!H$50,0)))    , CURSO!H$50               ,    IF( NOT(ISNA(MATCH(CONCATENATE(".*", SALAS!E53, ".*"), CURSO!H$68,0)))    , CURSO!H$68                ,     IF( NOT(ISNA(MATCH(CONCATENATE(".*", SALAS!E53, ".*"), CURSO!H$85,0)))    , CURSO!H$85                 ,      IF( NOT(ISNA(MATCH(CONCATENATE(".*", SALAS!E53, ".*"), CURSO!H$102,0)))    , CURSO!H$102                  ,    IF( NOT(ISNA(MATCH(CONCATENATE(".*", SALAS!E53, ".*"), CURSO!H$119,0)))    , CURSO!H$119                    ,     IF( NOT(ISNA(MATCH(CONCATENATE(".*", SALAS!E53, ".*"), CURSO!H$136,0)))    , CURSO!H$136                      ,   IF( NOT(ISNA(MATCH(CONCATENATE(".*", SALAS!E53, ".*"), CURSO!H$153,0)))    , CURSO!H$153                      ,   IF( NOT(ISNA(MATCH(CONCATENATE(".*", SALAS!E53, ".*"), CURSO!H$170,0)))    , CURSO!H$170                      ,   IF( NOT(ISNA(MATCH(CONCATENATE(".*", SALAS!E53, ".*"), CURSO!H$189,0)))    , CURSO!H$189    , "CONTINUE PROCURANDO QUE DEU BOSTA!!!"   )  ) ) ) )  )   )   )  ) )  )       , "-"         ))</f>
        <v>-</v>
      </c>
      <c r="H65" s="0"/>
    </row>
    <row r="66" customFormat="false" ht="15" hidden="false" customHeight="false" outlineLevel="0" collapsed="false">
      <c r="A66" s="59"/>
      <c r="B66" s="64" t="n">
        <v>0.694444444444444</v>
      </c>
      <c r="C66" s="61" t="str">
        <f aca="false">IF( (  COUNTIF(CURSO!D$14,CONCATENATE(".*", SALAS!E53, ".*"))  + COUNTIF(CURSO!D$33,CONCATENATE(".*", SALAS!E53, ".*")) + COUNTIF(CURSO!D$51,CONCATENATE(".*", SALAS!E53, ".*")) + COUNTIF(CURSO!D$69,CONCATENATE(".*", SALAS!E53, ".*")) + COUNTIF(CURSO!D$86,CONCATENATE(".*", SALAS!E53, ".*")) + COUNTIF(CURSO!D$103,CONCATENATE(".*", SALAS!E53, ".*")) + COUNTIF(CURSO!D$120,CONCATENATE(".*", SALAS!E53, ".*")) + COUNTIF(CURSO!D$137,CONCATENATE(".*", SALAS!E53, ".*")) + COUNTIF(CURSO!D$190,CONCATENATE(".*", SALAS!E53, ".*")) + COUNTIF(CURSO!D$154,CONCATENATE(".*", SALAS!E53, ".*")) + COUNTIF(CURSO!D$171,CONCATENATE(".*", SALAS!E53, ".*"))    )   &gt;1   ,"CONFLITO",      IF( (  COUNTIF(CURSO!D$14,CONCATENATE(".*", SALAS!E53, ".*"))  + COUNTIF(CURSO!D$33,CONCATENATE(".*", SALAS!E53, ".*")) + COUNTIF(CURSO!D$51,CONCATENATE(".*", SALAS!E53, ".*")) + COUNTIF(CURSO!D$69,CONCATENATE(".*", SALAS!E53, ".*")) + COUNTIF(CURSO!D$86,CONCATENATE(".*", SALAS!E53, ".*")) + COUNTIF(CURSO!D$103,CONCATENATE(".*", SALAS!E53, ".*")) + COUNTIF(CURSO!D$120,CONCATENATE(".*", SALAS!E53, ".*")) + COUNTIF(CURSO!D$137,CONCATENATE(".*", SALAS!E53, ".*")) + COUNTIF(CURSO!D$190,CONCATENATE(".*", SALAS!E53, ".*")) + COUNTIF(CURSO!D$154,CONCATENATE(".*", SALAS!E53, ".*")) + COUNTIF(CURSO!D$171,CONCATENATE(".*", SALAS!E53, ".*"))   )   =1       ,    IF( NOT(ISNA(MATCH(CONCATENATE(".*", SALAS!E53, ".*"), CURSO!D$14,0)))    , CURSO!D$14            ,     IF( NOT(ISNA(MATCH(CONCATENATE(".*", SALAS!E53, ".*"), CURSO!D$33,0)))    , CURSO!D$33              ,     IF( NOT(ISNA(MATCH(CONCATENATE(".*", SALAS!E53, ".*"), CURSO!D$51,0)))    , CURSO!D$51               ,    IF( NOT(ISNA(MATCH(CONCATENATE(".*", SALAS!E53, ".*"), CURSO!D$69,0)))    , CURSO!D$69                ,     IF( NOT(ISNA(MATCH(CONCATENATE(".*", SALAS!E53, ".*"), CURSO!D$86,0)))    , CURSO!D$86                 ,      IF( NOT(ISNA(MATCH(CONCATENATE(".*", SALAS!E53, ".*"), CURSO!D$103,0)))    , CURSO!D$103                  ,    IF( NOT(ISNA(MATCH(CONCATENATE(".*", SALAS!E53, ".*"), CURSO!D$120,0)))    , CURSO!D$120                    ,     IF( NOT(ISNA(MATCH(CONCATENATE(".*", SALAS!E53, ".*"), CURSO!D$137,0)))    , CURSO!D$137                      ,   IF( NOT(ISNA(MATCH(CONCATENATE(".*", SALAS!E53, ".*"), CURSO!D$154,0)))    , CURSO!D$154                      ,   IF( NOT(ISNA(MATCH(CONCATENATE(".*", SALAS!E53, ".*"), CURSO!D$171,0)))    , CURSO!D$171                      ,   IF( NOT(ISNA(MATCH(CONCATENATE(".*", SALAS!E53, ".*"), CURSO!D$190,0)))    , CURSO!D$190    , "CONTINUE PROCURANDO QUE DEU BOSTA!!!"   )  ) ) ) )  )   )   )  ) )  )       , "-"         ))</f>
        <v>-</v>
      </c>
      <c r="D66" s="61" t="str">
        <f aca="false">IF( (  COUNTIF(CURSO!E$14,CONCATENATE(".*", SALAS!E53, ".*"))  + COUNTIF(CURSO!E$33,CONCATENATE(".*", SALAS!E53, ".*")) + COUNTIF(CURSO!E$51,CONCATENATE(".*", SALAS!E53, ".*")) + COUNTIF(CURSO!E$69,CONCATENATE(".*", SALAS!E53, ".*")) + COUNTIF(CURSO!E$86,CONCATENATE(".*", SALAS!E53, ".*")) + COUNTIF(CURSO!E$103,CONCATENATE(".*", SALAS!E53, ".*")) + COUNTIF(CURSO!E$120,CONCATENATE(".*", SALAS!E53, ".*")) + COUNTIF(CURSO!E$137,CONCATENATE(".*", SALAS!E53, ".*")) + COUNTIF(CURSO!E$190,CONCATENATE(".*", SALAS!E53, ".*")) + COUNTIF(CURSO!E$154,CONCATENATE(".*", SALAS!E53, ".*")) + COUNTIF(CURSO!E$171,CONCATENATE(".*", SALAS!E53, ".*"))    )   &gt;1   ,"CONFLITO",      IF( (  COUNTIF(CURSO!E$14,CONCATENATE(".*", SALAS!E53, ".*"))  + COUNTIF(CURSO!E$33,CONCATENATE(".*", SALAS!E53, ".*")) + COUNTIF(CURSO!E$51,CONCATENATE(".*", SALAS!E53, ".*")) + COUNTIF(CURSO!E$69,CONCATENATE(".*", SALAS!E53, ".*")) + COUNTIF(CURSO!E$86,CONCATENATE(".*", SALAS!E53, ".*")) + COUNTIF(CURSO!E$103,CONCATENATE(".*", SALAS!E53, ".*")) + COUNTIF(CURSO!E$120,CONCATENATE(".*", SALAS!E53, ".*")) + COUNTIF(CURSO!E$137,CONCATENATE(".*", SALAS!E53, ".*")) + COUNTIF(CURSO!E$190,CONCATENATE(".*", SALAS!E53, ".*")) + COUNTIF(CURSO!E$154,CONCATENATE(".*", SALAS!E53, ".*")) + COUNTIF(CURSO!E$171,CONCATENATE(".*", SALAS!E53, ".*"))   )   =1       ,    IF( NOT(ISNA(MATCH(CONCATENATE(".*", SALAS!E53, ".*"), CURSO!E$14,0)))    , CURSO!E$14            ,     IF( NOT(ISNA(MATCH(CONCATENATE(".*", SALAS!E53, ".*"), CURSO!E$33,0)))    , CURSO!E$33              ,     IF( NOT(ISNA(MATCH(CONCATENATE(".*", SALAS!E53, ".*"), CURSO!E$51,0)))    , CURSO!E$51               ,    IF( NOT(ISNA(MATCH(CONCATENATE(".*", SALAS!E53, ".*"), CURSO!E$69,0)))    , CURSO!E$69                ,     IF( NOT(ISNA(MATCH(CONCATENATE(".*", SALAS!E53, ".*"), CURSO!E$86,0)))    , CURSO!E$86                 ,      IF( NOT(ISNA(MATCH(CONCATENATE(".*", SALAS!E53, ".*"), CURSO!E$103,0)))    , CURSO!E$103                  ,    IF( NOT(ISNA(MATCH(CONCATENATE(".*", SALAS!E53, ".*"), CURSO!E$120,0)))    , CURSO!E$120                    ,     IF( NOT(ISNA(MATCH(CONCATENATE(".*", SALAS!E53, ".*"), CURSO!E$137,0)))    , CURSO!E$137                      ,   IF( NOT(ISNA(MATCH(CONCATENATE(".*", SALAS!E53, ".*"), CURSO!E$154,0)))    , CURSO!E$154                      ,   IF( NOT(ISNA(MATCH(CONCATENATE(".*", SALAS!E53, ".*"), CURSO!E$171,0)))    , CURSO!E$171                      ,   IF( NOT(ISNA(MATCH(CONCATENATE(".*", SALAS!E53, ".*"), CURSO!E$190,0)))    , CURSO!E$190    , "CONTINUE PROCURANDO QUE DEU BOSTA!!!"   )  ) ) ) )  )   )   )  ) )  )       , "-"         ))</f>
        <v>-</v>
      </c>
      <c r="E66" s="61" t="str">
        <f aca="false">IF( (  COUNTIF(CURSO!F$14,CONCATENATE(".*", SALAS!E53, ".*"))  + COUNTIF(CURSO!F$33,CONCATENATE(".*", SALAS!E53, ".*")) + COUNTIF(CURSO!F$51,CONCATENATE(".*", SALAS!E53, ".*")) + COUNTIF(CURSO!F$69,CONCATENATE(".*", SALAS!E53, ".*")) + COUNTIF(CURSO!F$86,CONCATENATE(".*", SALAS!E53, ".*")) + COUNTIF(CURSO!F$103,CONCATENATE(".*", SALAS!E53, ".*")) + COUNTIF(CURSO!F$120,CONCATENATE(".*", SALAS!E53, ".*")) + COUNTIF(CURSO!F$137,CONCATENATE(".*", SALAS!E53, ".*")) + COUNTIF(CURSO!F$190,CONCATENATE(".*", SALAS!E53, ".*")) + COUNTIF(CURSO!F$154,CONCATENATE(".*", SALAS!E53, ".*")) + COUNTIF(CURSO!F$171,CONCATENATE(".*", SALAS!E53, ".*"))    )   &gt;1   ,"CONFLITO",      IF( (  COUNTIF(CURSO!F$14,CONCATENATE(".*", SALAS!E53, ".*"))  + COUNTIF(CURSO!F$33,CONCATENATE(".*", SALAS!E53, ".*")) + COUNTIF(CURSO!F$51,CONCATENATE(".*", SALAS!E53, ".*")) + COUNTIF(CURSO!F$69,CONCATENATE(".*", SALAS!E53, ".*")) + COUNTIF(CURSO!F$86,CONCATENATE(".*", SALAS!E53, ".*")) + COUNTIF(CURSO!F$103,CONCATENATE(".*", SALAS!E53, ".*")) + COUNTIF(CURSO!F$120,CONCATENATE(".*", SALAS!E53, ".*")) + COUNTIF(CURSO!F$137,CONCATENATE(".*", SALAS!E53, ".*")) + COUNTIF(CURSO!F$190,CONCATENATE(".*", SALAS!E53, ".*")) + COUNTIF(CURSO!F$154,CONCATENATE(".*", SALAS!E53, ".*")) + COUNTIF(CURSO!F$171,CONCATENATE(".*", SALAS!E53, ".*"))   )   =1       ,    IF( NOT(ISNA(MATCH(CONCATENATE(".*", SALAS!E53, ".*"), CURSO!F$14,0)))    , CURSO!F$14            ,     IF( NOT(ISNA(MATCH(CONCATENATE(".*", SALAS!E53, ".*"), CURSO!F$33,0)))    , CURSO!F$33              ,     IF( NOT(ISNA(MATCH(CONCATENATE(".*", SALAS!E53, ".*"), CURSO!F$51,0)))    , CURSO!F$51               ,    IF( NOT(ISNA(MATCH(CONCATENATE(".*", SALAS!E53, ".*"), CURSO!F$69,0)))    , CURSO!F$69                ,     IF( NOT(ISNA(MATCH(CONCATENATE(".*", SALAS!E53, ".*"), CURSO!F$86,0)))    , CURSO!F$86                 ,      IF( NOT(ISNA(MATCH(CONCATENATE(".*", SALAS!E53, ".*"), CURSO!F$103,0)))    , CURSO!F$103                  ,    IF( NOT(ISNA(MATCH(CONCATENATE(".*", SALAS!E53, ".*"), CURSO!F$120,0)))    , CURSO!F$120                    ,     IF( NOT(ISNA(MATCH(CONCATENATE(".*", SALAS!E53, ".*"), CURSO!F$137,0)))    , CURSO!F$137                      ,   IF( NOT(ISNA(MATCH(CONCATENATE(".*", SALAS!E53, ".*"), CURSO!F$154,0)))    , CURSO!F$154                      ,   IF( NOT(ISNA(MATCH(CONCATENATE(".*", SALAS!E53, ".*"), CURSO!F$171,0)))    , CURSO!F$171                      ,   IF( NOT(ISNA(MATCH(CONCATENATE(".*", SALAS!E53, ".*"), CURSO!F$190,0)))    , CURSO!F$190    , "CONTINUE PROCURANDO QUE DEU BOSTA!!!"   )  ) ) ) )  )   )   )  ) )  )       , "-"         ))</f>
        <v>-</v>
      </c>
      <c r="F66" s="61" t="str">
        <f aca="false">IF( (  COUNTIF(CURSO!G$14,CONCATENATE(".*", SALAS!E53, ".*"))  + COUNTIF(CURSO!G$33,CONCATENATE(".*", SALAS!E53, ".*")) + COUNTIF(CURSO!G$51,CONCATENATE(".*", SALAS!E53, ".*")) + COUNTIF(CURSO!G$69,CONCATENATE(".*", SALAS!E53, ".*")) + COUNTIF(CURSO!G$86,CONCATENATE(".*", SALAS!E53, ".*")) + COUNTIF(CURSO!G$103,CONCATENATE(".*", SALAS!E53, ".*")) + COUNTIF(CURSO!G$120,CONCATENATE(".*", SALAS!E53, ".*")) + COUNTIF(CURSO!G$137,CONCATENATE(".*", SALAS!E53, ".*")) + COUNTIF(CURSO!G$190,CONCATENATE(".*", SALAS!E53, ".*")) + COUNTIF(CURSO!G$154,CONCATENATE(".*", SALAS!E53, ".*")) + COUNTIF(CURSO!G$171,CONCATENATE(".*", SALAS!E53, ".*"))    )   &gt;1   ,"CONFLITO",      IF( (  COUNTIF(CURSO!G$14,CONCATENATE(".*", SALAS!E53, ".*"))  + COUNTIF(CURSO!G$33,CONCATENATE(".*", SALAS!E53, ".*")) + COUNTIF(CURSO!G$51,CONCATENATE(".*", SALAS!E53, ".*")) + COUNTIF(CURSO!G$69,CONCATENATE(".*", SALAS!E53, ".*")) + COUNTIF(CURSO!G$86,CONCATENATE(".*", SALAS!E53, ".*")) + COUNTIF(CURSO!G$103,CONCATENATE(".*", SALAS!E53, ".*")) + COUNTIF(CURSO!G$120,CONCATENATE(".*", SALAS!E53, ".*")) + COUNTIF(CURSO!G$137,CONCATENATE(".*", SALAS!E53, ".*")) + COUNTIF(CURSO!G$190,CONCATENATE(".*", SALAS!E53, ".*")) + COUNTIF(CURSO!G$154,CONCATENATE(".*", SALAS!E53, ".*")) + COUNTIF(CURSO!G$171,CONCATENATE(".*", SALAS!E53, ".*"))   )   =1       ,    IF( NOT(ISNA(MATCH(CONCATENATE(".*", SALAS!E53, ".*"), CURSO!G$14,0)))    , CURSO!G$14            ,     IF( NOT(ISNA(MATCH(CONCATENATE(".*", SALAS!E53, ".*"), CURSO!G$33,0)))    , CURSO!G$33              ,     IF( NOT(ISNA(MATCH(CONCATENATE(".*", SALAS!E53, ".*"), CURSO!G$51,0)))    , CURSO!G$51               ,    IF( NOT(ISNA(MATCH(CONCATENATE(".*", SALAS!E53, ".*"), CURSO!G$69,0)))    , CURSO!G$69                ,     IF( NOT(ISNA(MATCH(CONCATENATE(".*", SALAS!E53, ".*"), CURSO!G$86,0)))    , CURSO!G$86                 ,      IF( NOT(ISNA(MATCH(CONCATENATE(".*", SALAS!E53, ".*"), CURSO!G$103,0)))    , CURSO!G$103                  ,    IF( NOT(ISNA(MATCH(CONCATENATE(".*", SALAS!E53, ".*"), CURSO!G$120,0)))    , CURSO!G$120                    ,     IF( NOT(ISNA(MATCH(CONCATENATE(".*", SALAS!E53, ".*"), CURSO!G$137,0)))    , CURSO!G$137                      ,   IF( NOT(ISNA(MATCH(CONCATENATE(".*", SALAS!E53, ".*"), CURSO!G$154,0)))    , CURSO!G$154                      ,   IF( NOT(ISNA(MATCH(CONCATENATE(".*", SALAS!E53, ".*"), CURSO!G$171,0)))    , CURSO!G$171                      ,   IF( NOT(ISNA(MATCH(CONCATENATE(".*", SALAS!E53, ".*"), CURSO!G$190,0)))    , CURSO!G$190    , "CONTINUE PROCURANDO QUE DEU BOSTA!!!"   )  ) ) ) )  )   )   )  ) )  )       , "-"         ))</f>
        <v>-</v>
      </c>
      <c r="G66" s="61" t="str">
        <f aca="false">IF( (  COUNTIF(CURSO!H$14,CONCATENATE(".*", SALAS!E53, ".*"))  + COUNTIF(CURSO!H$33,CONCATENATE(".*", SALAS!E53, ".*")) + COUNTIF(CURSO!H$51,CONCATENATE(".*", SALAS!E53, ".*")) + COUNTIF(CURSO!H$69,CONCATENATE(".*", SALAS!E53, ".*")) + COUNTIF(CURSO!H$86,CONCATENATE(".*", SALAS!E53, ".*")) + COUNTIF(CURSO!H$103,CONCATENATE(".*", SALAS!E53, ".*")) + COUNTIF(CURSO!H$120,CONCATENATE(".*", SALAS!E53, ".*")) + COUNTIF(CURSO!H$137,CONCATENATE(".*", SALAS!E53, ".*")) + COUNTIF(CURSO!H$190,CONCATENATE(".*", SALAS!E53, ".*")) + COUNTIF(CURSO!H$154,CONCATENATE(".*", SALAS!E53, ".*")) + COUNTIF(CURSO!H$171,CONCATENATE(".*", SALAS!E53, ".*"))    )   &gt;1   ,"CONFLITO",      IF( (  COUNTIF(CURSO!H$14,CONCATENATE(".*", SALAS!E53, ".*"))  + COUNTIF(CURSO!H$33,CONCATENATE(".*", SALAS!E53, ".*")) + COUNTIF(CURSO!H$51,CONCATENATE(".*", SALAS!E53, ".*")) + COUNTIF(CURSO!H$69,CONCATENATE(".*", SALAS!E53, ".*")) + COUNTIF(CURSO!H$86,CONCATENATE(".*", SALAS!E53, ".*")) + COUNTIF(CURSO!H$103,CONCATENATE(".*", SALAS!E53, ".*")) + COUNTIF(CURSO!H$120,CONCATENATE(".*", SALAS!E53, ".*")) + COUNTIF(CURSO!H$137,CONCATENATE(".*", SALAS!E53, ".*")) + COUNTIF(CURSO!H$190,CONCATENATE(".*", SALAS!E53, ".*")) + COUNTIF(CURSO!H$154,CONCATENATE(".*", SALAS!E53, ".*")) + COUNTIF(CURSO!H$171,CONCATENATE(".*", SALAS!E53, ".*"))   )   =1       ,    IF( NOT(ISNA(MATCH(CONCATENATE(".*", SALAS!E53, ".*"), CURSO!H$14,0)))    , CURSO!H$14            ,     IF( NOT(ISNA(MATCH(CONCATENATE(".*", SALAS!E53, ".*"), CURSO!H$33,0)))    , CURSO!H$33              ,     IF( NOT(ISNA(MATCH(CONCATENATE(".*", SALAS!E53, ".*"), CURSO!H$51,0)))    , CURSO!H$51               ,    IF( NOT(ISNA(MATCH(CONCATENATE(".*", SALAS!E53, ".*"), CURSO!H$69,0)))    , CURSO!H$69                ,     IF( NOT(ISNA(MATCH(CONCATENATE(".*", SALAS!E53, ".*"), CURSO!H$86,0)))    , CURSO!H$86                 ,      IF( NOT(ISNA(MATCH(CONCATENATE(".*", SALAS!E53, ".*"), CURSO!H$103,0)))    , CURSO!H$103                  ,    IF( NOT(ISNA(MATCH(CONCATENATE(".*", SALAS!E53, ".*"), CURSO!H$120,0)))    , CURSO!H$120                    ,     IF( NOT(ISNA(MATCH(CONCATENATE(".*", SALAS!E53, ".*"), CURSO!H$137,0)))    , CURSO!H$137                      ,   IF( NOT(ISNA(MATCH(CONCATENATE(".*", SALAS!E53, ".*"), CURSO!H$154,0)))    , CURSO!H$154                      ,   IF( NOT(ISNA(MATCH(CONCATENATE(".*", SALAS!E53, ".*"), CURSO!H$171,0)))    , CURSO!H$171                      ,   IF( NOT(ISNA(MATCH(CONCATENATE(".*", SALAS!E53, ".*"), CURSO!H$190,0)))    , CURSO!H$190    , "CONTINUE PROCURANDO QUE DEU BOSTA!!!"   )  ) ) ) )  )   )   )  ) )  )       , "-"         ))</f>
        <v>-</v>
      </c>
      <c r="H66" s="0"/>
    </row>
    <row r="67" customFormat="false" ht="15" hidden="false" customHeight="false" outlineLevel="0" collapsed="false">
      <c r="A67" s="59"/>
      <c r="B67" s="64" t="n">
        <v>0.729166666666667</v>
      </c>
      <c r="C67" s="61" t="str">
        <f aca="false">IF( (  COUNTIF(CURSO!D$15,CONCATENATE(".*", SALAS!E53, ".*"))  + COUNTIF(CURSO!D$34,CONCATENATE(".*", SALAS!E53, ".*")) + COUNTIF(CURSO!D$52,CONCATENATE(".*", SALAS!E53, ".*")) + COUNTIF(CURSO!D$70,CONCATENATE(".*", SALAS!E53, ".*")) + COUNTIF(CURSO!D$87,CONCATENATE(".*", SALAS!E53, ".*")) + COUNTIF(CURSO!D$104,CONCATENATE(".*", SALAS!E53, ".*")) + COUNTIF(CURSO!D$121,CONCATENATE(".*", SALAS!E53, ".*")) + COUNTIF(CURSO!D$138,CONCATENATE(".*", SALAS!E53, ".*")) + COUNTIF(CURSO!D$191,CONCATENATE(".*", SALAS!E53, ".*")) + COUNTIF(CURSO!D$155,CONCATENATE(".*", SALAS!E53, ".*")) + COUNTIF(CURSO!D$172,CONCATENATE(".*", SALAS!E53, ".*"))    )   &gt;1   ,"CONFLITO",      IF( (  COUNTIF(CURSO!D$15,CONCATENATE(".*", SALAS!E53, ".*"))  + COUNTIF(CURSO!D$34,CONCATENATE(".*", SALAS!E53, ".*")) + COUNTIF(CURSO!D$52,CONCATENATE(".*", SALAS!E53, ".*")) + COUNTIF(CURSO!D$70,CONCATENATE(".*", SALAS!E53, ".*")) + COUNTIF(CURSO!D$87,CONCATENATE(".*", SALAS!E53, ".*")) + COUNTIF(CURSO!D$104,CONCATENATE(".*", SALAS!E53, ".*")) + COUNTIF(CURSO!D$121,CONCATENATE(".*", SALAS!E53, ".*")) + COUNTIF(CURSO!D$138,CONCATENATE(".*", SALAS!E53, ".*")) + COUNTIF(CURSO!D$191,CONCATENATE(".*", SALAS!E53, ".*")) + COUNTIF(CURSO!D$155,CONCATENATE(".*", SALAS!E53, ".*")) + COUNTIF(CURSO!D$172,CONCATENATE(".*", SALAS!E53, ".*"))   )   =1       ,    IF( NOT(ISNA(MATCH(CONCATENATE(".*", SALAS!E53, ".*"), CURSO!D$15,0)))    , CURSO!D$15            ,     IF( NOT(ISNA(MATCH(CONCATENATE(".*", SALAS!E53, ".*"), CURSO!D$34,0)))    , CURSO!D$34              ,     IF( NOT(ISNA(MATCH(CONCATENATE(".*", SALAS!E53, ".*"), CURSO!D$52,0)))    , CURSO!D$52               ,    IF( NOT(ISNA(MATCH(CONCATENATE(".*", SALAS!E53, ".*"), CURSO!D$70,0)))    , CURSO!D$70                ,     IF( NOT(ISNA(MATCH(CONCATENATE(".*", SALAS!E53, ".*"), CURSO!D$87,0)))    , CURSO!D$87                 ,      IF( NOT(ISNA(MATCH(CONCATENATE(".*", SALAS!E53, ".*"), CURSO!D$104,0)))    , CURSO!D$104                  ,    IF( NOT(ISNA(MATCH(CONCATENATE(".*", SALAS!E53, ".*"), CURSO!D$121,0)))    , CURSO!D$121                    ,     IF( NOT(ISNA(MATCH(CONCATENATE(".*", SALAS!E53, ".*"), CURSO!D$138,0)))    , CURSO!D$138                      ,   IF( NOT(ISNA(MATCH(CONCATENATE(".*", SALAS!E53, ".*"), CURSO!D$155,0)))    , CURSO!D$155                      ,   IF( NOT(ISNA(MATCH(CONCATENATE(".*", SALAS!E53, ".*"), CURSO!D$172,0)))    , CURSO!D$172                      ,   IF( NOT(ISNA(MATCH(CONCATENATE(".*", SALAS!E53, ".*"), CURSO!D$191,0)))    , CURSO!D$191    , "CONTINUE PROCURANDO QUE DEU BOSTA!!!"   )  ) ) ) )  )   )   )  ) )  )       , "-"         ))</f>
        <v>-</v>
      </c>
      <c r="D67" s="61" t="str">
        <f aca="false">IF( (  COUNTIF(CURSO!E$15,CONCATENATE(".*", SALAS!E53, ".*"))  + COUNTIF(CURSO!E$34,CONCATENATE(".*", SALAS!E53, ".*")) + COUNTIF(CURSO!E$52,CONCATENATE(".*", SALAS!E53, ".*")) + COUNTIF(CURSO!E$70,CONCATENATE(".*", SALAS!E53, ".*")) + COUNTIF(CURSO!E$87,CONCATENATE(".*", SALAS!E53, ".*")) + COUNTIF(CURSO!E$104,CONCATENATE(".*", SALAS!E53, ".*")) + COUNTIF(CURSO!E$121,CONCATENATE(".*", SALAS!E53, ".*")) + COUNTIF(CURSO!E$138,CONCATENATE(".*", SALAS!E53, ".*")) + COUNTIF(CURSO!E$191,CONCATENATE(".*", SALAS!E53, ".*")) + COUNTIF(CURSO!E$155,CONCATENATE(".*", SALAS!E53, ".*")) + COUNTIF(CURSO!E$172,CONCATENATE(".*", SALAS!E53, ".*"))    )   &gt;1   ,"CONFLITO",      IF( (  COUNTIF(CURSO!E$15,CONCATENATE(".*", SALAS!E53, ".*"))  + COUNTIF(CURSO!E$34,CONCATENATE(".*", SALAS!E53, ".*")) + COUNTIF(CURSO!E$52,CONCATENATE(".*", SALAS!E53, ".*")) + COUNTIF(CURSO!E$70,CONCATENATE(".*", SALAS!E53, ".*")) + COUNTIF(CURSO!E$87,CONCATENATE(".*", SALAS!E53, ".*")) + COUNTIF(CURSO!E$104,CONCATENATE(".*", SALAS!E53, ".*")) + COUNTIF(CURSO!E$121,CONCATENATE(".*", SALAS!E53, ".*")) + COUNTIF(CURSO!E$138,CONCATENATE(".*", SALAS!E53, ".*")) + COUNTIF(CURSO!E$191,CONCATENATE(".*", SALAS!E53, ".*")) + COUNTIF(CURSO!E$155,CONCATENATE(".*", SALAS!E53, ".*")) + COUNTIF(CURSO!E$172,CONCATENATE(".*", SALAS!E53, ".*"))   )   =1       ,    IF( NOT(ISNA(MATCH(CONCATENATE(".*", SALAS!E53, ".*"), CURSO!E$15,0)))    , CURSO!E$15            ,     IF( NOT(ISNA(MATCH(CONCATENATE(".*", SALAS!E53, ".*"), CURSO!E$34,0)))    , CURSO!E$34              ,     IF( NOT(ISNA(MATCH(CONCATENATE(".*", SALAS!E53, ".*"), CURSO!E$52,0)))    , CURSO!E$52               ,    IF( NOT(ISNA(MATCH(CONCATENATE(".*", SALAS!E53, ".*"), CURSO!E$70,0)))    , CURSO!E$70                ,     IF( NOT(ISNA(MATCH(CONCATENATE(".*", SALAS!E53, ".*"), CURSO!E$87,0)))    , CURSO!E$87                 ,      IF( NOT(ISNA(MATCH(CONCATENATE(".*", SALAS!E53, ".*"), CURSO!E$104,0)))    , CURSO!E$104                  ,    IF( NOT(ISNA(MATCH(CONCATENATE(".*", SALAS!E53, ".*"), CURSO!E$121,0)))    , CURSO!E$121                    ,     IF( NOT(ISNA(MATCH(CONCATENATE(".*", SALAS!E53, ".*"), CURSO!E$138,0)))    , CURSO!E$138                      ,   IF( NOT(ISNA(MATCH(CONCATENATE(".*", SALAS!E53, ".*"), CURSO!E$155,0)))    , CURSO!E$155                      ,   IF( NOT(ISNA(MATCH(CONCATENATE(".*", SALAS!E53, ".*"), CURSO!E$172,0)))    , CURSO!E$172                      ,   IF( NOT(ISNA(MATCH(CONCATENATE(".*", SALAS!E53, ".*"), CURSO!E$191,0)))    , CURSO!E$191    , "CONTINUE PROCURANDO QUE DEU BOSTA!!!"   )  ) ) ) )  )   )   )  ) )  )       , "-"         ))</f>
        <v>-</v>
      </c>
      <c r="E67" s="61" t="str">
        <f aca="false">IF( (  COUNTIF(CURSO!F$15,CONCATENATE(".*", SALAS!E53, ".*"))  + COUNTIF(CURSO!F$34,CONCATENATE(".*", SALAS!E53, ".*")) + COUNTIF(CURSO!F$52,CONCATENATE(".*", SALAS!E53, ".*")) + COUNTIF(CURSO!F$70,CONCATENATE(".*", SALAS!E53, ".*")) + COUNTIF(CURSO!F$87,CONCATENATE(".*", SALAS!E53, ".*")) + COUNTIF(CURSO!F$104,CONCATENATE(".*", SALAS!E53, ".*")) + COUNTIF(CURSO!F$121,CONCATENATE(".*", SALAS!E53, ".*")) + COUNTIF(CURSO!F$138,CONCATENATE(".*", SALAS!E53, ".*")) + COUNTIF(CURSO!F$191,CONCATENATE(".*", SALAS!E53, ".*")) + COUNTIF(CURSO!F$155,CONCATENATE(".*", SALAS!E53, ".*")) + COUNTIF(CURSO!F$172,CONCATENATE(".*", SALAS!E53, ".*"))    )   &gt;1   ,"CONFLITO",      IF( (  COUNTIF(CURSO!F$15,CONCATENATE(".*", SALAS!E53, ".*"))  + COUNTIF(CURSO!F$34,CONCATENATE(".*", SALAS!E53, ".*")) + COUNTIF(CURSO!F$52,CONCATENATE(".*", SALAS!E53, ".*")) + COUNTIF(CURSO!F$70,CONCATENATE(".*", SALAS!E53, ".*")) + COUNTIF(CURSO!F$87,CONCATENATE(".*", SALAS!E53, ".*")) + COUNTIF(CURSO!F$104,CONCATENATE(".*", SALAS!E53, ".*")) + COUNTIF(CURSO!F$121,CONCATENATE(".*", SALAS!E53, ".*")) + COUNTIF(CURSO!F$138,CONCATENATE(".*", SALAS!E53, ".*")) + COUNTIF(CURSO!F$191,CONCATENATE(".*", SALAS!E53, ".*")) + COUNTIF(CURSO!F$155,CONCATENATE(".*", SALAS!E53, ".*")) + COUNTIF(CURSO!F$172,CONCATENATE(".*", SALAS!E53, ".*"))   )   =1       ,    IF( NOT(ISNA(MATCH(CONCATENATE(".*", SALAS!E53, ".*"), CURSO!F$15,0)))    , CURSO!F$15            ,     IF( NOT(ISNA(MATCH(CONCATENATE(".*", SALAS!E53, ".*"), CURSO!F$34,0)))    , CURSO!F$34              ,     IF( NOT(ISNA(MATCH(CONCATENATE(".*", SALAS!E53, ".*"), CURSO!F$52,0)))    , CURSO!F$52               ,    IF( NOT(ISNA(MATCH(CONCATENATE(".*", SALAS!E53, ".*"), CURSO!F$70,0)))    , CURSO!F$70                ,     IF( NOT(ISNA(MATCH(CONCATENATE(".*", SALAS!E53, ".*"), CURSO!F$87,0)))    , CURSO!F$87                 ,      IF( NOT(ISNA(MATCH(CONCATENATE(".*", SALAS!E53, ".*"), CURSO!F$104,0)))    , CURSO!F$104                  ,    IF( NOT(ISNA(MATCH(CONCATENATE(".*", SALAS!E53, ".*"), CURSO!F$121,0)))    , CURSO!F$121                    ,     IF( NOT(ISNA(MATCH(CONCATENATE(".*", SALAS!E53, ".*"), CURSO!F$138,0)))    , CURSO!F$138                      ,   IF( NOT(ISNA(MATCH(CONCATENATE(".*", SALAS!E53, ".*"), CURSO!F$155,0)))    , CURSO!F$155                      ,   IF( NOT(ISNA(MATCH(CONCATENATE(".*", SALAS!E53, ".*"), CURSO!F$172,0)))    , CURSO!F$172                      ,   IF( NOT(ISNA(MATCH(CONCATENATE(".*", SALAS!E53, ".*"), CURSO!F$191,0)))    , CURSO!F$191    , "CONTINUE PROCURANDO QUE DEU BOSTA!!!"   )  ) ) ) )  )   )   )  ) )  )       , "-"         ))</f>
        <v>-</v>
      </c>
      <c r="F67" s="61" t="str">
        <f aca="false">IF( (  COUNTIF(CURSO!G$15,CONCATENATE(".*", SALAS!E53, ".*"))  + COUNTIF(CURSO!G$34,CONCATENATE(".*", SALAS!E53, ".*")) + COUNTIF(CURSO!G$52,CONCATENATE(".*", SALAS!E53, ".*")) + COUNTIF(CURSO!G$70,CONCATENATE(".*", SALAS!E53, ".*")) + COUNTIF(CURSO!G$87,CONCATENATE(".*", SALAS!E53, ".*")) + COUNTIF(CURSO!G$104,CONCATENATE(".*", SALAS!E53, ".*")) + COUNTIF(CURSO!G$121,CONCATENATE(".*", SALAS!E53, ".*")) + COUNTIF(CURSO!G$138,CONCATENATE(".*", SALAS!E53, ".*")) + COUNTIF(CURSO!G$191,CONCATENATE(".*", SALAS!E53, ".*")) + COUNTIF(CURSO!G$155,CONCATENATE(".*", SALAS!E53, ".*")) + COUNTIF(CURSO!G$172,CONCATENATE(".*", SALAS!E53, ".*"))    )   &gt;1   ,"CONFLITO",      IF( (  COUNTIF(CURSO!G$15,CONCATENATE(".*", SALAS!E53, ".*"))  + COUNTIF(CURSO!G$34,CONCATENATE(".*", SALAS!E53, ".*")) + COUNTIF(CURSO!G$52,CONCATENATE(".*", SALAS!E53, ".*")) + COUNTIF(CURSO!G$70,CONCATENATE(".*", SALAS!E53, ".*")) + COUNTIF(CURSO!G$87,CONCATENATE(".*", SALAS!E53, ".*")) + COUNTIF(CURSO!G$104,CONCATENATE(".*", SALAS!E53, ".*")) + COUNTIF(CURSO!G$121,CONCATENATE(".*", SALAS!E53, ".*")) + COUNTIF(CURSO!G$138,CONCATENATE(".*", SALAS!E53, ".*")) + COUNTIF(CURSO!G$191,CONCATENATE(".*", SALAS!E53, ".*")) + COUNTIF(CURSO!G$155,CONCATENATE(".*", SALAS!E53, ".*")) + COUNTIF(CURSO!G$172,CONCATENATE(".*", SALAS!E53, ".*"))   )   =1       ,    IF( NOT(ISNA(MATCH(CONCATENATE(".*", SALAS!E53, ".*"), CURSO!G$15,0)))    , CURSO!G$15            ,     IF( NOT(ISNA(MATCH(CONCATENATE(".*", SALAS!E53, ".*"), CURSO!G$34,0)))    , CURSO!G$34              ,     IF( NOT(ISNA(MATCH(CONCATENATE(".*", SALAS!E53, ".*"), CURSO!G$52,0)))    , CURSO!G$52               ,    IF( NOT(ISNA(MATCH(CONCATENATE(".*", SALAS!E53, ".*"), CURSO!G$70,0)))    , CURSO!G$70                ,     IF( NOT(ISNA(MATCH(CONCATENATE(".*", SALAS!E53, ".*"), CURSO!G$87,0)))    , CURSO!G$87                 ,      IF( NOT(ISNA(MATCH(CONCATENATE(".*", SALAS!E53, ".*"), CURSO!G$104,0)))    , CURSO!G$104                  ,    IF( NOT(ISNA(MATCH(CONCATENATE(".*", SALAS!E53, ".*"), CURSO!G$121,0)))    , CURSO!G$121                    ,     IF( NOT(ISNA(MATCH(CONCATENATE(".*", SALAS!E53, ".*"), CURSO!G$138,0)))    , CURSO!G$138                      ,   IF( NOT(ISNA(MATCH(CONCATENATE(".*", SALAS!E53, ".*"), CURSO!G$155,0)))    , CURSO!G$155                      ,   IF( NOT(ISNA(MATCH(CONCATENATE(".*", SALAS!E53, ".*"), CURSO!G$172,0)))    , CURSO!G$172                      ,   IF( NOT(ISNA(MATCH(CONCATENATE(".*", SALAS!E53, ".*"), CURSO!G$191,0)))    , CURSO!G$191    , "CONTINUE PROCURANDO QUE DEU BOSTA!!!"   )  ) ) ) )  )   )   )  ) )  )       , "-"         ))</f>
        <v>-</v>
      </c>
      <c r="G67" s="61" t="str">
        <f aca="false">IF( (  COUNTIF(CURSO!H$15,CONCATENATE(".*", SALAS!E53, ".*"))  + COUNTIF(CURSO!H$34,CONCATENATE(".*", SALAS!E53, ".*")) + COUNTIF(CURSO!H$52,CONCATENATE(".*", SALAS!E53, ".*")) + COUNTIF(CURSO!H$70,CONCATENATE(".*", SALAS!E53, ".*")) + COUNTIF(CURSO!H$87,CONCATENATE(".*", SALAS!E53, ".*")) + COUNTIF(CURSO!H$104,CONCATENATE(".*", SALAS!E53, ".*")) + COUNTIF(CURSO!H$121,CONCATENATE(".*", SALAS!E53, ".*")) + COUNTIF(CURSO!H$138,CONCATENATE(".*", SALAS!E53, ".*")) + COUNTIF(CURSO!H$191,CONCATENATE(".*", SALAS!E53, ".*")) + COUNTIF(CURSO!H$155,CONCATENATE(".*", SALAS!E53, ".*")) + COUNTIF(CURSO!H$172,CONCATENATE(".*", SALAS!E53, ".*"))    )   &gt;1   ,"CONFLITO",      IF( (  COUNTIF(CURSO!H$15,CONCATENATE(".*", SALAS!E53, ".*"))  + COUNTIF(CURSO!H$34,CONCATENATE(".*", SALAS!E53, ".*")) + COUNTIF(CURSO!H$52,CONCATENATE(".*", SALAS!E53, ".*")) + COUNTIF(CURSO!H$70,CONCATENATE(".*", SALAS!E53, ".*")) + COUNTIF(CURSO!H$87,CONCATENATE(".*", SALAS!E53, ".*")) + COUNTIF(CURSO!H$104,CONCATENATE(".*", SALAS!E53, ".*")) + COUNTIF(CURSO!H$121,CONCATENATE(".*", SALAS!E53, ".*")) + COUNTIF(CURSO!H$138,CONCATENATE(".*", SALAS!E53, ".*")) + COUNTIF(CURSO!H$191,CONCATENATE(".*", SALAS!E53, ".*")) + COUNTIF(CURSO!H$155,CONCATENATE(".*", SALAS!E53, ".*")) + COUNTIF(CURSO!H$172,CONCATENATE(".*", SALAS!E53, ".*"))   )   =1       ,    IF( NOT(ISNA(MATCH(CONCATENATE(".*", SALAS!E53, ".*"), CURSO!H$15,0)))    , CURSO!H$15            ,     IF( NOT(ISNA(MATCH(CONCATENATE(".*", SALAS!E53, ".*"), CURSO!H$34,0)))    , CURSO!H$34              ,     IF( NOT(ISNA(MATCH(CONCATENATE(".*", SALAS!E53, ".*"), CURSO!H$52,0)))    , CURSO!H$52               ,    IF( NOT(ISNA(MATCH(CONCATENATE(".*", SALAS!E53, ".*"), CURSO!H$70,0)))    , CURSO!H$70                ,     IF( NOT(ISNA(MATCH(CONCATENATE(".*", SALAS!E53, ".*"), CURSO!H$87,0)))    , CURSO!H$87                 ,      IF( NOT(ISNA(MATCH(CONCATENATE(".*", SALAS!E53, ".*"), CURSO!H$104,0)))    , CURSO!H$104                  ,    IF( NOT(ISNA(MATCH(CONCATENATE(".*", SALAS!E53, ".*"), CURSO!H$121,0)))    , CURSO!H$121                    ,     IF( NOT(ISNA(MATCH(CONCATENATE(".*", SALAS!E53, ".*"), CURSO!H$138,0)))    , CURSO!H$138                      ,   IF( NOT(ISNA(MATCH(CONCATENATE(".*", SALAS!E53, ".*"), CURSO!H$155,0)))    , CURSO!H$155                      ,   IF( NOT(ISNA(MATCH(CONCATENATE(".*", SALAS!E53, ".*"), CURSO!H$172,0)))    , CURSO!H$172                      ,   IF( NOT(ISNA(MATCH(CONCATENATE(".*", SALAS!E53, ".*"), CURSO!H$191,0)))    , CURSO!H$191    , "CONTINUE PROCURANDO QUE DEU BOSTA!!!"   )  ) ) ) )  )   )   )  ) )  )       , "-"         ))</f>
        <v>-</v>
      </c>
      <c r="H67" s="0"/>
    </row>
    <row r="68" customFormat="false" ht="25.35" hidden="false" customHeight="true" outlineLevel="0" collapsed="false">
      <c r="A68" s="0"/>
      <c r="B68" s="0"/>
      <c r="C68" s="0"/>
      <c r="D68" s="0"/>
      <c r="E68" s="0"/>
      <c r="F68" s="0"/>
      <c r="G68" s="0"/>
      <c r="H68" s="0"/>
    </row>
    <row r="69" customFormat="false" ht="27.2" hidden="false" customHeight="false" outlineLevel="0" collapsed="false">
      <c r="A69" s="0"/>
      <c r="B69" s="0"/>
      <c r="C69" s="0"/>
      <c r="D69" s="0"/>
      <c r="E69" s="0"/>
      <c r="F69" s="0"/>
      <c r="G69" s="0"/>
      <c r="H69" s="0"/>
    </row>
    <row r="70" customFormat="false" ht="27.2" hidden="false" customHeight="true" outlineLevel="0" collapsed="false">
      <c r="A70" s="0"/>
      <c r="B70" s="0"/>
      <c r="C70" s="54" t="s">
        <v>40</v>
      </c>
      <c r="D70" s="54"/>
      <c r="E70" s="55" t="s">
        <v>61</v>
      </c>
      <c r="F70" s="0"/>
      <c r="G70" s="0"/>
      <c r="H70" s="0"/>
    </row>
    <row r="71" customFormat="false" ht="27.2" hidden="false" customHeight="false" outlineLevel="0" collapsed="false">
      <c r="A71" s="56"/>
      <c r="B71" s="57"/>
      <c r="C71" s="58" t="s">
        <v>1</v>
      </c>
      <c r="D71" s="58" t="s">
        <v>2</v>
      </c>
      <c r="E71" s="58" t="s">
        <v>3</v>
      </c>
      <c r="F71" s="58" t="s">
        <v>4</v>
      </c>
      <c r="G71" s="58" t="s">
        <v>5</v>
      </c>
      <c r="H71" s="58" t="s">
        <v>6</v>
      </c>
    </row>
    <row r="72" customFormat="false" ht="27.2" hidden="false" customHeight="true" outlineLevel="0" collapsed="false">
      <c r="A72" s="59" t="s">
        <v>62</v>
      </c>
      <c r="B72" s="60" t="s">
        <v>10</v>
      </c>
      <c r="C72" s="61" t="str">
        <f aca="false">IF( (  COUNTIF(CURSO!D$3,CONCATENATE(".*", SALAS!E70, ".*"))  + COUNTIF(CURSO!D$22,CONCATENATE(".*", SALAS!E70, ".*")) + COUNTIF(CURSO!D$40,CONCATENATE(".*", SALAS!E70, ".*")) + COUNTIF(CURSO!D$58,CONCATENATE(".*", SALAS!E70, ".*")) + COUNTIF(CURSO!D$75,CONCATENATE(".*", SALAS!E70, ".*")) + COUNTIF(CURSO!D$92,CONCATENATE(".*", SALAS!E70, ".*")) + COUNTIF(CURSO!D$109,CONCATENATE(".*", SALAS!E70, ".*")) + COUNTIF(CURSO!D$126,CONCATENATE(".*", SALAS!E70, ".*")) + COUNTIF(CURSO!D$179,CONCATENATE(".*", SALAS!E70, ".*")) + COUNTIF(CURSO!D$143,CONCATENATE(".*", SALAS!E70, ".*")) + COUNTIF(CURSO!D$160,CONCATENATE(".*", SALAS!E70, ".*"))    )   &gt;1   ,"CONFLITO",      IF( (  COUNTIF(CURSO!D$3,CONCATENATE(".*", SALAS!E70, ".*"))  + COUNTIF(CURSO!D$22,CONCATENATE(".*", SALAS!E70, ".*")) + COUNTIF(CURSO!D$40,CONCATENATE(".*", SALAS!E70, ".*")) + COUNTIF(CURSO!D$58,CONCATENATE(".*", SALAS!E70, ".*")) + COUNTIF(CURSO!D$75,CONCATENATE(".*", SALAS!E70, ".*")) + COUNTIF(CURSO!D$92,CONCATENATE(".*", SALAS!E70, ".*")) + COUNTIF(CURSO!D$109,CONCATENATE(".*", SALAS!E70, ".*")) + COUNTIF(CURSO!D$126,CONCATENATE(".*", SALAS!E70, ".*")) + COUNTIF(CURSO!D$179,CONCATENATE(".*", SALAS!E70, ".*")) + COUNTIF(CURSO!D$143,CONCATENATE(".*", SALAS!E70, ".*")) + COUNTIF(CURSO!D$160,CONCATENATE(".*", SALAS!E70, ".*"))   )   =1       ,    IF( NOT(ISNA(MATCH(CONCATENATE(".*", SALAS!E70, ".*"), CURSO!D$3,0)))    , CURSO!D$3            ,     IF( NOT(ISNA(MATCH(CONCATENATE(".*", SALAS!E70, ".*"), CURSO!D$22,0)))    , CURSO!D$22              ,     IF( NOT(ISNA(MATCH(CONCATENATE(".*", SALAS!E70, ".*"), CURSO!D$40,0)))    , CURSO!D$40               ,    IF( NOT(ISNA(MATCH(CONCATENATE(".*", SALAS!E70, ".*"), CURSO!D$58,0)))    , CURSO!D$58                ,     IF( NOT(ISNA(MATCH(CONCATENATE(".*", SALAS!E70, ".*"), CURSO!D$75,0)))    , CURSO!D$75                 ,      IF( NOT(ISNA(MATCH(CONCATENATE(".*", SALAS!E70, ".*"), CURSO!D$92,0)))    , CURSO!D$92                  ,    IF( NOT(ISNA(MATCH(CONCATENATE(".*", SALAS!E70, ".*"), CURSO!D$109,0)))    , CURSO!D$109                    ,     IF( NOT(ISNA(MATCH(CONCATENATE(".*", SALAS!E70, ".*"), CURSO!D$126,0)))    , CURSO!D$126                      ,   IF( NOT(ISNA(MATCH(CONCATENATE(".*", SALAS!E70, ".*"), CURSO!D$143,0)))    , CURSO!D$143                      ,   IF( NOT(ISNA(MATCH(CONCATENATE(".*", SALAS!E70, ".*"), CURSO!D$160,0)))    , CURSO!D$160                      ,   IF( NOT(ISNA(MATCH(CONCATENATE(".*", SALAS!E70, ".*"), CURSO!D$179,0)))    , CURSO!D$179    , "CONTINUE PROCURANDO QUE DEU BOSTA!!!"   )  ) ) ) )  )   )   )  ) )  )       , "-"         ))</f>
        <v>-</v>
      </c>
      <c r="D72" s="61" t="str">
        <f aca="false">IF( (  COUNTIF(CURSO!E$3,CONCATENATE(".*", SALAS!E70, ".*"))  + COUNTIF(CURSO!E$22,CONCATENATE(".*", SALAS!E70, ".*")) + COUNTIF(CURSO!E$40,CONCATENATE(".*", SALAS!E70, ".*")) + COUNTIF(CURSO!E$58,CONCATENATE(".*", SALAS!E70, ".*")) + COUNTIF(CURSO!E$75,CONCATENATE(".*", SALAS!E70, ".*")) + COUNTIF(CURSO!E$92,CONCATENATE(".*", SALAS!E70, ".*")) + COUNTIF(CURSO!E$109,CONCATENATE(".*", SALAS!E70, ".*")) + COUNTIF(CURSO!E$126,CONCATENATE(".*", SALAS!E70, ".*")) + COUNTIF(CURSO!E$179,CONCATENATE(".*", SALAS!E70, ".*")) + COUNTIF(CURSO!E$143,CONCATENATE(".*", SALAS!E70, ".*")) + COUNTIF(CURSO!E$160,CONCATENATE(".*", SALAS!E70, ".*"))    )   &gt;1   ,"CONFLITO",      IF( (  COUNTIF(CURSO!E$3,CONCATENATE(".*", SALAS!E70, ".*"))  + COUNTIF(CURSO!E$22,CONCATENATE(".*", SALAS!E70, ".*")) + COUNTIF(CURSO!E$40,CONCATENATE(".*", SALAS!E70, ".*")) + COUNTIF(CURSO!E$58,CONCATENATE(".*", SALAS!E70, ".*")) + COUNTIF(CURSO!E$75,CONCATENATE(".*", SALAS!E70, ".*")) + COUNTIF(CURSO!E$92,CONCATENATE(".*", SALAS!E70, ".*")) + COUNTIF(CURSO!E$109,CONCATENATE(".*", SALAS!E70, ".*")) + COUNTIF(CURSO!E$126,CONCATENATE(".*", SALAS!E70, ".*")) + COUNTIF(CURSO!E$179,CONCATENATE(".*", SALAS!E70, ".*")) + COUNTIF(CURSO!E$143,CONCATENATE(".*", SALAS!E70, ".*")) + COUNTIF(CURSO!E$160,CONCATENATE(".*", SALAS!E70, ".*"))   )   =1       ,    IF( NOT(ISNA(MATCH(CONCATENATE(".*", SALAS!E70, ".*"), CURSO!E$3,0)))    , CURSO!E$3            ,     IF( NOT(ISNA(MATCH(CONCATENATE(".*", SALAS!E70, ".*"), CURSO!E$22,0)))    , CURSO!E$22              ,     IF( NOT(ISNA(MATCH(CONCATENATE(".*", SALAS!E70, ".*"), CURSO!E$40,0)))    , CURSO!E$40               ,    IF( NOT(ISNA(MATCH(CONCATENATE(".*", SALAS!E70, ".*"), CURSO!E$58,0)))    , CURSO!E$58                ,     IF( NOT(ISNA(MATCH(CONCATENATE(".*", SALAS!E70, ".*"), CURSO!E$75,0)))    , CURSO!E$75                 ,      IF( NOT(ISNA(MATCH(CONCATENATE(".*", SALAS!E70, ".*"), CURSO!E$92,0)))    , CURSO!E$92                  ,    IF( NOT(ISNA(MATCH(CONCATENATE(".*", SALAS!E70, ".*"), CURSO!E$109,0)))    , CURSO!E$109                    ,     IF( NOT(ISNA(MATCH(CONCATENATE(".*", SALAS!E70, ".*"), CURSO!E$126,0)))    , CURSO!E$126                      ,   IF( NOT(ISNA(MATCH(CONCATENATE(".*", SALAS!E70, ".*"), CURSO!E$143,0)))    , CURSO!E$143                      ,   IF( NOT(ISNA(MATCH(CONCATENATE(".*", SALAS!E70, ".*"), CURSO!E$160,0)))    , CURSO!E$160                      ,   IF( NOT(ISNA(MATCH(CONCATENATE(".*", SALAS!E70, ".*"), CURSO!E$179,0)))    , CURSO!E$179    , "CONTINUE PROCURANDO QUE DEU BOSTA!!!"   )  ) ) ) )  )   )   )  ) )  )       , "-"         ))</f>
        <v>-</v>
      </c>
      <c r="E72" s="61" t="str">
        <f aca="false">IF( (  COUNTIF(CURSO!F$3,CONCATENATE(".*", SALAS!E70, ".*"))  + COUNTIF(CURSO!F$22,CONCATENATE(".*", SALAS!E70, ".*")) + COUNTIF(CURSO!F$40,CONCATENATE(".*", SALAS!E70, ".*")) + COUNTIF(CURSO!F$58,CONCATENATE(".*", SALAS!E70, ".*")) + COUNTIF(CURSO!F$75,CONCATENATE(".*", SALAS!E70, ".*")) + COUNTIF(CURSO!F$92,CONCATENATE(".*", SALAS!E70, ".*")) + COUNTIF(CURSO!F$109,CONCATENATE(".*", SALAS!E70, ".*")) + COUNTIF(CURSO!F$126,CONCATENATE(".*", SALAS!E70, ".*")) + COUNTIF(CURSO!F$179,CONCATENATE(".*", SALAS!E70, ".*")) + COUNTIF(CURSO!F$143,CONCATENATE(".*", SALAS!E70, ".*")) + COUNTIF(CURSO!F$160,CONCATENATE(".*", SALAS!E70, ".*"))    )   &gt;1   ,"CONFLITO",      IF( (  COUNTIF(CURSO!F$3,CONCATENATE(".*", SALAS!E70, ".*"))  + COUNTIF(CURSO!F$22,CONCATENATE(".*", SALAS!E70, ".*")) + COUNTIF(CURSO!F$40,CONCATENATE(".*", SALAS!E70, ".*")) + COUNTIF(CURSO!F$58,CONCATENATE(".*", SALAS!E70, ".*")) + COUNTIF(CURSO!F$75,CONCATENATE(".*", SALAS!E70, ".*")) + COUNTIF(CURSO!F$92,CONCATENATE(".*", SALAS!E70, ".*")) + COUNTIF(CURSO!F$109,CONCATENATE(".*", SALAS!E70, ".*")) + COUNTIF(CURSO!F$126,CONCATENATE(".*", SALAS!E70, ".*")) + COUNTIF(CURSO!F$179,CONCATENATE(".*", SALAS!E70, ".*")) + COUNTIF(CURSO!F$143,CONCATENATE(".*", SALAS!E70, ".*")) + COUNTIF(CURSO!F$160,CONCATENATE(".*", SALAS!E70, ".*"))   )   =1       ,    IF( NOT(ISNA(MATCH(CONCATENATE(".*", SALAS!E70, ".*"), CURSO!F$3,0)))    , CURSO!F$3            ,     IF( NOT(ISNA(MATCH(CONCATENATE(".*", SALAS!E70, ".*"), CURSO!F$22,0)))    , CURSO!F$22              ,     IF( NOT(ISNA(MATCH(CONCATENATE(".*", SALAS!E70, ".*"), CURSO!F$40,0)))    , CURSO!F$40               ,    IF( NOT(ISNA(MATCH(CONCATENATE(".*", SALAS!E70, ".*"), CURSO!F$58,0)))    , CURSO!F$58                ,     IF( NOT(ISNA(MATCH(CONCATENATE(".*", SALAS!E70, ".*"), CURSO!F$75,0)))    , CURSO!F$75                 ,      IF( NOT(ISNA(MATCH(CONCATENATE(".*", SALAS!E70, ".*"), CURSO!F$92,0)))    , CURSO!F$92                  ,    IF( NOT(ISNA(MATCH(CONCATENATE(".*", SALAS!E70, ".*"), CURSO!F$109,0)))    , CURSO!F$109                    ,     IF( NOT(ISNA(MATCH(CONCATENATE(".*", SALAS!E70, ".*"), CURSO!F$126,0)))    , CURSO!F$126                      ,   IF( NOT(ISNA(MATCH(CONCATENATE(".*", SALAS!E70, ".*"), CURSO!F$143,0)))    , CURSO!F$143                      ,   IF( NOT(ISNA(MATCH(CONCATENATE(".*", SALAS!E70, ".*"), CURSO!F$160,0)))    , CURSO!F$160                      ,   IF( NOT(ISNA(MATCH(CONCATENATE(".*", SALAS!E70, ".*"), CURSO!F$179,0)))    , CURSO!F$179    , "CONTINUE PROCURANDO QUE DEU BOSTA!!!"   )  ) ) ) )  )   )   )  ) )  )       , "-"         ))</f>
        <v>-</v>
      </c>
      <c r="F72" s="61" t="str">
        <f aca="false">IF( (  COUNTIF(CURSO!G$3,CONCATENATE(".*", SALAS!E70, ".*"))  + COUNTIF(CURSO!G$22,CONCATENATE(".*", SALAS!E70, ".*")) + COUNTIF(CURSO!G$40,CONCATENATE(".*", SALAS!E70, ".*")) + COUNTIF(CURSO!G$58,CONCATENATE(".*", SALAS!E70, ".*")) + COUNTIF(CURSO!G$75,CONCATENATE(".*", SALAS!E70, ".*")) + COUNTIF(CURSO!G$92,CONCATENATE(".*", SALAS!E70, ".*")) + COUNTIF(CURSO!G$109,CONCATENATE(".*", SALAS!E70, ".*")) + COUNTIF(CURSO!G$126,CONCATENATE(".*", SALAS!E70, ".*")) + COUNTIF(CURSO!G$179,CONCATENATE(".*", SALAS!E70, ".*")) + COUNTIF(CURSO!G$143,CONCATENATE(".*", SALAS!E70, ".*")) + COUNTIF(CURSO!G$160,CONCATENATE(".*", SALAS!E70, ".*"))    )   &gt;1   ,"CONFLITO",      IF( (  COUNTIF(CURSO!G$3,CONCATENATE(".*", SALAS!E70, ".*"))  + COUNTIF(CURSO!G$22,CONCATENATE(".*", SALAS!E70, ".*")) + COUNTIF(CURSO!G$40,CONCATENATE(".*", SALAS!E70, ".*")) + COUNTIF(CURSO!G$58,CONCATENATE(".*", SALAS!E70, ".*")) + COUNTIF(CURSO!G$75,CONCATENATE(".*", SALAS!E70, ".*")) + COUNTIF(CURSO!G$92,CONCATENATE(".*", SALAS!E70, ".*")) + COUNTIF(CURSO!G$109,CONCATENATE(".*", SALAS!E70, ".*")) + COUNTIF(CURSO!G$126,CONCATENATE(".*", SALAS!E70, ".*")) + COUNTIF(CURSO!G$179,CONCATENATE(".*", SALAS!E70, ".*")) + COUNTIF(CURSO!G$143,CONCATENATE(".*", SALAS!E70, ".*")) + COUNTIF(CURSO!G$160,CONCATENATE(".*", SALAS!E70, ".*"))   )   =1       ,    IF( NOT(ISNA(MATCH(CONCATENATE(".*", SALAS!E70, ".*"), CURSO!G$3,0)))    , CURSO!G$3            ,     IF( NOT(ISNA(MATCH(CONCATENATE(".*", SALAS!E70, ".*"), CURSO!G$22,0)))    , CURSO!G$22              ,     IF( NOT(ISNA(MATCH(CONCATENATE(".*", SALAS!E70, ".*"), CURSO!G$40,0)))    , CURSO!G$40               ,    IF( NOT(ISNA(MATCH(CONCATENATE(".*", SALAS!E70, ".*"), CURSO!G$58,0)))    , CURSO!G$58                ,     IF( NOT(ISNA(MATCH(CONCATENATE(".*", SALAS!E70, ".*"), CURSO!G$75,0)))    , CURSO!G$75                 ,      IF( NOT(ISNA(MATCH(CONCATENATE(".*", SALAS!E70, ".*"), CURSO!G$92,0)))    , CURSO!G$92                  ,    IF( NOT(ISNA(MATCH(CONCATENATE(".*", SALAS!E70, ".*"), CURSO!G$109,0)))    , CURSO!G$109                    ,     IF( NOT(ISNA(MATCH(CONCATENATE(".*", SALAS!E70, ".*"), CURSO!G$126,0)))    , CURSO!G$126                      ,   IF( NOT(ISNA(MATCH(CONCATENATE(".*", SALAS!E70, ".*"), CURSO!G$143,0)))    , CURSO!G$143                      ,   IF( NOT(ISNA(MATCH(CONCATENATE(".*", SALAS!E70, ".*"), CURSO!G$160,0)))    , CURSO!G$160                      ,   IF( NOT(ISNA(MATCH(CONCATENATE(".*", SALAS!E70, ".*"), CURSO!G$179,0)))    , CURSO!G$179    , "CONTINUE PROCURANDO QUE DEU BOSTA!!!"   )  ) ) ) )  )   )   )  ) )  )       , "-"         ))</f>
        <v>-</v>
      </c>
      <c r="G72" s="61" t="str">
        <f aca="false">IF( (  COUNTIF(CURSO!H$3,CONCATENATE(".*", SALAS!E70, ".*"))  + COUNTIF(CURSO!H$22,CONCATENATE(".*", SALAS!E70, ".*")) + COUNTIF(CURSO!H$40,CONCATENATE(".*", SALAS!E70, ".*")) + COUNTIF(CURSO!H$58,CONCATENATE(".*", SALAS!E70, ".*")) + COUNTIF(CURSO!H$75,CONCATENATE(".*", SALAS!E70, ".*")) + COUNTIF(CURSO!H$92,CONCATENATE(".*", SALAS!E70, ".*")) + COUNTIF(CURSO!H$109,CONCATENATE(".*", SALAS!E70, ".*")) + COUNTIF(CURSO!H$126,CONCATENATE(".*", SALAS!E70, ".*")) + COUNTIF(CURSO!H$179,CONCATENATE(".*", SALAS!E70, ".*")) + COUNTIF(CURSO!H$143,CONCATENATE(".*", SALAS!E70, ".*")) + COUNTIF(CURSO!H$160,CONCATENATE(".*", SALAS!E70, ".*"))    )   &gt;1   ,"CONFLITO",      IF( (  COUNTIF(CURSO!H$3,CONCATENATE(".*", SALAS!E70, ".*"))  + COUNTIF(CURSO!H$22,CONCATENATE(".*", SALAS!E70, ".*")) + COUNTIF(CURSO!H$40,CONCATENATE(".*", SALAS!E70, ".*")) + COUNTIF(CURSO!H$58,CONCATENATE(".*", SALAS!E70, ".*")) + COUNTIF(CURSO!H$75,CONCATENATE(".*", SALAS!E70, ".*")) + COUNTIF(CURSO!H$92,CONCATENATE(".*", SALAS!E70, ".*")) + COUNTIF(CURSO!H$109,CONCATENATE(".*", SALAS!E70, ".*")) + COUNTIF(CURSO!H$126,CONCATENATE(".*", SALAS!E70, ".*")) + COUNTIF(CURSO!H$179,CONCATENATE(".*", SALAS!E70, ".*")) + COUNTIF(CURSO!H$143,CONCATENATE(".*", SALAS!E70, ".*")) + COUNTIF(CURSO!H$160,CONCATENATE(".*", SALAS!E70, ".*"))   )   =1       ,    IF( NOT(ISNA(MATCH(CONCATENATE(".*", SALAS!E70, ".*"), CURSO!H$3,0)))    , CURSO!H$3            ,     IF( NOT(ISNA(MATCH(CONCATENATE(".*", SALAS!E70, ".*"), CURSO!H$22,0)))    , CURSO!H$22              ,     IF( NOT(ISNA(MATCH(CONCATENATE(".*", SALAS!E70, ".*"), CURSO!H$40,0)))    , CURSO!H$40               ,    IF( NOT(ISNA(MATCH(CONCATENATE(".*", SALAS!E70, ".*"), CURSO!H$58,0)))    , CURSO!H$58                ,     IF( NOT(ISNA(MATCH(CONCATENATE(".*", SALAS!E70, ".*"), CURSO!H$75,0)))    , CURSO!H$75                 ,      IF( NOT(ISNA(MATCH(CONCATENATE(".*", SALAS!E70, ".*"), CURSO!H$92,0)))    , CURSO!H$92                  ,    IF( NOT(ISNA(MATCH(CONCATENATE(".*", SALAS!E70, ".*"), CURSO!H$109,0)))    , CURSO!H$109                    ,     IF( NOT(ISNA(MATCH(CONCATENATE(".*", SALAS!E70, ".*"), CURSO!H$126,0)))    , CURSO!H$126                      ,   IF( NOT(ISNA(MATCH(CONCATENATE(".*", SALAS!E70, ".*"), CURSO!H$143,0)))    , CURSO!H$143                      ,   IF( NOT(ISNA(MATCH(CONCATENATE(".*", SALAS!E70, ".*"), CURSO!H$160,0)))    , CURSO!H$160                      ,   IF( NOT(ISNA(MATCH(CONCATENATE(".*", SALAS!E70, ".*"), CURSO!H$179,0)))    , CURSO!H$179    , "CONTINUE PROCURANDO QUE DEU BOSTA!!!"   )  ) ) ) )  )   )   )  ) )  )       , "-"         ))</f>
        <v>-</v>
      </c>
      <c r="H72" s="61" t="str">
        <f aca="false">IF( (  COUNTIF(CURSO!I$3,CONCATENATE(".*", SALAS!E70, ".*"))  + COUNTIF(CURSO!I$22,CONCATENATE(".*", SALAS!E70, ".*")) + COUNTIF(CURSO!I$40,CONCATENATE(".*", SALAS!E70, ".*")) + COUNTIF(CURSO!I$58,CONCATENATE(".*", SALAS!E70, ".*")) + COUNTIF(CURSO!I$75,CONCATENATE(".*", SALAS!E70, ".*")) + COUNTIF(CURSO!I$92,CONCATENATE(".*", SALAS!E70, ".*")) + COUNTIF(CURSO!I$109,CONCATENATE(".*", SALAS!E70, ".*")) + COUNTIF(CURSO!I$126,CONCATENATE(".*", SALAS!E70, ".*")) + COUNTIF(CURSO!I$179,CONCATENATE(".*", SALAS!E70, ".*")) + COUNTIF(CURSO!I$143,CONCATENATE(".*", SALAS!E70, ".*")) + COUNTIF(CURSO!I$160,CONCATENATE(".*", SALAS!E70, ".*"))    )   &gt;1   ,"CONFLITO",      IF( (  COUNTIF(CURSO!I$3,CONCATENATE(".*", SALAS!E70, ".*"))  + COUNTIF(CURSO!I$22,CONCATENATE(".*", SALAS!E70, ".*")) + COUNTIF(CURSO!I$40,CONCATENATE(".*", SALAS!E70, ".*")) + COUNTIF(CURSO!I$58,CONCATENATE(".*", SALAS!E70, ".*")) + COUNTIF(CURSO!I$75,CONCATENATE(".*", SALAS!E70, ".*")) + COUNTIF(CURSO!I$92,CONCATENATE(".*", SALAS!E70, ".*")) + COUNTIF(CURSO!I$109,CONCATENATE(".*", SALAS!E70, ".*")) + COUNTIF(CURSO!I$126,CONCATENATE(".*", SALAS!E70, ".*")) + COUNTIF(CURSO!I$179,CONCATENATE(".*", SALAS!E70, ".*")) + COUNTIF(CURSO!I$143,CONCATENATE(".*", SALAS!E70, ".*")) + COUNTIF(CURSO!I$160,CONCATENATE(".*", SALAS!E70, ".*"))   )   =1       ,    IF( NOT(ISNA(MATCH(CONCATENATE(".*", SALAS!E70, ".*"), CURSO!I$3,0)))    , CURSO!I$3            ,     IF( NOT(ISNA(MATCH(CONCATENATE(".*", SALAS!E70, ".*"), CURSO!I$22,0)))    , CURSO!I$22              ,     IF( NOT(ISNA(MATCH(CONCATENATE(".*", SALAS!E70, ".*"), CURSO!I$40,0)))    , CURSO!I$40               ,    IF( NOT(ISNA(MATCH(CONCATENATE(".*", SALAS!E70, ".*"), CURSO!I$58,0)))    , CURSO!I$58                ,     IF( NOT(ISNA(MATCH(CONCATENATE(".*", SALAS!E70, ".*"), CURSO!I$75,0)))    , CURSO!I$75                 ,      IF( NOT(ISNA(MATCH(CONCATENATE(".*", SALAS!E70, ".*"), CURSO!I$92,0)))    , CURSO!I$92                  ,    IF( NOT(ISNA(MATCH(CONCATENATE(".*", SALAS!E70, ".*"), CURSO!I$109,0)))    , CURSO!I$109                    ,     IF( NOT(ISNA(MATCH(CONCATENATE(".*", SALAS!E70, ".*"), CURSO!I$126,0)))    , CURSO!I$126                      ,   IF( NOT(ISNA(MATCH(CONCATENATE(".*", SALAS!E70, ".*"), CURSO!I$143,0)))    , CURSO!I$143                      ,   IF( NOT(ISNA(MATCH(CONCATENATE(".*", SALAS!E70, ".*"), CURSO!I$160,0)))    , CURSO!I$160                      ,   IF( NOT(ISNA(MATCH(CONCATENATE(".*", SALAS!E70, ".*"), CURSO!I$179,0)))    , CURSO!I$179    , "CONTINUE PROCURANDO QUE DEU BOSTA!!!"   )  ) ) ) )  )   )   )  ) )  )       , "-"         ))</f>
        <v>-</v>
      </c>
    </row>
    <row r="73" customFormat="false" ht="27.45" hidden="false" customHeight="true" outlineLevel="0" collapsed="false">
      <c r="A73" s="59"/>
      <c r="B73" s="60" t="s">
        <v>12</v>
      </c>
      <c r="C73" s="61" t="str">
        <f aca="false">IF( (  COUNTIF(CURSO!D$4,CONCATENATE(".*", SALAS!E70, ".*"))  + COUNTIF(CURSO!D$23,CONCATENATE(".*", SALAS!E70, ".*")) + COUNTIF(CURSO!D$41,CONCATENATE(".*", SALAS!E70, ".*")) + COUNTIF(CURSO!D$59,CONCATENATE(".*", SALAS!E70, ".*")) + COUNTIF(CURSO!D$76,CONCATENATE(".*", SALAS!E70, ".*")) + COUNTIF(CURSO!D$93,CONCATENATE(".*", SALAS!E70, ".*")) + COUNTIF(CURSO!D$110,CONCATENATE(".*", SALAS!E70, ".*")) + COUNTIF(CURSO!D$127,CONCATENATE(".*", SALAS!E70, ".*")) + COUNTIF(CURSO!D$180,CONCATENATE(".*", SALAS!E70, ".*")) + COUNTIF(CURSO!D$144,CONCATENATE(".*", SALAS!E70, ".*")) + COUNTIF(CURSO!D$161,CONCATENATE(".*", SALAS!E70, ".*"))    )   &gt;1   ,"CONFLITO",      IF( (  COUNTIF(CURSO!D$4,CONCATENATE(".*", SALAS!E70, ".*"))  + COUNTIF(CURSO!D$23,CONCATENATE(".*", SALAS!E70, ".*")) + COUNTIF(CURSO!D$41,CONCATENATE(".*", SALAS!E70, ".*")) + COUNTIF(CURSO!D$59,CONCATENATE(".*", SALAS!E70, ".*")) + COUNTIF(CURSO!D$76,CONCATENATE(".*", SALAS!E70, ".*")) + COUNTIF(CURSO!D$93,CONCATENATE(".*", SALAS!E70, ".*")) + COUNTIF(CURSO!D$110,CONCATENATE(".*", SALAS!E70, ".*")) + COUNTIF(CURSO!D$127,CONCATENATE(".*", SALAS!E70, ".*")) + COUNTIF(CURSO!D$180,CONCATENATE(".*", SALAS!E70, ".*")) + COUNTIF(CURSO!D$144,CONCATENATE(".*", SALAS!E70, ".*")) + COUNTIF(CURSO!D$161,CONCATENATE(".*", SALAS!E70, ".*"))   )   =1       ,    IF( NOT(ISNA(MATCH(CONCATENATE(".*", SALAS!E70, ".*"), CURSO!D$4,0)))    , CURSO!D$4            ,     IF( NOT(ISNA(MATCH(CONCATENATE(".*", SALAS!E70, ".*"), CURSO!D$23,0)))    , CURSO!D$23              ,     IF( NOT(ISNA(MATCH(CONCATENATE(".*", SALAS!E70, ".*"), CURSO!D$41,0)))    , CURSO!D$41               ,    IF( NOT(ISNA(MATCH(CONCATENATE(".*", SALAS!E70, ".*"), CURSO!D$59,0)))    , CURSO!D$59                ,     IF( NOT(ISNA(MATCH(CONCATENATE(".*", SALAS!E70, ".*"), CURSO!D$76,0)))    , CURSO!D$76                 ,      IF( NOT(ISNA(MATCH(CONCATENATE(".*", SALAS!E70, ".*"), CURSO!D$93,0)))    , CURSO!D$93                  ,    IF( NOT(ISNA(MATCH(CONCATENATE(".*", SALAS!E70, ".*"), CURSO!D$110,0)))    , CURSO!D$110                    ,     IF( NOT(ISNA(MATCH(CONCATENATE(".*", SALAS!E70, ".*"), CURSO!D$127,0)))    , CURSO!D$127                      ,   IF( NOT(ISNA(MATCH(CONCATENATE(".*", SALAS!E70, ".*"), CURSO!D$144,0)))    , CURSO!D$144                      ,   IF( NOT(ISNA(MATCH(CONCATENATE(".*", SALAS!E70, ".*"), CURSO!D$161,0)))    , CURSO!D$161                      ,   IF( NOT(ISNA(MATCH(CONCATENATE(".*", SALAS!E70, ".*"), CURSO!D$180,0)))    , CURSO!D$180    , "CONTINUE PROCURANDO QUE DEU BOSTA!!!"   )  ) ) ) )  )   )   )  ) )  )       , "-"         ))</f>
        <v>-</v>
      </c>
      <c r="D73" s="61" t="str">
        <f aca="false">IF( (  COUNTIF(CURSO!E$4,CONCATENATE(".*", SALAS!E70, ".*"))  + COUNTIF(CURSO!E$23,CONCATENATE(".*", SALAS!E70, ".*")) + COUNTIF(CURSO!E$41,CONCATENATE(".*", SALAS!E70, ".*")) + COUNTIF(CURSO!E$59,CONCATENATE(".*", SALAS!E70, ".*")) + COUNTIF(CURSO!E$76,CONCATENATE(".*", SALAS!E70, ".*")) + COUNTIF(CURSO!E$93,CONCATENATE(".*", SALAS!E70, ".*")) + COUNTIF(CURSO!E$110,CONCATENATE(".*", SALAS!E70, ".*")) + COUNTIF(CURSO!E$127,CONCATENATE(".*", SALAS!E70, ".*")) + COUNTIF(CURSO!E$180,CONCATENATE(".*", SALAS!E70, ".*")) + COUNTIF(CURSO!E$144,CONCATENATE(".*", SALAS!E70, ".*")) + COUNTIF(CURSO!E$161,CONCATENATE(".*", SALAS!E70, ".*"))    )   &gt;1   ,"CONFLITO",      IF( (  COUNTIF(CURSO!E$4,CONCATENATE(".*", SALAS!E70, ".*"))  + COUNTIF(CURSO!E$23,CONCATENATE(".*", SALAS!E70, ".*")) + COUNTIF(CURSO!E$41,CONCATENATE(".*", SALAS!E70, ".*")) + COUNTIF(CURSO!E$59,CONCATENATE(".*", SALAS!E70, ".*")) + COUNTIF(CURSO!E$76,CONCATENATE(".*", SALAS!E70, ".*")) + COUNTIF(CURSO!E$93,CONCATENATE(".*", SALAS!E70, ".*")) + COUNTIF(CURSO!E$110,CONCATENATE(".*", SALAS!E70, ".*")) + COUNTIF(CURSO!E$127,CONCATENATE(".*", SALAS!E70, ".*")) + COUNTIF(CURSO!E$180,CONCATENATE(".*", SALAS!E70, ".*")) + COUNTIF(CURSO!E$144,CONCATENATE(".*", SALAS!E70, ".*")) + COUNTIF(CURSO!E$161,CONCATENATE(".*", SALAS!E70, ".*"))   )   =1       ,    IF( NOT(ISNA(MATCH(CONCATENATE(".*", SALAS!E70, ".*"), CURSO!E$4,0)))    , CURSO!E$4            ,     IF( NOT(ISNA(MATCH(CONCATENATE(".*", SALAS!E70, ".*"), CURSO!E$23,0)))    , CURSO!E$23              ,     IF( NOT(ISNA(MATCH(CONCATENATE(".*", SALAS!E70, ".*"), CURSO!E$41,0)))    , CURSO!E$41               ,    IF( NOT(ISNA(MATCH(CONCATENATE(".*", SALAS!E70, ".*"), CURSO!E$59,0)))    , CURSO!E$59                ,     IF( NOT(ISNA(MATCH(CONCATENATE(".*", SALAS!E70, ".*"), CURSO!E$76,0)))    , CURSO!E$76                 ,      IF( NOT(ISNA(MATCH(CONCATENATE(".*", SALAS!E70, ".*"), CURSO!E$93,0)))    , CURSO!E$93                  ,    IF( NOT(ISNA(MATCH(CONCATENATE(".*", SALAS!E70, ".*"), CURSO!E$110,0)))    , CURSO!E$110                    ,     IF( NOT(ISNA(MATCH(CONCATENATE(".*", SALAS!E70, ".*"), CURSO!E$127,0)))    , CURSO!E$127                      ,   IF( NOT(ISNA(MATCH(CONCATENATE(".*", SALAS!E70, ".*"), CURSO!E$144,0)))    , CURSO!E$144                      ,   IF( NOT(ISNA(MATCH(CONCATENATE(".*", SALAS!E70, ".*"), CURSO!E$161,0)))    , CURSO!E$161                      ,   IF( NOT(ISNA(MATCH(CONCATENATE(".*", SALAS!E70, ".*"), CURSO!E$180,0)))    , CURSO!E$180    , "CONTINUE PROCURANDO QUE DEU BOSTA!!!"   )  ) ) ) )  )   )   )  ) )  )       , "-"         ))</f>
        <v>-</v>
      </c>
      <c r="E73" s="61" t="str">
        <f aca="false">IF( (  COUNTIF(CURSO!F$4,CONCATENATE(".*", SALAS!E70, ".*"))  + COUNTIF(CURSO!F$23,CONCATENATE(".*", SALAS!E70, ".*")) + COUNTIF(CURSO!F$41,CONCATENATE(".*", SALAS!E70, ".*")) + COUNTIF(CURSO!F$59,CONCATENATE(".*", SALAS!E70, ".*")) + COUNTIF(CURSO!F$76,CONCATENATE(".*", SALAS!E70, ".*")) + COUNTIF(CURSO!F$93,CONCATENATE(".*", SALAS!E70, ".*")) + COUNTIF(CURSO!F$110,CONCATENATE(".*", SALAS!E70, ".*")) + COUNTIF(CURSO!F$127,CONCATENATE(".*", SALAS!E70, ".*")) + COUNTIF(CURSO!F$180,CONCATENATE(".*", SALAS!E70, ".*")) + COUNTIF(CURSO!F$144,CONCATENATE(".*", SALAS!E70, ".*")) + COUNTIF(CURSO!F$161,CONCATENATE(".*", SALAS!E70, ".*"))    )   &gt;1   ,"CONFLITO",      IF( (  COUNTIF(CURSO!F$4,CONCATENATE(".*", SALAS!E70, ".*"))  + COUNTIF(CURSO!F$23,CONCATENATE(".*", SALAS!E70, ".*")) + COUNTIF(CURSO!F$41,CONCATENATE(".*", SALAS!E70, ".*")) + COUNTIF(CURSO!F$59,CONCATENATE(".*", SALAS!E70, ".*")) + COUNTIF(CURSO!F$76,CONCATENATE(".*", SALAS!E70, ".*")) + COUNTIF(CURSO!F$93,CONCATENATE(".*", SALAS!E70, ".*")) + COUNTIF(CURSO!F$110,CONCATENATE(".*", SALAS!E70, ".*")) + COUNTIF(CURSO!F$127,CONCATENATE(".*", SALAS!E70, ".*")) + COUNTIF(CURSO!F$180,CONCATENATE(".*", SALAS!E70, ".*")) + COUNTIF(CURSO!F$144,CONCATENATE(".*", SALAS!E70, ".*")) + COUNTIF(CURSO!F$161,CONCATENATE(".*", SALAS!E70, ".*"))   )   =1       ,    IF( NOT(ISNA(MATCH(CONCATENATE(".*", SALAS!E70, ".*"), CURSO!F$4,0)))    , CURSO!F$4            ,     IF( NOT(ISNA(MATCH(CONCATENATE(".*", SALAS!E70, ".*"), CURSO!F$23,0)))    , CURSO!F$23              ,     IF( NOT(ISNA(MATCH(CONCATENATE(".*", SALAS!E70, ".*"), CURSO!F$41,0)))    , CURSO!F$41               ,    IF( NOT(ISNA(MATCH(CONCATENATE(".*", SALAS!E70, ".*"), CURSO!F$59,0)))    , CURSO!F$59                ,     IF( NOT(ISNA(MATCH(CONCATENATE(".*", SALAS!E70, ".*"), CURSO!F$76,0)))    , CURSO!F$76                 ,      IF( NOT(ISNA(MATCH(CONCATENATE(".*", SALAS!E70, ".*"), CURSO!F$93,0)))    , CURSO!F$93                  ,    IF( NOT(ISNA(MATCH(CONCATENATE(".*", SALAS!E70, ".*"), CURSO!F$110,0)))    , CURSO!F$110                    ,     IF( NOT(ISNA(MATCH(CONCATENATE(".*", SALAS!E70, ".*"), CURSO!F$127,0)))    , CURSO!F$127                      ,   IF( NOT(ISNA(MATCH(CONCATENATE(".*", SALAS!E70, ".*"), CURSO!F$144,0)))    , CURSO!F$144                      ,   IF( NOT(ISNA(MATCH(CONCATENATE(".*", SALAS!E70, ".*"), CURSO!F$161,0)))    , CURSO!F$161                      ,   IF( NOT(ISNA(MATCH(CONCATENATE(".*", SALAS!E70, ".*"), CURSO!F$180,0)))    , CURSO!F$180    , "CONTINUE PROCURANDO QUE DEU BOSTA!!!"   )  ) ) ) )  )   )   )  ) )  )       , "-"         ))</f>
        <v>-</v>
      </c>
      <c r="F73" s="61" t="str">
        <f aca="false">IF( (  COUNTIF(CURSO!G$4,CONCATENATE(".*", SALAS!E70, ".*"))  + COUNTIF(CURSO!G$23,CONCATENATE(".*", SALAS!E70, ".*")) + COUNTIF(CURSO!G$41,CONCATENATE(".*", SALAS!E70, ".*")) + COUNTIF(CURSO!G$59,CONCATENATE(".*", SALAS!E70, ".*")) + COUNTIF(CURSO!G$76,CONCATENATE(".*", SALAS!E70, ".*")) + COUNTIF(CURSO!G$93,CONCATENATE(".*", SALAS!E70, ".*")) + COUNTIF(CURSO!G$110,CONCATENATE(".*", SALAS!E70, ".*")) + COUNTIF(CURSO!G$127,CONCATENATE(".*", SALAS!E70, ".*")) + COUNTIF(CURSO!G$180,CONCATENATE(".*", SALAS!E70, ".*")) + COUNTIF(CURSO!G$144,CONCATENATE(".*", SALAS!E70, ".*")) + COUNTIF(CURSO!G$161,CONCATENATE(".*", SALAS!E70, ".*"))    )   &gt;1   ,"CONFLITO",      IF( (  COUNTIF(CURSO!G$4,CONCATENATE(".*", SALAS!E70, ".*"))  + COUNTIF(CURSO!G$23,CONCATENATE(".*", SALAS!E70, ".*")) + COUNTIF(CURSO!G$41,CONCATENATE(".*", SALAS!E70, ".*")) + COUNTIF(CURSO!G$59,CONCATENATE(".*", SALAS!E70, ".*")) + COUNTIF(CURSO!G$76,CONCATENATE(".*", SALAS!E70, ".*")) + COUNTIF(CURSO!G$93,CONCATENATE(".*", SALAS!E70, ".*")) + COUNTIF(CURSO!G$110,CONCATENATE(".*", SALAS!E70, ".*")) + COUNTIF(CURSO!G$127,CONCATENATE(".*", SALAS!E70, ".*")) + COUNTIF(CURSO!G$180,CONCATENATE(".*", SALAS!E70, ".*")) + COUNTIF(CURSO!G$144,CONCATENATE(".*", SALAS!E70, ".*")) + COUNTIF(CURSO!G$161,CONCATENATE(".*", SALAS!E70, ".*"))   )   =1       ,    IF( NOT(ISNA(MATCH(CONCATENATE(".*", SALAS!E70, ".*"), CURSO!G$4,0)))    , CURSO!G$4            ,     IF( NOT(ISNA(MATCH(CONCATENATE(".*", SALAS!E70, ".*"), CURSO!G$23,0)))    , CURSO!G$23              ,     IF( NOT(ISNA(MATCH(CONCATENATE(".*", SALAS!E70, ".*"), CURSO!G$41,0)))    , CURSO!G$41               ,    IF( NOT(ISNA(MATCH(CONCATENATE(".*", SALAS!E70, ".*"), CURSO!G$59,0)))    , CURSO!G$59                ,     IF( NOT(ISNA(MATCH(CONCATENATE(".*", SALAS!E70, ".*"), CURSO!G$76,0)))    , CURSO!G$76                 ,      IF( NOT(ISNA(MATCH(CONCATENATE(".*", SALAS!E70, ".*"), CURSO!G$93,0)))    , CURSO!G$93                  ,    IF( NOT(ISNA(MATCH(CONCATENATE(".*", SALAS!E70, ".*"), CURSO!G$110,0)))    , CURSO!G$110                    ,     IF( NOT(ISNA(MATCH(CONCATENATE(".*", SALAS!E70, ".*"), CURSO!G$127,0)))    , CURSO!G$127                      ,   IF( NOT(ISNA(MATCH(CONCATENATE(".*", SALAS!E70, ".*"), CURSO!G$144,0)))    , CURSO!G$144                      ,   IF( NOT(ISNA(MATCH(CONCATENATE(".*", SALAS!E70, ".*"), CURSO!G$161,0)))    , CURSO!G$161                      ,   IF( NOT(ISNA(MATCH(CONCATENATE(".*", SALAS!E70, ".*"), CURSO!G$180,0)))    , CURSO!G$180    , "CONTINUE PROCURANDO QUE DEU BOSTA!!!"   )  ) ) ) )  )   )   )  ) )  )       , "-"         ))</f>
        <v>-</v>
      </c>
      <c r="G73" s="61" t="str">
        <f aca="false">IF( (  COUNTIF(CURSO!H$4,CONCATENATE(".*", SALAS!E70, ".*"))  + COUNTIF(CURSO!H$23,CONCATENATE(".*", SALAS!E70, ".*")) + COUNTIF(CURSO!H$41,CONCATENATE(".*", SALAS!E70, ".*")) + COUNTIF(CURSO!H$59,CONCATENATE(".*", SALAS!E70, ".*")) + COUNTIF(CURSO!H$76,CONCATENATE(".*", SALAS!E70, ".*")) + COUNTIF(CURSO!H$93,CONCATENATE(".*", SALAS!E70, ".*")) + COUNTIF(CURSO!H$110,CONCATENATE(".*", SALAS!E70, ".*")) + COUNTIF(CURSO!H$127,CONCATENATE(".*", SALAS!E70, ".*")) + COUNTIF(CURSO!H$180,CONCATENATE(".*", SALAS!E70, ".*")) + COUNTIF(CURSO!H$144,CONCATENATE(".*", SALAS!E70, ".*")) + COUNTIF(CURSO!H$161,CONCATENATE(".*", SALAS!E70, ".*"))    )   &gt;1   ,"CONFLITO",      IF( (  COUNTIF(CURSO!H$4,CONCATENATE(".*", SALAS!E70, ".*"))  + COUNTIF(CURSO!H$23,CONCATENATE(".*", SALAS!E70, ".*")) + COUNTIF(CURSO!H$41,CONCATENATE(".*", SALAS!E70, ".*")) + COUNTIF(CURSO!H$59,CONCATENATE(".*", SALAS!E70, ".*")) + COUNTIF(CURSO!H$76,CONCATENATE(".*", SALAS!E70, ".*")) + COUNTIF(CURSO!H$93,CONCATENATE(".*", SALAS!E70, ".*")) + COUNTIF(CURSO!H$110,CONCATENATE(".*", SALAS!E70, ".*")) + COUNTIF(CURSO!H$127,CONCATENATE(".*", SALAS!E70, ".*")) + COUNTIF(CURSO!H$180,CONCATENATE(".*", SALAS!E70, ".*")) + COUNTIF(CURSO!H$144,CONCATENATE(".*", SALAS!E70, ".*")) + COUNTIF(CURSO!H$161,CONCATENATE(".*", SALAS!E70, ".*"))   )   =1       ,    IF( NOT(ISNA(MATCH(CONCATENATE(".*", SALAS!E70, ".*"), CURSO!H$4,0)))    , CURSO!H$4            ,     IF( NOT(ISNA(MATCH(CONCATENATE(".*", SALAS!E70, ".*"), CURSO!H$23,0)))    , CURSO!H$23              ,     IF( NOT(ISNA(MATCH(CONCATENATE(".*", SALAS!E70, ".*"), CURSO!H$41,0)))    , CURSO!H$41               ,    IF( NOT(ISNA(MATCH(CONCATENATE(".*", SALAS!E70, ".*"), CURSO!H$59,0)))    , CURSO!H$59                ,     IF( NOT(ISNA(MATCH(CONCATENATE(".*", SALAS!E70, ".*"), CURSO!H$76,0)))    , CURSO!H$76                 ,      IF( NOT(ISNA(MATCH(CONCATENATE(".*", SALAS!E70, ".*"), CURSO!H$93,0)))    , CURSO!H$93                  ,    IF( NOT(ISNA(MATCH(CONCATENATE(".*", SALAS!E70, ".*"), CURSO!H$110,0)))    , CURSO!H$110                    ,     IF( NOT(ISNA(MATCH(CONCATENATE(".*", SALAS!E70, ".*"), CURSO!H$127,0)))    , CURSO!H$127                      ,   IF( NOT(ISNA(MATCH(CONCATENATE(".*", SALAS!E70, ".*"), CURSO!H$144,0)))    , CURSO!H$144                      ,   IF( NOT(ISNA(MATCH(CONCATENATE(".*", SALAS!E70, ".*"), CURSO!H$161,0)))    , CURSO!H$161                      ,   IF( NOT(ISNA(MATCH(CONCATENATE(".*", SALAS!E70, ".*"), CURSO!H$180,0)))    , CURSO!H$180    , "CONTINUE PROCURANDO QUE DEU BOSTA!!!"   )  ) ) ) )  )   )   )  ) )  )       , "-"         ))</f>
        <v>-</v>
      </c>
      <c r="H73" s="61" t="str">
        <f aca="false">IF( (  COUNTIF(CURSO!I$4,CONCATENATE(".*", SALAS!E70, ".*"))  + COUNTIF(CURSO!I$23,CONCATENATE(".*", SALAS!E70, ".*")) + COUNTIF(CURSO!I$41,CONCATENATE(".*", SALAS!E70, ".*")) + COUNTIF(CURSO!I$59,CONCATENATE(".*", SALAS!E70, ".*")) + COUNTIF(CURSO!I$76,CONCATENATE(".*", SALAS!E70, ".*")) + COUNTIF(CURSO!I$93,CONCATENATE(".*", SALAS!E70, ".*")) + COUNTIF(CURSO!I$110,CONCATENATE(".*", SALAS!E70, ".*")) + COUNTIF(CURSO!I$127,CONCATENATE(".*", SALAS!E70, ".*")) + COUNTIF(CURSO!I$180,CONCATENATE(".*", SALAS!E70, ".*")) + COUNTIF(CURSO!I$144,CONCATENATE(".*", SALAS!E70, ".*")) + COUNTIF(CURSO!I$161,CONCATENATE(".*", SALAS!E70, ".*"))    )   &gt;1   ,"CONFLITO",      IF( (  COUNTIF(CURSO!I$4,CONCATENATE(".*", SALAS!E70, ".*"))  + COUNTIF(CURSO!I$23,CONCATENATE(".*", SALAS!E70, ".*")) + COUNTIF(CURSO!I$41,CONCATENATE(".*", SALAS!E70, ".*")) + COUNTIF(CURSO!I$59,CONCATENATE(".*", SALAS!E70, ".*")) + COUNTIF(CURSO!I$76,CONCATENATE(".*", SALAS!E70, ".*")) + COUNTIF(CURSO!I$93,CONCATENATE(".*", SALAS!E70, ".*")) + COUNTIF(CURSO!I$110,CONCATENATE(".*", SALAS!E70, ".*")) + COUNTIF(CURSO!I$127,CONCATENATE(".*", SALAS!E70, ".*")) + COUNTIF(CURSO!I$180,CONCATENATE(".*", SALAS!E70, ".*")) + COUNTIF(CURSO!I$144,CONCATENATE(".*", SALAS!E70, ".*")) + COUNTIF(CURSO!I$161,CONCATENATE(".*", SALAS!E70, ".*"))   )   =1       ,    IF( NOT(ISNA(MATCH(CONCATENATE(".*", SALAS!E70, ".*"), CURSO!I$4,0)))    , CURSO!I$4            ,     IF( NOT(ISNA(MATCH(CONCATENATE(".*", SALAS!E70, ".*"), CURSO!I$23,0)))    , CURSO!I$23              ,     IF( NOT(ISNA(MATCH(CONCATENATE(".*", SALAS!E70, ".*"), CURSO!I$41,0)))    , CURSO!I$41               ,    IF( NOT(ISNA(MATCH(CONCATENATE(".*", SALAS!E70, ".*"), CURSO!I$59,0)))    , CURSO!I$59                ,     IF( NOT(ISNA(MATCH(CONCATENATE(".*", SALAS!E70, ".*"), CURSO!I$76,0)))    , CURSO!I$76                 ,      IF( NOT(ISNA(MATCH(CONCATENATE(".*", SALAS!E70, ".*"), CURSO!I$93,0)))    , CURSO!I$93                  ,    IF( NOT(ISNA(MATCH(CONCATENATE(".*", SALAS!E70, ".*"), CURSO!I$110,0)))    , CURSO!I$110                    ,     IF( NOT(ISNA(MATCH(CONCATENATE(".*", SALAS!E70, ".*"), CURSO!I$127,0)))    , CURSO!I$127                      ,   IF( NOT(ISNA(MATCH(CONCATENATE(".*", SALAS!E70, ".*"), CURSO!I$144,0)))    , CURSO!I$144                      ,   IF( NOT(ISNA(MATCH(CONCATENATE(".*", SALAS!E70, ".*"), CURSO!I$161,0)))    , CURSO!I$161                      ,   IF( NOT(ISNA(MATCH(CONCATENATE(".*", SALAS!E70, ".*"), CURSO!I$180,0)))    , CURSO!I$180    , "CONTINUE PROCURANDO QUE DEU BOSTA!!!"   )  ) ) ) )  )   )   )  ) )  )       , "-"         ))</f>
        <v>-</v>
      </c>
    </row>
    <row r="74" customFormat="false" ht="24.95" hidden="false" customHeight="true" outlineLevel="0" collapsed="false">
      <c r="A74" s="59"/>
      <c r="B74" s="60" t="s">
        <v>14</v>
      </c>
      <c r="C74" s="61" t="str">
        <f aca="false">IF( (  COUNTIF(CURSO!D$5,CONCATENATE(".*", SALAS!E70, ".*"))  + COUNTIF(CURSO!D$24,CONCATENATE(".*", SALAS!E70, ".*")) + COUNTIF(CURSO!D$42,CONCATENATE(".*", SALAS!E70, ".*")) + COUNTIF(CURSO!D$60,CONCATENATE(".*", SALAS!E70, ".*")) + COUNTIF(CURSO!D$77,CONCATENATE(".*", SALAS!E70, ".*")) + COUNTIF(CURSO!D$94,CONCATENATE(".*", SALAS!E70, ".*")) + COUNTIF(CURSO!D$111,CONCATENATE(".*", SALAS!E70, ".*")) + COUNTIF(CURSO!D$128,CONCATENATE(".*", SALAS!E70, ".*")) + COUNTIF(CURSO!D$181,CONCATENATE(".*", SALAS!E70, ".*")) + COUNTIF(CURSO!D$145,CONCATENATE(".*", SALAS!E70, ".*")) + COUNTIF(CURSO!D$162,CONCATENATE(".*", SALAS!E70, ".*"))    )   &gt;1   ,"CONFLITO",      IF( (  COUNTIF(CURSO!D$5,CONCATENATE(".*", SALAS!E70, ".*"))  + COUNTIF(CURSO!D$24,CONCATENATE(".*", SALAS!E70, ".*")) + COUNTIF(CURSO!D$42,CONCATENATE(".*", SALAS!E70, ".*")) + COUNTIF(CURSO!D$60,CONCATENATE(".*", SALAS!E70, ".*")) + COUNTIF(CURSO!D$77,CONCATENATE(".*", SALAS!E70, ".*")) + COUNTIF(CURSO!D$94,CONCATENATE(".*", SALAS!E70, ".*")) + COUNTIF(CURSO!D$111,CONCATENATE(".*", SALAS!E70, ".*")) + COUNTIF(CURSO!D$128,CONCATENATE(".*", SALAS!E70, ".*")) + COUNTIF(CURSO!D$181,CONCATENATE(".*", SALAS!E70, ".*")) + COUNTIF(CURSO!D$145,CONCATENATE(".*", SALAS!E70, ".*")) + COUNTIF(CURSO!D$162,CONCATENATE(".*", SALAS!E70, ".*"))   )   =1       ,    IF( NOT(ISNA(MATCH(CONCATENATE(".*", SALAS!E70, ".*"), CURSO!D$5,0)))    , CURSO!D$5            ,     IF( NOT(ISNA(MATCH(CONCATENATE(".*", SALAS!E70, ".*"), CURSO!D$24,0)))    , CURSO!D$24              ,     IF( NOT(ISNA(MATCH(CONCATENATE(".*", SALAS!E70, ".*"), CURSO!D$42,0)))    , CURSO!D$42               ,    IF( NOT(ISNA(MATCH(CONCATENATE(".*", SALAS!E70, ".*"), CURSO!D$60,0)))    , CURSO!D$60                ,     IF( NOT(ISNA(MATCH(CONCATENATE(".*", SALAS!E70, ".*"), CURSO!D$77,0)))    , CURSO!D$77                 ,      IF( NOT(ISNA(MATCH(CONCATENATE(".*", SALAS!E70, ".*"), CURSO!D$94,0)))    , CURSO!D$94                  ,    IF( NOT(ISNA(MATCH(CONCATENATE(".*", SALAS!E70, ".*"), CURSO!D$111,0)))    , CURSO!D$111                    ,     IF( NOT(ISNA(MATCH(CONCATENATE(".*", SALAS!E70, ".*"), CURSO!D$128,0)))    , CURSO!D$128                      ,   IF( NOT(ISNA(MATCH(CONCATENATE(".*", SALAS!E70, ".*"), CURSO!D$145,0)))    , CURSO!D$145                      ,   IF( NOT(ISNA(MATCH(CONCATENATE(".*", SALAS!E70, ".*"), CURSO!D$162,0)))    , CURSO!D$162                      ,   IF( NOT(ISNA(MATCH(CONCATENATE(".*", SALAS!E70, ".*"), CURSO!D$181,0)))    , CURSO!D$181    , "CONTINUE PROCURANDO QUE DEU BOSTA!!!"   )  ) ) ) )  )   )   )  ) )  )       , "-"         ))</f>
        <v>-</v>
      </c>
      <c r="D74" s="61" t="str">
        <f aca="false">IF( (  COUNTIF(CURSO!E$5,CONCATENATE(".*", SALAS!E70, ".*"))  + COUNTIF(CURSO!E$24,CONCATENATE(".*", SALAS!E70, ".*")) + COUNTIF(CURSO!E$42,CONCATENATE(".*", SALAS!E70, ".*")) + COUNTIF(CURSO!E$60,CONCATENATE(".*", SALAS!E70, ".*")) + COUNTIF(CURSO!E$77,CONCATENATE(".*", SALAS!E70, ".*")) + COUNTIF(CURSO!E$94,CONCATENATE(".*", SALAS!E70, ".*")) + COUNTIF(CURSO!E$111,CONCATENATE(".*", SALAS!E70, ".*")) + COUNTIF(CURSO!E$128,CONCATENATE(".*", SALAS!E70, ".*")) + COUNTIF(CURSO!E$181,CONCATENATE(".*", SALAS!E70, ".*")) + COUNTIF(CURSO!E$145,CONCATENATE(".*", SALAS!E70, ".*")) + COUNTIF(CURSO!E$162,CONCATENATE(".*", SALAS!E70, ".*"))    )   &gt;1   ,"CONFLITO",      IF( (  COUNTIF(CURSO!E$5,CONCATENATE(".*", SALAS!E70, ".*"))  + COUNTIF(CURSO!E$24,CONCATENATE(".*", SALAS!E70, ".*")) + COUNTIF(CURSO!E$42,CONCATENATE(".*", SALAS!E70, ".*")) + COUNTIF(CURSO!E$60,CONCATENATE(".*", SALAS!E70, ".*")) + COUNTIF(CURSO!E$77,CONCATENATE(".*", SALAS!E70, ".*")) + COUNTIF(CURSO!E$94,CONCATENATE(".*", SALAS!E70, ".*")) + COUNTIF(CURSO!E$111,CONCATENATE(".*", SALAS!E70, ".*")) + COUNTIF(CURSO!E$128,CONCATENATE(".*", SALAS!E70, ".*")) + COUNTIF(CURSO!E$181,CONCATENATE(".*", SALAS!E70, ".*")) + COUNTIF(CURSO!E$145,CONCATENATE(".*", SALAS!E70, ".*")) + COUNTIF(CURSO!E$162,CONCATENATE(".*", SALAS!E70, ".*"))   )   =1       ,    IF( NOT(ISNA(MATCH(CONCATENATE(".*", SALAS!E70, ".*"), CURSO!E$5,0)))    , CURSO!E$5            ,     IF( NOT(ISNA(MATCH(CONCATENATE(".*", SALAS!E70, ".*"), CURSO!E$24,0)))    , CURSO!E$24              ,     IF( NOT(ISNA(MATCH(CONCATENATE(".*", SALAS!E70, ".*"), CURSO!E$42,0)))    , CURSO!E$42               ,    IF( NOT(ISNA(MATCH(CONCATENATE(".*", SALAS!E70, ".*"), CURSO!E$60,0)))    , CURSO!E$60                ,     IF( NOT(ISNA(MATCH(CONCATENATE(".*", SALAS!E70, ".*"), CURSO!E$77,0)))    , CURSO!E$77                 ,      IF( NOT(ISNA(MATCH(CONCATENATE(".*", SALAS!E70, ".*"), CURSO!E$94,0)))    , CURSO!E$94                  ,    IF( NOT(ISNA(MATCH(CONCATENATE(".*", SALAS!E70, ".*"), CURSO!E$111,0)))    , CURSO!E$111                    ,     IF( NOT(ISNA(MATCH(CONCATENATE(".*", SALAS!E70, ".*"), CURSO!E$128,0)))    , CURSO!E$128                      ,   IF( NOT(ISNA(MATCH(CONCATENATE(".*", SALAS!E70, ".*"), CURSO!E$145,0)))    , CURSO!E$145                      ,   IF( NOT(ISNA(MATCH(CONCATENATE(".*", SALAS!E70, ".*"), CURSO!E$162,0)))    , CURSO!E$162                      ,   IF( NOT(ISNA(MATCH(CONCATENATE(".*", SALAS!E70, ".*"), CURSO!E$181,0)))    , CURSO!E$181    , "CONTINUE PROCURANDO QUE DEU BOSTA!!!"   )  ) ) ) )  )   )   )  ) )  )       , "-"         ))</f>
        <v>-</v>
      </c>
      <c r="E74" s="61" t="str">
        <f aca="false">IF( (  COUNTIF(CURSO!F$5,CONCATENATE(".*", SALAS!E70, ".*"))  + COUNTIF(CURSO!F$24,CONCATENATE(".*", SALAS!E70, ".*")) + COUNTIF(CURSO!F$42,CONCATENATE(".*", SALAS!E70, ".*")) + COUNTIF(CURSO!F$60,CONCATENATE(".*", SALAS!E70, ".*")) + COUNTIF(CURSO!F$77,CONCATENATE(".*", SALAS!E70, ".*")) + COUNTIF(CURSO!F$94,CONCATENATE(".*", SALAS!E70, ".*")) + COUNTIF(CURSO!F$111,CONCATENATE(".*", SALAS!E70, ".*")) + COUNTIF(CURSO!F$128,CONCATENATE(".*", SALAS!E70, ".*")) + COUNTIF(CURSO!F$181,CONCATENATE(".*", SALAS!E70, ".*")) + COUNTIF(CURSO!F$145,CONCATENATE(".*", SALAS!E70, ".*")) + COUNTIF(CURSO!F$162,CONCATENATE(".*", SALAS!E70, ".*"))    )   &gt;1   ,"CONFLITO",      IF( (  COUNTIF(CURSO!F$5,CONCATENATE(".*", SALAS!E70, ".*"))  + COUNTIF(CURSO!F$24,CONCATENATE(".*", SALAS!E70, ".*")) + COUNTIF(CURSO!F$42,CONCATENATE(".*", SALAS!E70, ".*")) + COUNTIF(CURSO!F$60,CONCATENATE(".*", SALAS!E70, ".*")) + COUNTIF(CURSO!F$77,CONCATENATE(".*", SALAS!E70, ".*")) + COUNTIF(CURSO!F$94,CONCATENATE(".*", SALAS!E70, ".*")) + COUNTIF(CURSO!F$111,CONCATENATE(".*", SALAS!E70, ".*")) + COUNTIF(CURSO!F$128,CONCATENATE(".*", SALAS!E70, ".*")) + COUNTIF(CURSO!F$181,CONCATENATE(".*", SALAS!E70, ".*")) + COUNTIF(CURSO!F$145,CONCATENATE(".*", SALAS!E70, ".*")) + COUNTIF(CURSO!F$162,CONCATENATE(".*", SALAS!E70, ".*"))   )   =1       ,    IF( NOT(ISNA(MATCH(CONCATENATE(".*", SALAS!E70, ".*"), CURSO!F$5,0)))    , CURSO!F$5            ,     IF( NOT(ISNA(MATCH(CONCATENATE(".*", SALAS!E70, ".*"), CURSO!F$24,0)))    , CURSO!F$24              ,     IF( NOT(ISNA(MATCH(CONCATENATE(".*", SALAS!E70, ".*"), CURSO!F$42,0)))    , CURSO!F$42               ,    IF( NOT(ISNA(MATCH(CONCATENATE(".*", SALAS!E70, ".*"), CURSO!F$60,0)))    , CURSO!F$60                ,     IF( NOT(ISNA(MATCH(CONCATENATE(".*", SALAS!E70, ".*"), CURSO!F$77,0)))    , CURSO!F$77                 ,      IF( NOT(ISNA(MATCH(CONCATENATE(".*", SALAS!E70, ".*"), CURSO!F$94,0)))    , CURSO!F$94                  ,    IF( NOT(ISNA(MATCH(CONCATENATE(".*", SALAS!E70, ".*"), CURSO!F$111,0)))    , CURSO!F$111                    ,     IF( NOT(ISNA(MATCH(CONCATENATE(".*", SALAS!E70, ".*"), CURSO!F$128,0)))    , CURSO!F$128                      ,   IF( NOT(ISNA(MATCH(CONCATENATE(".*", SALAS!E70, ".*"), CURSO!F$145,0)))    , CURSO!F$145                      ,   IF( NOT(ISNA(MATCH(CONCATENATE(".*", SALAS!E70, ".*"), CURSO!F$162,0)))    , CURSO!F$162                      ,   IF( NOT(ISNA(MATCH(CONCATENATE(".*", SALAS!E70, ".*"), CURSO!F$181,0)))    , CURSO!F$181    , "CONTINUE PROCURANDO QUE DEU BOSTA!!!"   )  ) ) ) )  )   )   )  ) )  )       , "-"         ))</f>
        <v>-</v>
      </c>
      <c r="F74" s="61" t="str">
        <f aca="false">IF( (  COUNTIF(CURSO!G$5,CONCATENATE(".*", SALAS!E70, ".*"))  + COUNTIF(CURSO!G$24,CONCATENATE(".*", SALAS!E70, ".*")) + COUNTIF(CURSO!G$42,CONCATENATE(".*", SALAS!E70, ".*")) + COUNTIF(CURSO!G$60,CONCATENATE(".*", SALAS!E70, ".*")) + COUNTIF(CURSO!G$77,CONCATENATE(".*", SALAS!E70, ".*")) + COUNTIF(CURSO!G$94,CONCATENATE(".*", SALAS!E70, ".*")) + COUNTIF(CURSO!G$111,CONCATENATE(".*", SALAS!E70, ".*")) + COUNTIF(CURSO!G$128,CONCATENATE(".*", SALAS!E70, ".*")) + COUNTIF(CURSO!G$181,CONCATENATE(".*", SALAS!E70, ".*")) + COUNTIF(CURSO!G$145,CONCATENATE(".*", SALAS!E70, ".*")) + COUNTIF(CURSO!G$162,CONCATENATE(".*", SALAS!E70, ".*"))    )   &gt;1   ,"CONFLITO",      IF( (  COUNTIF(CURSO!G$5,CONCATENATE(".*", SALAS!E70, ".*"))  + COUNTIF(CURSO!G$24,CONCATENATE(".*", SALAS!E70, ".*")) + COUNTIF(CURSO!G$42,CONCATENATE(".*", SALAS!E70, ".*")) + COUNTIF(CURSO!G$60,CONCATENATE(".*", SALAS!E70, ".*")) + COUNTIF(CURSO!G$77,CONCATENATE(".*", SALAS!E70, ".*")) + COUNTIF(CURSO!G$94,CONCATENATE(".*", SALAS!E70, ".*")) + COUNTIF(CURSO!G$111,CONCATENATE(".*", SALAS!E70, ".*")) + COUNTIF(CURSO!G$128,CONCATENATE(".*", SALAS!E70, ".*")) + COUNTIF(CURSO!G$181,CONCATENATE(".*", SALAS!E70, ".*")) + COUNTIF(CURSO!G$145,CONCATENATE(".*", SALAS!E70, ".*")) + COUNTIF(CURSO!G$162,CONCATENATE(".*", SALAS!E70, ".*"))   )   =1       ,    IF( NOT(ISNA(MATCH(CONCATENATE(".*", SALAS!E70, ".*"), CURSO!G$5,0)))    , CURSO!G$5            ,     IF( NOT(ISNA(MATCH(CONCATENATE(".*", SALAS!E70, ".*"), CURSO!G$24,0)))    , CURSO!G$24              ,     IF( NOT(ISNA(MATCH(CONCATENATE(".*", SALAS!E70, ".*"), CURSO!G$42,0)))    , CURSO!G$42               ,    IF( NOT(ISNA(MATCH(CONCATENATE(".*", SALAS!E70, ".*"), CURSO!G$60,0)))    , CURSO!G$60                ,     IF( NOT(ISNA(MATCH(CONCATENATE(".*", SALAS!E70, ".*"), CURSO!G$77,0)))    , CURSO!G$77                 ,      IF( NOT(ISNA(MATCH(CONCATENATE(".*", SALAS!E70, ".*"), CURSO!G$94,0)))    , CURSO!G$94                  ,    IF( NOT(ISNA(MATCH(CONCATENATE(".*", SALAS!E70, ".*"), CURSO!G$111,0)))    , CURSO!G$111                    ,     IF( NOT(ISNA(MATCH(CONCATENATE(".*", SALAS!E70, ".*"), CURSO!G$128,0)))    , CURSO!G$128                      ,   IF( NOT(ISNA(MATCH(CONCATENATE(".*", SALAS!E70, ".*"), CURSO!G$145,0)))    , CURSO!G$145                      ,   IF( NOT(ISNA(MATCH(CONCATENATE(".*", SALAS!E70, ".*"), CURSO!G$162,0)))    , CURSO!G$162                      ,   IF( NOT(ISNA(MATCH(CONCATENATE(".*", SALAS!E70, ".*"), CURSO!G$181,0)))    , CURSO!G$181    , "CONTINUE PROCURANDO QUE DEU BOSTA!!!"   )  ) ) ) )  )   )   )  ) )  )       , "-"         ))</f>
        <v>-</v>
      </c>
      <c r="G74" s="61" t="str">
        <f aca="false">IF( (  COUNTIF(CURSO!H$5,CONCATENATE(".*", SALAS!E70, ".*"))  + COUNTIF(CURSO!H$24,CONCATENATE(".*", SALAS!E70, ".*")) + COUNTIF(CURSO!H$42,CONCATENATE(".*", SALAS!E70, ".*")) + COUNTIF(CURSO!H$60,CONCATENATE(".*", SALAS!E70, ".*")) + COUNTIF(CURSO!H$77,CONCATENATE(".*", SALAS!E70, ".*")) + COUNTIF(CURSO!H$94,CONCATENATE(".*", SALAS!E70, ".*")) + COUNTIF(CURSO!H$111,CONCATENATE(".*", SALAS!E70, ".*")) + COUNTIF(CURSO!H$128,CONCATENATE(".*", SALAS!E70, ".*")) + COUNTIF(CURSO!H$181,CONCATENATE(".*", SALAS!E70, ".*")) + COUNTIF(CURSO!H$145,CONCATENATE(".*", SALAS!E70, ".*")) + COUNTIF(CURSO!H$162,CONCATENATE(".*", SALAS!E70, ".*"))    )   &gt;1   ,"CONFLITO",      IF( (  COUNTIF(CURSO!H$5,CONCATENATE(".*", SALAS!E70, ".*"))  + COUNTIF(CURSO!H$24,CONCATENATE(".*", SALAS!E70, ".*")) + COUNTIF(CURSO!H$42,CONCATENATE(".*", SALAS!E70, ".*")) + COUNTIF(CURSO!H$60,CONCATENATE(".*", SALAS!E70, ".*")) + COUNTIF(CURSO!H$77,CONCATENATE(".*", SALAS!E70, ".*")) + COUNTIF(CURSO!H$94,CONCATENATE(".*", SALAS!E70, ".*")) + COUNTIF(CURSO!H$111,CONCATENATE(".*", SALAS!E70, ".*")) + COUNTIF(CURSO!H$128,CONCATENATE(".*", SALAS!E70, ".*")) + COUNTIF(CURSO!H$181,CONCATENATE(".*", SALAS!E70, ".*")) + COUNTIF(CURSO!H$145,CONCATENATE(".*", SALAS!E70, ".*")) + COUNTIF(CURSO!H$162,CONCATENATE(".*", SALAS!E70, ".*"))   )   =1       ,    IF( NOT(ISNA(MATCH(CONCATENATE(".*", SALAS!E70, ".*"), CURSO!H$5,0)))    , CURSO!H$5            ,     IF( NOT(ISNA(MATCH(CONCATENATE(".*", SALAS!E70, ".*"), CURSO!H$24,0)))    , CURSO!H$24              ,     IF( NOT(ISNA(MATCH(CONCATENATE(".*", SALAS!E70, ".*"), CURSO!H$42,0)))    , CURSO!H$42               ,    IF( NOT(ISNA(MATCH(CONCATENATE(".*", SALAS!E70, ".*"), CURSO!H$60,0)))    , CURSO!H$60                ,     IF( NOT(ISNA(MATCH(CONCATENATE(".*", SALAS!E70, ".*"), CURSO!H$77,0)))    , CURSO!H$77                 ,      IF( NOT(ISNA(MATCH(CONCATENATE(".*", SALAS!E70, ".*"), CURSO!H$94,0)))    , CURSO!H$94                  ,    IF( NOT(ISNA(MATCH(CONCATENATE(".*", SALAS!E70, ".*"), CURSO!H$111,0)))    , CURSO!H$111                    ,     IF( NOT(ISNA(MATCH(CONCATENATE(".*", SALAS!E70, ".*"), CURSO!H$128,0)))    , CURSO!H$128                      ,   IF( NOT(ISNA(MATCH(CONCATENATE(".*", SALAS!E70, ".*"), CURSO!H$145,0)))    , CURSO!H$145                      ,   IF( NOT(ISNA(MATCH(CONCATENATE(".*", SALAS!E70, ".*"), CURSO!H$162,0)))    , CURSO!H$162                      ,   IF( NOT(ISNA(MATCH(CONCATENATE(".*", SALAS!E70, ".*"), CURSO!H$181,0)))    , CURSO!H$181    , "CONTINUE PROCURANDO QUE DEU BOSTA!!!"   )  ) ) ) )  )   )   )  ) )  )       , "-"         ))</f>
        <v>-</v>
      </c>
      <c r="H74" s="61" t="str">
        <f aca="false">IF( (  COUNTIF(CURSO!I$5,CONCATENATE(".*", SALAS!E70, ".*"))  + COUNTIF(CURSO!I$24,CONCATENATE(".*", SALAS!E70, ".*")) + COUNTIF(CURSO!I$42,CONCATENATE(".*", SALAS!E70, ".*")) + COUNTIF(CURSO!I$60,CONCATENATE(".*", SALAS!E70, ".*")) + COUNTIF(CURSO!I$77,CONCATENATE(".*", SALAS!E70, ".*")) + COUNTIF(CURSO!I$94,CONCATENATE(".*", SALAS!E70, ".*")) + COUNTIF(CURSO!I$111,CONCATENATE(".*", SALAS!E70, ".*")) + COUNTIF(CURSO!I$128,CONCATENATE(".*", SALAS!E70, ".*")) + COUNTIF(CURSO!I$181,CONCATENATE(".*", SALAS!E70, ".*")) + COUNTIF(CURSO!I$145,CONCATENATE(".*", SALAS!E70, ".*")) + COUNTIF(CURSO!I$162,CONCATENATE(".*", SALAS!E70, ".*"))    )   &gt;1   ,"CONFLITO",      IF( (  COUNTIF(CURSO!I$5,CONCATENATE(".*", SALAS!E70, ".*"))  + COUNTIF(CURSO!I$24,CONCATENATE(".*", SALAS!E70, ".*")) + COUNTIF(CURSO!I$42,CONCATENATE(".*", SALAS!E70, ".*")) + COUNTIF(CURSO!I$60,CONCATENATE(".*", SALAS!E70, ".*")) + COUNTIF(CURSO!I$77,CONCATENATE(".*", SALAS!E70, ".*")) + COUNTIF(CURSO!I$94,CONCATENATE(".*", SALAS!E70, ".*")) + COUNTIF(CURSO!I$111,CONCATENATE(".*", SALAS!E70, ".*")) + COUNTIF(CURSO!I$128,CONCATENATE(".*", SALAS!E70, ".*")) + COUNTIF(CURSO!I$181,CONCATENATE(".*", SALAS!E70, ".*")) + COUNTIF(CURSO!I$145,CONCATENATE(".*", SALAS!E70, ".*")) + COUNTIF(CURSO!I$162,CONCATENATE(".*", SALAS!E70, ".*"))   )   =1       ,    IF( NOT(ISNA(MATCH(CONCATENATE(".*", SALAS!E70, ".*"), CURSO!I$5,0)))    , CURSO!I$5            ,     IF( NOT(ISNA(MATCH(CONCATENATE(".*", SALAS!E70, ".*"), CURSO!I$24,0)))    , CURSO!I$24              ,     IF( NOT(ISNA(MATCH(CONCATENATE(".*", SALAS!E70, ".*"), CURSO!I$42,0)))    , CURSO!I$42               ,    IF( NOT(ISNA(MATCH(CONCATENATE(".*", SALAS!E70, ".*"), CURSO!I$60,0)))    , CURSO!I$60                ,     IF( NOT(ISNA(MATCH(CONCATENATE(".*", SALAS!E70, ".*"), CURSO!I$77,0)))    , CURSO!I$77                 ,      IF( NOT(ISNA(MATCH(CONCATENATE(".*", SALAS!E70, ".*"), CURSO!I$94,0)))    , CURSO!I$94                  ,    IF( NOT(ISNA(MATCH(CONCATENATE(".*", SALAS!E70, ".*"), CURSO!I$111,0)))    , CURSO!I$111                    ,     IF( NOT(ISNA(MATCH(CONCATENATE(".*", SALAS!E70, ".*"), CURSO!I$128,0)))    , CURSO!I$128                      ,   IF( NOT(ISNA(MATCH(CONCATENATE(".*", SALAS!E70, ".*"), CURSO!I$145,0)))    , CURSO!I$145                      ,   IF( NOT(ISNA(MATCH(CONCATENATE(".*", SALAS!E70, ".*"), CURSO!I$162,0)))    , CURSO!I$162                      ,   IF( NOT(ISNA(MATCH(CONCATENATE(".*", SALAS!E70, ".*"), CURSO!I$181,0)))    , CURSO!I$181    , "CONTINUE PROCURANDO QUE DEU BOSTA!!!"   )  ) ) ) )  )   )   )  ) )  )       , "-"         ))</f>
        <v>-</v>
      </c>
    </row>
    <row r="75" customFormat="false" ht="27.25" hidden="false" customHeight="false" outlineLevel="0" collapsed="false">
      <c r="A75" s="59"/>
      <c r="B75" s="60" t="s">
        <v>16</v>
      </c>
      <c r="C75" s="61" t="str">
        <f aca="false">IF( (  COUNTIF(CURSO!D$6,CONCATENATE(".*", SALAS!E70, ".*"))  + COUNTIF(CURSO!D$25,CONCATENATE(".*", SALAS!E70, ".*")) + COUNTIF(CURSO!D$43,CONCATENATE(".*", SALAS!E70, ".*")) + COUNTIF(CURSO!D$61,CONCATENATE(".*", SALAS!E70, ".*")) + COUNTIF(CURSO!D$78,CONCATENATE(".*", SALAS!E70, ".*")) + COUNTIF(CURSO!D$95,CONCATENATE(".*", SALAS!E70, ".*")) + COUNTIF(CURSO!D$112,CONCATENATE(".*", SALAS!E70, ".*")) + COUNTIF(CURSO!D$129,CONCATENATE(".*", SALAS!E70, ".*")) + COUNTIF(CURSO!D$182,CONCATENATE(".*", SALAS!E70, ".*")) + COUNTIF(CURSO!D$146,CONCATENATE(".*", SALAS!E70, ".*")) + COUNTIF(CURSO!D$163,CONCATENATE(".*", SALAS!E70, ".*"))    )   &gt;1   ,"CONFLITO",      IF( (  COUNTIF(CURSO!D$6,CONCATENATE(".*", SALAS!E70, ".*"))  + COUNTIF(CURSO!D$25,CONCATENATE(".*", SALAS!E70, ".*")) + COUNTIF(CURSO!D$43,CONCATENATE(".*", SALAS!E70, ".*")) + COUNTIF(CURSO!D$61,CONCATENATE(".*", SALAS!E70, ".*")) + COUNTIF(CURSO!D$78,CONCATENATE(".*", SALAS!E70, ".*")) + COUNTIF(CURSO!D$95,CONCATENATE(".*", SALAS!E70, ".*")) + COUNTIF(CURSO!D$112,CONCATENATE(".*", SALAS!E70, ".*")) + COUNTIF(CURSO!D$129,CONCATENATE(".*", SALAS!E70, ".*")) + COUNTIF(CURSO!D$182,CONCATENATE(".*", SALAS!E70, ".*")) + COUNTIF(CURSO!D$146,CONCATENATE(".*", SALAS!E70, ".*")) + COUNTIF(CURSO!D$163,CONCATENATE(".*", SALAS!E70, ".*"))   )   =1       ,    IF( NOT(ISNA(MATCH(CONCATENATE(".*", SALAS!E70, ".*"), CURSO!D$6,0)))    , CURSO!D$6            ,     IF( NOT(ISNA(MATCH(CONCATENATE(".*", SALAS!E70, ".*"), CURSO!D$25,0)))    , CURSO!D$25              ,     IF( NOT(ISNA(MATCH(CONCATENATE(".*", SALAS!E70, ".*"), CURSO!D$43,0)))    , CURSO!D$43               ,    IF( NOT(ISNA(MATCH(CONCATENATE(".*", SALAS!E70, ".*"), CURSO!D$61,0)))    , CURSO!D$61                ,     IF( NOT(ISNA(MATCH(CONCATENATE(".*", SALAS!E70, ".*"), CURSO!D$78,0)))    , CURSO!D$78                 ,      IF( NOT(ISNA(MATCH(CONCATENATE(".*", SALAS!E70, ".*"), CURSO!D$95,0)))    , CURSO!D$95                  ,    IF( NOT(ISNA(MATCH(CONCATENATE(".*", SALAS!E70, ".*"), CURSO!D$112,0)))    , CURSO!D$112                    ,     IF( NOT(ISNA(MATCH(CONCATENATE(".*", SALAS!E70, ".*"), CURSO!D$129,0)))    , CURSO!D$129                      ,   IF( NOT(ISNA(MATCH(CONCATENATE(".*", SALAS!E70, ".*"), CURSO!D$146,0)))    , CURSO!D$146                      ,   IF( NOT(ISNA(MATCH(CONCATENATE(".*", SALAS!E70, ".*"), CURSO!D$163,0)))    , CURSO!D$163                      ,   IF( NOT(ISNA(MATCH(CONCATENATE(".*", SALAS!E70, ".*"), CURSO!D$182,0)))    , CURSO!D$182    , "CONTINUE PROCURANDO QUE DEU BOSTA!!!"   )  ) ) ) )  )   )   )  ) )  )       , "-"         ))</f>
        <v>-</v>
      </c>
      <c r="D75" s="61" t="str">
        <f aca="false">IF( (  COUNTIF(CURSO!E$6,CONCATENATE(".*", SALAS!E70, ".*"))  + COUNTIF(CURSO!E$25,CONCATENATE(".*", SALAS!E70, ".*")) + COUNTIF(CURSO!E$43,CONCATENATE(".*", SALAS!E70, ".*")) + COUNTIF(CURSO!E$61,CONCATENATE(".*", SALAS!E70, ".*")) + COUNTIF(CURSO!E$78,CONCATENATE(".*", SALAS!E70, ".*")) + COUNTIF(CURSO!E$95,CONCATENATE(".*", SALAS!E70, ".*")) + COUNTIF(CURSO!E$112,CONCATENATE(".*", SALAS!E70, ".*")) + COUNTIF(CURSO!E$129,CONCATENATE(".*", SALAS!E70, ".*")) + COUNTIF(CURSO!E$182,CONCATENATE(".*", SALAS!E70, ".*")) + COUNTIF(CURSO!E$146,CONCATENATE(".*", SALAS!E70, ".*")) + COUNTIF(CURSO!E$163,CONCATENATE(".*", SALAS!E70, ".*"))    )   &gt;1   ,"CONFLITO",      IF( (  COUNTIF(CURSO!E$6,CONCATENATE(".*", SALAS!E70, ".*"))  + COUNTIF(CURSO!E$25,CONCATENATE(".*", SALAS!E70, ".*")) + COUNTIF(CURSO!E$43,CONCATENATE(".*", SALAS!E70, ".*")) + COUNTIF(CURSO!E$61,CONCATENATE(".*", SALAS!E70, ".*")) + COUNTIF(CURSO!E$78,CONCATENATE(".*", SALAS!E70, ".*")) + COUNTIF(CURSO!E$95,CONCATENATE(".*", SALAS!E70, ".*")) + COUNTIF(CURSO!E$112,CONCATENATE(".*", SALAS!E70, ".*")) + COUNTIF(CURSO!E$129,CONCATENATE(".*", SALAS!E70, ".*")) + COUNTIF(CURSO!E$182,CONCATENATE(".*", SALAS!E70, ".*")) + COUNTIF(CURSO!E$146,CONCATENATE(".*", SALAS!E70, ".*")) + COUNTIF(CURSO!E$163,CONCATENATE(".*", SALAS!E70, ".*"))   )   =1       ,    IF( NOT(ISNA(MATCH(CONCATENATE(".*", SALAS!E70, ".*"), CURSO!E$6,0)))    , CURSO!E$6            ,     IF( NOT(ISNA(MATCH(CONCATENATE(".*", SALAS!E70, ".*"), CURSO!E$25,0)))    , CURSO!E$25              ,     IF( NOT(ISNA(MATCH(CONCATENATE(".*", SALAS!E70, ".*"), CURSO!E$43,0)))    , CURSO!E$43               ,    IF( NOT(ISNA(MATCH(CONCATENATE(".*", SALAS!E70, ".*"), CURSO!E$61,0)))    , CURSO!E$61                ,     IF( NOT(ISNA(MATCH(CONCATENATE(".*", SALAS!E70, ".*"), CURSO!E$78,0)))    , CURSO!E$78                 ,      IF( NOT(ISNA(MATCH(CONCATENATE(".*", SALAS!E70, ".*"), CURSO!E$95,0)))    , CURSO!E$95                  ,    IF( NOT(ISNA(MATCH(CONCATENATE(".*", SALAS!E70, ".*"), CURSO!E$112,0)))    , CURSO!E$112                    ,     IF( NOT(ISNA(MATCH(CONCATENATE(".*", SALAS!E70, ".*"), CURSO!E$129,0)))    , CURSO!E$129                      ,   IF( NOT(ISNA(MATCH(CONCATENATE(".*", SALAS!E70, ".*"), CURSO!E$146,0)))    , CURSO!E$146                      ,   IF( NOT(ISNA(MATCH(CONCATENATE(".*", SALAS!E70, ".*"), CURSO!E$163,0)))    , CURSO!E$163                      ,   IF( NOT(ISNA(MATCH(CONCATENATE(".*", SALAS!E70, ".*"), CURSO!E$182,0)))    , CURSO!E$182    , "CONTINUE PROCURANDO QUE DEU BOSTA!!!"   )  ) ) ) )  )   )   )  ) )  )       , "-"         ))</f>
        <v>-</v>
      </c>
      <c r="E75" s="61" t="str">
        <f aca="false">IF( (  COUNTIF(CURSO!F$6,CONCATENATE(".*", SALAS!E70, ".*"))  + COUNTIF(CURSO!F$25,CONCATENATE(".*", SALAS!E70, ".*")) + COUNTIF(CURSO!F$43,CONCATENATE(".*", SALAS!E70, ".*")) + COUNTIF(CURSO!F$61,CONCATENATE(".*", SALAS!E70, ".*")) + COUNTIF(CURSO!F$78,CONCATENATE(".*", SALAS!E70, ".*")) + COUNTIF(CURSO!F$95,CONCATENATE(".*", SALAS!E70, ".*")) + COUNTIF(CURSO!F$112,CONCATENATE(".*", SALAS!E70, ".*")) + COUNTIF(CURSO!F$129,CONCATENATE(".*", SALAS!E70, ".*")) + COUNTIF(CURSO!F$182,CONCATENATE(".*", SALAS!E70, ".*")) + COUNTIF(CURSO!F$146,CONCATENATE(".*", SALAS!E70, ".*")) + COUNTIF(CURSO!F$163,CONCATENATE(".*", SALAS!E70, ".*"))    )   &gt;1   ,"CONFLITO",      IF( (  COUNTIF(CURSO!F$6,CONCATENATE(".*", SALAS!E70, ".*"))  + COUNTIF(CURSO!F$25,CONCATENATE(".*", SALAS!E70, ".*")) + COUNTIF(CURSO!F$43,CONCATENATE(".*", SALAS!E70, ".*")) + COUNTIF(CURSO!F$61,CONCATENATE(".*", SALAS!E70, ".*")) + COUNTIF(CURSO!F$78,CONCATENATE(".*", SALAS!E70, ".*")) + COUNTIF(CURSO!F$95,CONCATENATE(".*", SALAS!E70, ".*")) + COUNTIF(CURSO!F$112,CONCATENATE(".*", SALAS!E70, ".*")) + COUNTIF(CURSO!F$129,CONCATENATE(".*", SALAS!E70, ".*")) + COUNTIF(CURSO!F$182,CONCATENATE(".*", SALAS!E70, ".*")) + COUNTIF(CURSO!F$146,CONCATENATE(".*", SALAS!E70, ".*")) + COUNTIF(CURSO!F$163,CONCATENATE(".*", SALAS!E70, ".*"))   )   =1       ,    IF( NOT(ISNA(MATCH(CONCATENATE(".*", SALAS!E70, ".*"), CURSO!F$6,0)))    , CURSO!F$6            ,     IF( NOT(ISNA(MATCH(CONCATENATE(".*", SALAS!E70, ".*"), CURSO!F$25,0)))    , CURSO!F$25              ,     IF( NOT(ISNA(MATCH(CONCATENATE(".*", SALAS!E70, ".*"), CURSO!F$43,0)))    , CURSO!F$43               ,    IF( NOT(ISNA(MATCH(CONCATENATE(".*", SALAS!E70, ".*"), CURSO!F$61,0)))    , CURSO!F$61                ,     IF( NOT(ISNA(MATCH(CONCATENATE(".*", SALAS!E70, ".*"), CURSO!F$78,0)))    , CURSO!F$78                 ,      IF( NOT(ISNA(MATCH(CONCATENATE(".*", SALAS!E70, ".*"), CURSO!F$95,0)))    , CURSO!F$95                  ,    IF( NOT(ISNA(MATCH(CONCATENATE(".*", SALAS!E70, ".*"), CURSO!F$112,0)))    , CURSO!F$112                    ,     IF( NOT(ISNA(MATCH(CONCATENATE(".*", SALAS!E70, ".*"), CURSO!F$129,0)))    , CURSO!F$129                      ,   IF( NOT(ISNA(MATCH(CONCATENATE(".*", SALAS!E70, ".*"), CURSO!F$146,0)))    , CURSO!F$146                      ,   IF( NOT(ISNA(MATCH(CONCATENATE(".*", SALAS!E70, ".*"), CURSO!F$163,0)))    , CURSO!F$163                      ,   IF( NOT(ISNA(MATCH(CONCATENATE(".*", SALAS!E70, ".*"), CURSO!F$182,0)))    , CURSO!F$182    , "CONTINUE PROCURANDO QUE DEU BOSTA!!!"   )  ) ) ) )  )   )   )  ) )  )       , "-"         ))</f>
        <v>-</v>
      </c>
      <c r="F75" s="61" t="str">
        <f aca="false">IF( (  COUNTIF(CURSO!G$6,CONCATENATE(".*", SALAS!E70, ".*"))  + COUNTIF(CURSO!G$25,CONCATENATE(".*", SALAS!E70, ".*")) + COUNTIF(CURSO!G$43,CONCATENATE(".*", SALAS!E70, ".*")) + COUNTIF(CURSO!G$61,CONCATENATE(".*", SALAS!E70, ".*")) + COUNTIF(CURSO!G$78,CONCATENATE(".*", SALAS!E70, ".*")) + COUNTIF(CURSO!G$95,CONCATENATE(".*", SALAS!E70, ".*")) + COUNTIF(CURSO!G$112,CONCATENATE(".*", SALAS!E70, ".*")) + COUNTIF(CURSO!G$129,CONCATENATE(".*", SALAS!E70, ".*")) + COUNTIF(CURSO!G$182,CONCATENATE(".*", SALAS!E70, ".*")) + COUNTIF(CURSO!G$146,CONCATENATE(".*", SALAS!E70, ".*")) + COUNTIF(CURSO!G$163,CONCATENATE(".*", SALAS!E70, ".*"))    )   &gt;1   ,"CONFLITO",      IF( (  COUNTIF(CURSO!G$6,CONCATENATE(".*", SALAS!E70, ".*"))  + COUNTIF(CURSO!G$25,CONCATENATE(".*", SALAS!E70, ".*")) + COUNTIF(CURSO!G$43,CONCATENATE(".*", SALAS!E70, ".*")) + COUNTIF(CURSO!G$61,CONCATENATE(".*", SALAS!E70, ".*")) + COUNTIF(CURSO!G$78,CONCATENATE(".*", SALAS!E70, ".*")) + COUNTIF(CURSO!G$95,CONCATENATE(".*", SALAS!E70, ".*")) + COUNTIF(CURSO!G$112,CONCATENATE(".*", SALAS!E70, ".*")) + COUNTIF(CURSO!G$129,CONCATENATE(".*", SALAS!E70, ".*")) + COUNTIF(CURSO!G$182,CONCATENATE(".*", SALAS!E70, ".*")) + COUNTIF(CURSO!G$146,CONCATENATE(".*", SALAS!E70, ".*")) + COUNTIF(CURSO!G$163,CONCATENATE(".*", SALAS!E70, ".*"))   )   =1       ,    IF( NOT(ISNA(MATCH(CONCATENATE(".*", SALAS!E70, ".*"), CURSO!G$6,0)))    , CURSO!G$6            ,     IF( NOT(ISNA(MATCH(CONCATENATE(".*", SALAS!E70, ".*"), CURSO!G$25,0)))    , CURSO!G$25              ,     IF( NOT(ISNA(MATCH(CONCATENATE(".*", SALAS!E70, ".*"), CURSO!G$43,0)))    , CURSO!G$43               ,    IF( NOT(ISNA(MATCH(CONCATENATE(".*", SALAS!E70, ".*"), CURSO!G$61,0)))    , CURSO!G$61                ,     IF( NOT(ISNA(MATCH(CONCATENATE(".*", SALAS!E70, ".*"), CURSO!G$78,0)))    , CURSO!G$78                 ,      IF( NOT(ISNA(MATCH(CONCATENATE(".*", SALAS!E70, ".*"), CURSO!G$95,0)))    , CURSO!G$95                  ,    IF( NOT(ISNA(MATCH(CONCATENATE(".*", SALAS!E70, ".*"), CURSO!G$112,0)))    , CURSO!G$112                    ,     IF( NOT(ISNA(MATCH(CONCATENATE(".*", SALAS!E70, ".*"), CURSO!G$129,0)))    , CURSO!G$129                      ,   IF( NOT(ISNA(MATCH(CONCATENATE(".*", SALAS!E70, ".*"), CURSO!G$146,0)))    , CURSO!G$146                      ,   IF( NOT(ISNA(MATCH(CONCATENATE(".*", SALAS!E70, ".*"), CURSO!G$163,0)))    , CURSO!G$163                      ,   IF( NOT(ISNA(MATCH(CONCATENATE(".*", SALAS!E70, ".*"), CURSO!G$182,0)))    , CURSO!G$182    , "CONTINUE PROCURANDO QUE DEU BOSTA!!!"   )  ) ) ) )  )   )   )  ) )  )       , "-"         ))</f>
        <v>-</v>
      </c>
      <c r="G75" s="61" t="str">
        <f aca="false">IF( (  COUNTIF(CURSO!H$6,CONCATENATE(".*", SALAS!E70, ".*"))  + COUNTIF(CURSO!H$25,CONCATENATE(".*", SALAS!E70, ".*")) + COUNTIF(CURSO!H$43,CONCATENATE(".*", SALAS!E70, ".*")) + COUNTIF(CURSO!H$61,CONCATENATE(".*", SALAS!E70, ".*")) + COUNTIF(CURSO!H$78,CONCATENATE(".*", SALAS!E70, ".*")) + COUNTIF(CURSO!H$95,CONCATENATE(".*", SALAS!E70, ".*")) + COUNTIF(CURSO!H$112,CONCATENATE(".*", SALAS!E70, ".*")) + COUNTIF(CURSO!H$129,CONCATENATE(".*", SALAS!E70, ".*")) + COUNTIF(CURSO!H$182,CONCATENATE(".*", SALAS!E70, ".*")) + COUNTIF(CURSO!H$146,CONCATENATE(".*", SALAS!E70, ".*")) + COUNTIF(CURSO!H$163,CONCATENATE(".*", SALAS!E70, ".*"))    )   &gt;1   ,"CONFLITO",      IF( (  COUNTIF(CURSO!H$6,CONCATENATE(".*", SALAS!E70, ".*"))  + COUNTIF(CURSO!H$25,CONCATENATE(".*", SALAS!E70, ".*")) + COUNTIF(CURSO!H$43,CONCATENATE(".*", SALAS!E70, ".*")) + COUNTIF(CURSO!H$61,CONCATENATE(".*", SALAS!E70, ".*")) + COUNTIF(CURSO!H$78,CONCATENATE(".*", SALAS!E70, ".*")) + COUNTIF(CURSO!H$95,CONCATENATE(".*", SALAS!E70, ".*")) + COUNTIF(CURSO!H$112,CONCATENATE(".*", SALAS!E70, ".*")) + COUNTIF(CURSO!H$129,CONCATENATE(".*", SALAS!E70, ".*")) + COUNTIF(CURSO!H$182,CONCATENATE(".*", SALAS!E70, ".*")) + COUNTIF(CURSO!H$146,CONCATENATE(".*", SALAS!E70, ".*")) + COUNTIF(CURSO!H$163,CONCATENATE(".*", SALAS!E70, ".*"))   )   =1       ,    IF( NOT(ISNA(MATCH(CONCATENATE(".*", SALAS!E70, ".*"), CURSO!H$6,0)))    , CURSO!H$6            ,     IF( NOT(ISNA(MATCH(CONCATENATE(".*", SALAS!E70, ".*"), CURSO!H$25,0)))    , CURSO!H$25              ,     IF( NOT(ISNA(MATCH(CONCATENATE(".*", SALAS!E70, ".*"), CURSO!H$43,0)))    , CURSO!H$43               ,    IF( NOT(ISNA(MATCH(CONCATENATE(".*", SALAS!E70, ".*"), CURSO!H$61,0)))    , CURSO!H$61                ,     IF( NOT(ISNA(MATCH(CONCATENATE(".*", SALAS!E70, ".*"), CURSO!H$78,0)))    , CURSO!H$78                 ,      IF( NOT(ISNA(MATCH(CONCATENATE(".*", SALAS!E70, ".*"), CURSO!H$95,0)))    , CURSO!H$95                  ,    IF( NOT(ISNA(MATCH(CONCATENATE(".*", SALAS!E70, ".*"), CURSO!H$112,0)))    , CURSO!H$112                    ,     IF( NOT(ISNA(MATCH(CONCATENATE(".*", SALAS!E70, ".*"), CURSO!H$129,0)))    , CURSO!H$129                      ,   IF( NOT(ISNA(MATCH(CONCATENATE(".*", SALAS!E70, ".*"), CURSO!H$146,0)))    , CURSO!H$146                      ,   IF( NOT(ISNA(MATCH(CONCATENATE(".*", SALAS!E70, ".*"), CURSO!H$163,0)))    , CURSO!H$163                      ,   IF( NOT(ISNA(MATCH(CONCATENATE(".*", SALAS!E70, ".*"), CURSO!H$182,0)))    , CURSO!H$182    , "CONTINUE PROCURANDO QUE DEU BOSTA!!!"   )  ) ) ) )  )   )   )  ) )  )       , "-"         ))</f>
        <v>-</v>
      </c>
      <c r="H75" s="61" t="str">
        <f aca="false">IF( (  COUNTIF(CURSO!I$6,CONCATENATE(".*", SALAS!E70, ".*"))  + COUNTIF(CURSO!I$25,CONCATENATE(".*", SALAS!E70, ".*")) + COUNTIF(CURSO!I$43,CONCATENATE(".*", SALAS!E70, ".*")) + COUNTIF(CURSO!I$61,CONCATENATE(".*", SALAS!E70, ".*")) + COUNTIF(CURSO!I$78,CONCATENATE(".*", SALAS!E70, ".*")) + COUNTIF(CURSO!I$95,CONCATENATE(".*", SALAS!E70, ".*")) + COUNTIF(CURSO!I$112,CONCATENATE(".*", SALAS!E70, ".*")) + COUNTIF(CURSO!I$129,CONCATENATE(".*", SALAS!E70, ".*")) + COUNTIF(CURSO!I$182,CONCATENATE(".*", SALAS!E70, ".*")) + COUNTIF(CURSO!I$146,CONCATENATE(".*", SALAS!E70, ".*")) + COUNTIF(CURSO!I$163,CONCATENATE(".*", SALAS!E70, ".*"))    )   &gt;1   ,"CONFLITO",      IF( (  COUNTIF(CURSO!I$6,CONCATENATE(".*", SALAS!E70, ".*"))  + COUNTIF(CURSO!I$25,CONCATENATE(".*", SALAS!E70, ".*")) + COUNTIF(CURSO!I$43,CONCATENATE(".*", SALAS!E70, ".*")) + COUNTIF(CURSO!I$61,CONCATENATE(".*", SALAS!E70, ".*")) + COUNTIF(CURSO!I$78,CONCATENATE(".*", SALAS!E70, ".*")) + COUNTIF(CURSO!I$95,CONCATENATE(".*", SALAS!E70, ".*")) + COUNTIF(CURSO!I$112,CONCATENATE(".*", SALAS!E70, ".*")) + COUNTIF(CURSO!I$129,CONCATENATE(".*", SALAS!E70, ".*")) + COUNTIF(CURSO!I$182,CONCATENATE(".*", SALAS!E70, ".*")) + COUNTIF(CURSO!I$146,CONCATENATE(".*", SALAS!E70, ".*")) + COUNTIF(CURSO!I$163,CONCATENATE(".*", SALAS!E70, ".*"))   )   =1       ,    IF( NOT(ISNA(MATCH(CONCATENATE(".*", SALAS!E70, ".*"), CURSO!I$6,0)))    , CURSO!I$6            ,     IF( NOT(ISNA(MATCH(CONCATENATE(".*", SALAS!E70, ".*"), CURSO!I$25,0)))    , CURSO!I$25              ,     IF( NOT(ISNA(MATCH(CONCATENATE(".*", SALAS!E70, ".*"), CURSO!I$43,0)))    , CURSO!I$43               ,    IF( NOT(ISNA(MATCH(CONCATENATE(".*", SALAS!E70, ".*"), CURSO!I$61,0)))    , CURSO!I$61                ,     IF( NOT(ISNA(MATCH(CONCATENATE(".*", SALAS!E70, ".*"), CURSO!I$78,0)))    , CURSO!I$78                 ,      IF( NOT(ISNA(MATCH(CONCATENATE(".*", SALAS!E70, ".*"), CURSO!I$95,0)))    , CURSO!I$95                  ,    IF( NOT(ISNA(MATCH(CONCATENATE(".*", SALAS!E70, ".*"), CURSO!I$112,0)))    , CURSO!I$112                    ,     IF( NOT(ISNA(MATCH(CONCATENATE(".*", SALAS!E70, ".*"), CURSO!I$129,0)))    , CURSO!I$129                      ,   IF( NOT(ISNA(MATCH(CONCATENATE(".*", SALAS!E70, ".*"), CURSO!I$146,0)))    , CURSO!I$146                      ,   IF( NOT(ISNA(MATCH(CONCATENATE(".*", SALAS!E70, ".*"), CURSO!I$163,0)))    , CURSO!I$163                      ,   IF( NOT(ISNA(MATCH(CONCATENATE(".*", SALAS!E70, ".*"), CURSO!I$182,0)))    , CURSO!I$182    , "CONTINUE PROCURANDO QUE DEU BOSTA!!!"   )  ) ) ) )  )   )   )  ) )  )       , "-"         ))</f>
        <v>-</v>
      </c>
    </row>
    <row r="76" customFormat="false" ht="27.25" hidden="false" customHeight="false" outlineLevel="0" collapsed="false">
      <c r="A76" s="59"/>
      <c r="B76" s="60" t="s">
        <v>18</v>
      </c>
      <c r="C76" s="61" t="str">
        <f aca="false">IF( (  COUNTIF(CURSO!D$7,CONCATENATE(".*", SALAS!E70, ".*"))  + COUNTIF(CURSO!D$26,CONCATENATE(".*", SALAS!E70, ".*")) + COUNTIF(CURSO!D$44,CONCATENATE(".*", SALAS!E70, ".*")) + COUNTIF(CURSO!D$62,CONCATENATE(".*", SALAS!E70, ".*")) + COUNTIF(CURSO!D$79,CONCATENATE(".*", SALAS!E70, ".*")) + COUNTIF(CURSO!D$96,CONCATENATE(".*", SALAS!E70, ".*")) + COUNTIF(CURSO!D$113,CONCATENATE(".*", SALAS!E70, ".*")) + COUNTIF(CURSO!D$130,CONCATENATE(".*", SALAS!E70, ".*")) + COUNTIF(CURSO!D$183,CONCATENATE(".*", SALAS!E70, ".*")) + COUNTIF(CURSO!D$147,CONCATENATE(".*", SALAS!E70, ".*")) + COUNTIF(CURSO!D$164,CONCATENATE(".*", SALAS!E70, ".*"))    )   &gt;1   ,"CONFLITO",      IF( (  COUNTIF(CURSO!D$7,CONCATENATE(".*", SALAS!E70, ".*"))  + COUNTIF(CURSO!D$26,CONCATENATE(".*", SALAS!E70, ".*")) + COUNTIF(CURSO!D$44,CONCATENATE(".*", SALAS!E70, ".*")) + COUNTIF(CURSO!D$62,CONCATENATE(".*", SALAS!E70, ".*")) + COUNTIF(CURSO!D$79,CONCATENATE(".*", SALAS!E70, ".*")) + COUNTIF(CURSO!D$96,CONCATENATE(".*", SALAS!E70, ".*")) + COUNTIF(CURSO!D$113,CONCATENATE(".*", SALAS!E70, ".*")) + COUNTIF(CURSO!D$130,CONCATENATE(".*", SALAS!E70, ".*")) + COUNTIF(CURSO!D$183,CONCATENATE(".*", SALAS!E70, ".*")) + COUNTIF(CURSO!D$147,CONCATENATE(".*", SALAS!E70, ".*")) + COUNTIF(CURSO!D$164,CONCATENATE(".*", SALAS!E70, ".*"))   )   =1       ,    IF( NOT(ISNA(MATCH(CONCATENATE(".*", SALAS!E70, ".*"), CURSO!D$7,0)))    , CURSO!D$7            ,     IF( NOT(ISNA(MATCH(CONCATENATE(".*", SALAS!E70, ".*"), CURSO!D$26,0)))    , CURSO!D$26              ,     IF( NOT(ISNA(MATCH(CONCATENATE(".*", SALAS!E70, ".*"), CURSO!D$44,0)))    , CURSO!D$44               ,    IF( NOT(ISNA(MATCH(CONCATENATE(".*", SALAS!E70, ".*"), CURSO!D$62,0)))    , CURSO!D$62                ,     IF( NOT(ISNA(MATCH(CONCATENATE(".*", SALAS!E70, ".*"), CURSO!D$79,0)))    , CURSO!D$79                 ,      IF( NOT(ISNA(MATCH(CONCATENATE(".*", SALAS!E70, ".*"), CURSO!D$96,0)))    , CURSO!D$96                  ,    IF( NOT(ISNA(MATCH(CONCATENATE(".*", SALAS!E70, ".*"), CURSO!D$113,0)))    , CURSO!D$113                    ,     IF( NOT(ISNA(MATCH(CONCATENATE(".*", SALAS!E70, ".*"), CURSO!D$130,0)))    , CURSO!D$130                      ,   IF( NOT(ISNA(MATCH(CONCATENATE(".*", SALAS!E70, ".*"), CURSO!D$147,0)))    , CURSO!D$147                      ,   IF( NOT(ISNA(MATCH(CONCATENATE(".*", SALAS!E70, ".*"), CURSO!D$164,0)))    , CURSO!D$164                      ,   IF( NOT(ISNA(MATCH(CONCATENATE(".*", SALAS!E70, ".*"), CURSO!D$183,0)))    , CURSO!D$183    , "CONTINUE PROCURANDO QUE DEU BOSTA!!!"   )  ) ) ) )  )   )   )  ) )  )       , "-"         ))</f>
        <v>-</v>
      </c>
      <c r="D76" s="61" t="str">
        <f aca="false">IF( (  COUNTIF(CURSO!E$7,CONCATENATE(".*", SALAS!E70, ".*"))  + COUNTIF(CURSO!E$26,CONCATENATE(".*", SALAS!E70, ".*")) + COUNTIF(CURSO!E$44,CONCATENATE(".*", SALAS!E70, ".*")) + COUNTIF(CURSO!E$62,CONCATENATE(".*", SALAS!E70, ".*")) + COUNTIF(CURSO!E$79,CONCATENATE(".*", SALAS!E70, ".*")) + COUNTIF(CURSO!E$96,CONCATENATE(".*", SALAS!E70, ".*")) + COUNTIF(CURSO!E$113,CONCATENATE(".*", SALAS!E70, ".*")) + COUNTIF(CURSO!E$130,CONCATENATE(".*", SALAS!E70, ".*")) + COUNTIF(CURSO!E$183,CONCATENATE(".*", SALAS!E70, ".*")) + COUNTIF(CURSO!E$147,CONCATENATE(".*", SALAS!E70, ".*")) + COUNTIF(CURSO!E$164,CONCATENATE(".*", SALAS!E70, ".*"))    )   &gt;1   ,"CONFLITO",      IF( (  COUNTIF(CURSO!E$7,CONCATENATE(".*", SALAS!E70, ".*"))  + COUNTIF(CURSO!E$26,CONCATENATE(".*", SALAS!E70, ".*")) + COUNTIF(CURSO!E$44,CONCATENATE(".*", SALAS!E70, ".*")) + COUNTIF(CURSO!E$62,CONCATENATE(".*", SALAS!E70, ".*")) + COUNTIF(CURSO!E$79,CONCATENATE(".*", SALAS!E70, ".*")) + COUNTIF(CURSO!E$96,CONCATENATE(".*", SALAS!E70, ".*")) + COUNTIF(CURSO!E$113,CONCATENATE(".*", SALAS!E70, ".*")) + COUNTIF(CURSO!E$130,CONCATENATE(".*", SALAS!E70, ".*")) + COUNTIF(CURSO!E$183,CONCATENATE(".*", SALAS!E70, ".*")) + COUNTIF(CURSO!E$147,CONCATENATE(".*", SALAS!E70, ".*")) + COUNTIF(CURSO!E$164,CONCATENATE(".*", SALAS!E70, ".*"))   )   =1       ,    IF( NOT(ISNA(MATCH(CONCATENATE(".*", SALAS!E70, ".*"), CURSO!E$7,0)))    , CURSO!E$7            ,     IF( NOT(ISNA(MATCH(CONCATENATE(".*", SALAS!E70, ".*"), CURSO!E$26,0)))    , CURSO!E$26              ,     IF( NOT(ISNA(MATCH(CONCATENATE(".*", SALAS!E70, ".*"), CURSO!E$44,0)))    , CURSO!E$44               ,    IF( NOT(ISNA(MATCH(CONCATENATE(".*", SALAS!E70, ".*"), CURSO!E$62,0)))    , CURSO!E$62                ,     IF( NOT(ISNA(MATCH(CONCATENATE(".*", SALAS!E70, ".*"), CURSO!E$79,0)))    , CURSO!E$79                 ,      IF( NOT(ISNA(MATCH(CONCATENATE(".*", SALAS!E70, ".*"), CURSO!E$96,0)))    , CURSO!E$96                  ,    IF( NOT(ISNA(MATCH(CONCATENATE(".*", SALAS!E70, ".*"), CURSO!E$113,0)))    , CURSO!E$113                    ,     IF( NOT(ISNA(MATCH(CONCATENATE(".*", SALAS!E70, ".*"), CURSO!E$130,0)))    , CURSO!E$130                      ,   IF( NOT(ISNA(MATCH(CONCATENATE(".*", SALAS!E70, ".*"), CURSO!E$147,0)))    , CURSO!E$147                      ,   IF( NOT(ISNA(MATCH(CONCATENATE(".*", SALAS!E70, ".*"), CURSO!E$164,0)))    , CURSO!E$164                      ,   IF( NOT(ISNA(MATCH(CONCATENATE(".*", SALAS!E70, ".*"), CURSO!E$183,0)))    , CURSO!E$183    , "CONTINUE PROCURANDO QUE DEU BOSTA!!!"   )  ) ) ) )  )   )   )  ) )  )       , "-"         ))</f>
        <v>-</v>
      </c>
      <c r="E76" s="61" t="str">
        <f aca="false">IF( (  COUNTIF(CURSO!F$7,CONCATENATE(".*", SALAS!E70, ".*"))  + COUNTIF(CURSO!F$26,CONCATENATE(".*", SALAS!E70, ".*")) + COUNTIF(CURSO!F$44,CONCATENATE(".*", SALAS!E70, ".*")) + COUNTIF(CURSO!F$62,CONCATENATE(".*", SALAS!E70, ".*")) + COUNTIF(CURSO!F$79,CONCATENATE(".*", SALAS!E70, ".*")) + COUNTIF(CURSO!F$96,CONCATENATE(".*", SALAS!E70, ".*")) + COUNTIF(CURSO!F$113,CONCATENATE(".*", SALAS!E70, ".*")) + COUNTIF(CURSO!F$130,CONCATENATE(".*", SALAS!E70, ".*")) + COUNTIF(CURSO!F$183,CONCATENATE(".*", SALAS!E70, ".*")) + COUNTIF(CURSO!F$147,CONCATENATE(".*", SALAS!E70, ".*")) + COUNTIF(CURSO!F$164,CONCATENATE(".*", SALAS!E70, ".*"))    )   &gt;1   ,"CONFLITO",      IF( (  COUNTIF(CURSO!F$7,CONCATENATE(".*", SALAS!E70, ".*"))  + COUNTIF(CURSO!F$26,CONCATENATE(".*", SALAS!E70, ".*")) + COUNTIF(CURSO!F$44,CONCATENATE(".*", SALAS!E70, ".*")) + COUNTIF(CURSO!F$62,CONCATENATE(".*", SALAS!E70, ".*")) + COUNTIF(CURSO!F$79,CONCATENATE(".*", SALAS!E70, ".*")) + COUNTIF(CURSO!F$96,CONCATENATE(".*", SALAS!E70, ".*")) + COUNTIF(CURSO!F$113,CONCATENATE(".*", SALAS!E70, ".*")) + COUNTIF(CURSO!F$130,CONCATENATE(".*", SALAS!E70, ".*")) + COUNTIF(CURSO!F$183,CONCATENATE(".*", SALAS!E70, ".*")) + COUNTIF(CURSO!F$147,CONCATENATE(".*", SALAS!E70, ".*")) + COUNTIF(CURSO!F$164,CONCATENATE(".*", SALAS!E70, ".*"))   )   =1       ,    IF( NOT(ISNA(MATCH(CONCATENATE(".*", SALAS!E70, ".*"), CURSO!F$7,0)))    , CURSO!F$7            ,     IF( NOT(ISNA(MATCH(CONCATENATE(".*", SALAS!E70, ".*"), CURSO!F$26,0)))    , CURSO!F$26              ,     IF( NOT(ISNA(MATCH(CONCATENATE(".*", SALAS!E70, ".*"), CURSO!F$44,0)))    , CURSO!F$44               ,    IF( NOT(ISNA(MATCH(CONCATENATE(".*", SALAS!E70, ".*"), CURSO!F$62,0)))    , CURSO!F$62                ,     IF( NOT(ISNA(MATCH(CONCATENATE(".*", SALAS!E70, ".*"), CURSO!F$79,0)))    , CURSO!F$79                 ,      IF( NOT(ISNA(MATCH(CONCATENATE(".*", SALAS!E70, ".*"), CURSO!F$96,0)))    , CURSO!F$96                  ,    IF( NOT(ISNA(MATCH(CONCATENATE(".*", SALAS!E70, ".*"), CURSO!F$113,0)))    , CURSO!F$113                    ,     IF( NOT(ISNA(MATCH(CONCATENATE(".*", SALAS!E70, ".*"), CURSO!F$130,0)))    , CURSO!F$130                      ,   IF( NOT(ISNA(MATCH(CONCATENATE(".*", SALAS!E70, ".*"), CURSO!F$147,0)))    , CURSO!F$147                      ,   IF( NOT(ISNA(MATCH(CONCATENATE(".*", SALAS!E70, ".*"), CURSO!F$164,0)))    , CURSO!F$164                      ,   IF( NOT(ISNA(MATCH(CONCATENATE(".*", SALAS!E70, ".*"), CURSO!F$183,0)))    , CURSO!F$183    , "CONTINUE PROCURANDO QUE DEU BOSTA!!!"   )  ) ) ) )  )   )   )  ) )  )       , "-"         ))</f>
        <v>-</v>
      </c>
      <c r="F76" s="61" t="str">
        <f aca="false">IF( (  COUNTIF(CURSO!G$7,CONCATENATE(".*", SALAS!E70, ".*"))  + COUNTIF(CURSO!G$26,CONCATENATE(".*", SALAS!E70, ".*")) + COUNTIF(CURSO!G$44,CONCATENATE(".*", SALAS!E70, ".*")) + COUNTIF(CURSO!G$62,CONCATENATE(".*", SALAS!E70, ".*")) + COUNTIF(CURSO!G$79,CONCATENATE(".*", SALAS!E70, ".*")) + COUNTIF(CURSO!G$96,CONCATENATE(".*", SALAS!E70, ".*")) + COUNTIF(CURSO!G$113,CONCATENATE(".*", SALAS!E70, ".*")) + COUNTIF(CURSO!G$130,CONCATENATE(".*", SALAS!E70, ".*")) + COUNTIF(CURSO!G$183,CONCATENATE(".*", SALAS!E70, ".*")) + COUNTIF(CURSO!G$147,CONCATENATE(".*", SALAS!E70, ".*")) + COUNTIF(CURSO!G$164,CONCATENATE(".*", SALAS!E70, ".*"))    )   &gt;1   ,"CONFLITO",      IF( (  COUNTIF(CURSO!G$7,CONCATENATE(".*", SALAS!E70, ".*"))  + COUNTIF(CURSO!G$26,CONCATENATE(".*", SALAS!E70, ".*")) + COUNTIF(CURSO!G$44,CONCATENATE(".*", SALAS!E70, ".*")) + COUNTIF(CURSO!G$62,CONCATENATE(".*", SALAS!E70, ".*")) + COUNTIF(CURSO!G$79,CONCATENATE(".*", SALAS!E70, ".*")) + COUNTIF(CURSO!G$96,CONCATENATE(".*", SALAS!E70, ".*")) + COUNTIF(CURSO!G$113,CONCATENATE(".*", SALAS!E70, ".*")) + COUNTIF(CURSO!G$130,CONCATENATE(".*", SALAS!E70, ".*")) + COUNTIF(CURSO!G$183,CONCATENATE(".*", SALAS!E70, ".*")) + COUNTIF(CURSO!G$147,CONCATENATE(".*", SALAS!E70, ".*")) + COUNTIF(CURSO!G$164,CONCATENATE(".*", SALAS!E70, ".*"))   )   =1       ,    IF( NOT(ISNA(MATCH(CONCATENATE(".*", SALAS!E70, ".*"), CURSO!G$7,0)))    , CURSO!G$7            ,     IF( NOT(ISNA(MATCH(CONCATENATE(".*", SALAS!E70, ".*"), CURSO!G$26,0)))    , CURSO!G$26              ,     IF( NOT(ISNA(MATCH(CONCATENATE(".*", SALAS!E70, ".*"), CURSO!G$44,0)))    , CURSO!G$44               ,    IF( NOT(ISNA(MATCH(CONCATENATE(".*", SALAS!E70, ".*"), CURSO!G$62,0)))    , CURSO!G$62                ,     IF( NOT(ISNA(MATCH(CONCATENATE(".*", SALAS!E70, ".*"), CURSO!G$79,0)))    , CURSO!G$79                 ,      IF( NOT(ISNA(MATCH(CONCATENATE(".*", SALAS!E70, ".*"), CURSO!G$96,0)))    , CURSO!G$96                  ,    IF( NOT(ISNA(MATCH(CONCATENATE(".*", SALAS!E70, ".*"), CURSO!G$113,0)))    , CURSO!G$113                    ,     IF( NOT(ISNA(MATCH(CONCATENATE(".*", SALAS!E70, ".*"), CURSO!G$130,0)))    , CURSO!G$130                      ,   IF( NOT(ISNA(MATCH(CONCATENATE(".*", SALAS!E70, ".*"), CURSO!G$147,0)))    , CURSO!G$147                      ,   IF( NOT(ISNA(MATCH(CONCATENATE(".*", SALAS!E70, ".*"), CURSO!G$164,0)))    , CURSO!G$164                      ,   IF( NOT(ISNA(MATCH(CONCATENATE(".*", SALAS!E70, ".*"), CURSO!G$183,0)))    , CURSO!G$183    , "CONTINUE PROCURANDO QUE DEU BOSTA!!!"   )  ) ) ) )  )   )   )  ) )  )       , "-"         ))</f>
        <v>-</v>
      </c>
      <c r="G76" s="61" t="str">
        <f aca="false">IF( (  COUNTIF(CURSO!H$7,CONCATENATE(".*", SALAS!E70, ".*"))  + COUNTIF(CURSO!H$26,CONCATENATE(".*", SALAS!E70, ".*")) + COUNTIF(CURSO!H$44,CONCATENATE(".*", SALAS!E70, ".*")) + COUNTIF(CURSO!H$62,CONCATENATE(".*", SALAS!E70, ".*")) + COUNTIF(CURSO!H$79,CONCATENATE(".*", SALAS!E70, ".*")) + COUNTIF(CURSO!H$96,CONCATENATE(".*", SALAS!E70, ".*")) + COUNTIF(CURSO!H$113,CONCATENATE(".*", SALAS!E70, ".*")) + COUNTIF(CURSO!H$130,CONCATENATE(".*", SALAS!E70, ".*")) + COUNTIF(CURSO!H$183,CONCATENATE(".*", SALAS!E70, ".*")) + COUNTIF(CURSO!H$147,CONCATENATE(".*", SALAS!E70, ".*")) + COUNTIF(CURSO!H$164,CONCATENATE(".*", SALAS!E70, ".*"))    )   &gt;1   ,"CONFLITO",      IF( (  COUNTIF(CURSO!H$7,CONCATENATE(".*", SALAS!E70, ".*"))  + COUNTIF(CURSO!H$26,CONCATENATE(".*", SALAS!E70, ".*")) + COUNTIF(CURSO!H$44,CONCATENATE(".*", SALAS!E70, ".*")) + COUNTIF(CURSO!H$62,CONCATENATE(".*", SALAS!E70, ".*")) + COUNTIF(CURSO!H$79,CONCATENATE(".*", SALAS!E70, ".*")) + COUNTIF(CURSO!H$96,CONCATENATE(".*", SALAS!E70, ".*")) + COUNTIF(CURSO!H$113,CONCATENATE(".*", SALAS!E70, ".*")) + COUNTIF(CURSO!H$130,CONCATENATE(".*", SALAS!E70, ".*")) + COUNTIF(CURSO!H$183,CONCATENATE(".*", SALAS!E70, ".*")) + COUNTIF(CURSO!H$147,CONCATENATE(".*", SALAS!E70, ".*")) + COUNTIF(CURSO!H$164,CONCATENATE(".*", SALAS!E70, ".*"))   )   =1       ,    IF( NOT(ISNA(MATCH(CONCATENATE(".*", SALAS!E70, ".*"), CURSO!H$7,0)))    , CURSO!H$7            ,     IF( NOT(ISNA(MATCH(CONCATENATE(".*", SALAS!E70, ".*"), CURSO!H$26,0)))    , CURSO!H$26              ,     IF( NOT(ISNA(MATCH(CONCATENATE(".*", SALAS!E70, ".*"), CURSO!H$44,0)))    , CURSO!H$44               ,    IF( NOT(ISNA(MATCH(CONCATENATE(".*", SALAS!E70, ".*"), CURSO!H$62,0)))    , CURSO!H$62                ,     IF( NOT(ISNA(MATCH(CONCATENATE(".*", SALAS!E70, ".*"), CURSO!H$79,0)))    , CURSO!H$79                 ,      IF( NOT(ISNA(MATCH(CONCATENATE(".*", SALAS!E70, ".*"), CURSO!H$96,0)))    , CURSO!H$96                  ,    IF( NOT(ISNA(MATCH(CONCATENATE(".*", SALAS!E70, ".*"), CURSO!H$113,0)))    , CURSO!H$113                    ,     IF( NOT(ISNA(MATCH(CONCATENATE(".*", SALAS!E70, ".*"), CURSO!H$130,0)))    , CURSO!H$130                      ,   IF( NOT(ISNA(MATCH(CONCATENATE(".*", SALAS!E70, ".*"), CURSO!H$147,0)))    , CURSO!H$147                      ,   IF( NOT(ISNA(MATCH(CONCATENATE(".*", SALAS!E70, ".*"), CURSO!H$164,0)))    , CURSO!H$164                      ,   IF( NOT(ISNA(MATCH(CONCATENATE(".*", SALAS!E70, ".*"), CURSO!H$183,0)))    , CURSO!H$183    , "CONTINUE PROCURANDO QUE DEU BOSTA!!!"   )  ) ) ) )  )   )   )  ) )  )       , "-"         ))</f>
        <v>-</v>
      </c>
      <c r="H76" s="61" t="str">
        <f aca="false">IF( (  COUNTIF(CURSO!I$7,CONCATENATE(".*", SALAS!E70, ".*"))  + COUNTIF(CURSO!I$26,CONCATENATE(".*", SALAS!E70, ".*")) + COUNTIF(CURSO!I$44,CONCATENATE(".*", SALAS!E70, ".*")) + COUNTIF(CURSO!I$62,CONCATENATE(".*", SALAS!E70, ".*")) + COUNTIF(CURSO!I$79,CONCATENATE(".*", SALAS!E70, ".*")) + COUNTIF(CURSO!I$96,CONCATENATE(".*", SALAS!E70, ".*")) + COUNTIF(CURSO!I$113,CONCATENATE(".*", SALAS!E70, ".*")) + COUNTIF(CURSO!I$130,CONCATENATE(".*", SALAS!E70, ".*")) + COUNTIF(CURSO!I$183,CONCATENATE(".*", SALAS!E70, ".*")) + COUNTIF(CURSO!I$147,CONCATENATE(".*", SALAS!E70, ".*")) + COUNTIF(CURSO!I$164,CONCATENATE(".*", SALAS!E70, ".*"))    )   &gt;1   ,"CONFLITO",      IF( (  COUNTIF(CURSO!I$7,CONCATENATE(".*", SALAS!E70, ".*"))  + COUNTIF(CURSO!I$26,CONCATENATE(".*", SALAS!E70, ".*")) + COUNTIF(CURSO!I$44,CONCATENATE(".*", SALAS!E70, ".*")) + COUNTIF(CURSO!I$62,CONCATENATE(".*", SALAS!E70, ".*")) + COUNTIF(CURSO!I$79,CONCATENATE(".*", SALAS!E70, ".*")) + COUNTIF(CURSO!I$96,CONCATENATE(".*", SALAS!E70, ".*")) + COUNTIF(CURSO!I$113,CONCATENATE(".*", SALAS!E70, ".*")) + COUNTIF(CURSO!I$130,CONCATENATE(".*", SALAS!E70, ".*")) + COUNTIF(CURSO!I$183,CONCATENATE(".*", SALAS!E70, ".*")) + COUNTIF(CURSO!I$147,CONCATENATE(".*", SALAS!E70, ".*")) + COUNTIF(CURSO!I$164,CONCATENATE(".*", SALAS!E70, ".*"))   )   =1       ,    IF( NOT(ISNA(MATCH(CONCATENATE(".*", SALAS!E70, ".*"), CURSO!I$7,0)))    , CURSO!I$7            ,     IF( NOT(ISNA(MATCH(CONCATENATE(".*", SALAS!E70, ".*"), CURSO!I$26,0)))    , CURSO!I$26              ,     IF( NOT(ISNA(MATCH(CONCATENATE(".*", SALAS!E70, ".*"), CURSO!I$44,0)))    , CURSO!I$44               ,    IF( NOT(ISNA(MATCH(CONCATENATE(".*", SALAS!E70, ".*"), CURSO!I$62,0)))    , CURSO!I$62                ,     IF( NOT(ISNA(MATCH(CONCATENATE(".*", SALAS!E70, ".*"), CURSO!I$79,0)))    , CURSO!I$79                 ,      IF( NOT(ISNA(MATCH(CONCATENATE(".*", SALAS!E70, ".*"), CURSO!I$96,0)))    , CURSO!I$96                  ,    IF( NOT(ISNA(MATCH(CONCATENATE(".*", SALAS!E70, ".*"), CURSO!I$113,0)))    , CURSO!I$113                    ,     IF( NOT(ISNA(MATCH(CONCATENATE(".*", SALAS!E70, ".*"), CURSO!I$130,0)))    , CURSO!I$130                      ,   IF( NOT(ISNA(MATCH(CONCATENATE(".*", SALAS!E70, ".*"), CURSO!I$147,0)))    , CURSO!I$147                      ,   IF( NOT(ISNA(MATCH(CONCATENATE(".*", SALAS!E70, ".*"), CURSO!I$164,0)))    , CURSO!I$164                      ,   IF( NOT(ISNA(MATCH(CONCATENATE(".*", SALAS!E70, ".*"), CURSO!I$183,0)))    , CURSO!I$183    , "CONTINUE PROCURANDO QUE DEU BOSTA!!!"   )  ) ) ) )  )   )   )  ) )  )       , "-"         ))</f>
        <v>-</v>
      </c>
    </row>
    <row r="77" customFormat="false" ht="15" hidden="false" customHeight="false" outlineLevel="0" collapsed="false">
      <c r="A77" s="59"/>
      <c r="B77" s="60" t="s">
        <v>20</v>
      </c>
      <c r="C77" s="61" t="str">
        <f aca="false">IF( (  COUNTIF(CURSO!D$8,CONCATENATE(".*", SALAS!E70, ".*"))  + COUNTIF(CURSO!D$27,CONCATENATE(".*", SALAS!E70, ".*")) + COUNTIF(CURSO!D$45,CONCATENATE(".*", SALAS!E70, ".*")) + COUNTIF(CURSO!D$63,CONCATENATE(".*", SALAS!E70, ".*")) + COUNTIF(CURSO!D$80,CONCATENATE(".*", SALAS!E70, ".*")) + COUNTIF(CURSO!D$97,CONCATENATE(".*", SALAS!E70, ".*")) + COUNTIF(CURSO!D$114,CONCATENATE(".*", SALAS!E70, ".*")) + COUNTIF(CURSO!D$131,CONCATENATE(".*", SALAS!E70, ".*")) + COUNTIF(CURSO!D$184,CONCATENATE(".*", SALAS!E70, ".*")) + COUNTIF(CURSO!D$148,CONCATENATE(".*", SALAS!E70, ".*")) + COUNTIF(CURSO!D$165,CONCATENATE(".*", SALAS!E70, ".*"))    )   &gt;1   ,"CONFLITO",      IF( (  COUNTIF(CURSO!D$8,CONCATENATE(".*", SALAS!E70, ".*"))  + COUNTIF(CURSO!D$27,CONCATENATE(".*", SALAS!E70, ".*")) + COUNTIF(CURSO!D$45,CONCATENATE(".*", SALAS!E70, ".*")) + COUNTIF(CURSO!D$63,CONCATENATE(".*", SALAS!E70, ".*")) + COUNTIF(CURSO!D$80,CONCATENATE(".*", SALAS!E70, ".*")) + COUNTIF(CURSO!D$97,CONCATENATE(".*", SALAS!E70, ".*")) + COUNTIF(CURSO!D$114,CONCATENATE(".*", SALAS!E70, ".*")) + COUNTIF(CURSO!D$131,CONCATENATE(".*", SALAS!E70, ".*")) + COUNTIF(CURSO!D$184,CONCATENATE(".*", SALAS!E70, ".*")) + COUNTIF(CURSO!D$148,CONCATENATE(".*", SALAS!E70, ".*")) + COUNTIF(CURSO!D$165,CONCATENATE(".*", SALAS!E70, ".*"))   )   =1       ,    IF( NOT(ISNA(MATCH(CONCATENATE(".*", SALAS!E70, ".*"), CURSO!D$8,0)))    , CURSO!D$8            ,     IF( NOT(ISNA(MATCH(CONCATENATE(".*", SALAS!E70, ".*"), CURSO!D$27,0)))    , CURSO!D$27              ,     IF( NOT(ISNA(MATCH(CONCATENATE(".*", SALAS!E70, ".*"), CURSO!D$45,0)))    , CURSO!D$45               ,    IF( NOT(ISNA(MATCH(CONCATENATE(".*", SALAS!E70, ".*"), CURSO!D$63,0)))    , CURSO!D$63                ,     IF( NOT(ISNA(MATCH(CONCATENATE(".*", SALAS!E70, ".*"), CURSO!D$80,0)))    , CURSO!D$80                 ,      IF( NOT(ISNA(MATCH(CONCATENATE(".*", SALAS!E70, ".*"), CURSO!D$97,0)))    , CURSO!D$97                  ,    IF( NOT(ISNA(MATCH(CONCATENATE(".*", SALAS!E70, ".*"), CURSO!D$114,0)))    , CURSO!D$114                    ,     IF( NOT(ISNA(MATCH(CONCATENATE(".*", SALAS!E70, ".*"), CURSO!D$131,0)))    , CURSO!D$131                      ,   IF( NOT(ISNA(MATCH(CONCATENATE(".*", SALAS!E70, ".*"), CURSO!D$148,0)))    , CURSO!D$148                      ,   IF( NOT(ISNA(MATCH(CONCATENATE(".*", SALAS!E70, ".*"), CURSO!D$165,0)))    , CURSO!D$165                      ,   IF( NOT(ISNA(MATCH(CONCATENATE(".*", SALAS!E70, ".*"), CURSO!D$184,0)))    , CURSO!D$184    , "CONTINUE PROCURANDO QUE DEU BOSTA!!!"   )  ) ) ) )  )   )   )  ) )  )       , "-"         ))</f>
        <v>-</v>
      </c>
      <c r="D77" s="61" t="str">
        <f aca="false">IF( (  COUNTIF(CURSO!E$8,CONCATENATE(".*", SALAS!E70, ".*"))  + COUNTIF(CURSO!E$27,CONCATENATE(".*", SALAS!E70, ".*")) + COUNTIF(CURSO!E$45,CONCATENATE(".*", SALAS!E70, ".*")) + COUNTIF(CURSO!E$63,CONCATENATE(".*", SALAS!E70, ".*")) + COUNTIF(CURSO!E$80,CONCATENATE(".*", SALAS!E70, ".*")) + COUNTIF(CURSO!E$97,CONCATENATE(".*", SALAS!E70, ".*")) + COUNTIF(CURSO!E$114,CONCATENATE(".*", SALAS!E70, ".*")) + COUNTIF(CURSO!E$131,CONCATENATE(".*", SALAS!E70, ".*")) + COUNTIF(CURSO!E$184,CONCATENATE(".*", SALAS!E70, ".*")) + COUNTIF(CURSO!E$148,CONCATENATE(".*", SALAS!E70, ".*")) + COUNTIF(CURSO!E$165,CONCATENATE(".*", SALAS!E70, ".*"))    )   &gt;1   ,"CONFLITO",      IF( (  COUNTIF(CURSO!E$8,CONCATENATE(".*", SALAS!E70, ".*"))  + COUNTIF(CURSO!E$27,CONCATENATE(".*", SALAS!E70, ".*")) + COUNTIF(CURSO!E$45,CONCATENATE(".*", SALAS!E70, ".*")) + COUNTIF(CURSO!E$63,CONCATENATE(".*", SALAS!E70, ".*")) + COUNTIF(CURSO!E$80,CONCATENATE(".*", SALAS!E70, ".*")) + COUNTIF(CURSO!E$97,CONCATENATE(".*", SALAS!E70, ".*")) + COUNTIF(CURSO!E$114,CONCATENATE(".*", SALAS!E70, ".*")) + COUNTIF(CURSO!E$131,CONCATENATE(".*", SALAS!E70, ".*")) + COUNTIF(CURSO!E$184,CONCATENATE(".*", SALAS!E70, ".*")) + COUNTIF(CURSO!E$148,CONCATENATE(".*", SALAS!E70, ".*")) + COUNTIF(CURSO!E$165,CONCATENATE(".*", SALAS!E70, ".*"))   )   =1       ,    IF( NOT(ISNA(MATCH(CONCATENATE(".*", SALAS!E70, ".*"), CURSO!E$8,0)))    , CURSO!E$8            ,     IF( NOT(ISNA(MATCH(CONCATENATE(".*", SALAS!E70, ".*"), CURSO!E$27,0)))    , CURSO!E$27              ,     IF( NOT(ISNA(MATCH(CONCATENATE(".*", SALAS!E70, ".*"), CURSO!E$45,0)))    , CURSO!E$45               ,    IF( NOT(ISNA(MATCH(CONCATENATE(".*", SALAS!E70, ".*"), CURSO!E$63,0)))    , CURSO!E$63                ,     IF( NOT(ISNA(MATCH(CONCATENATE(".*", SALAS!E70, ".*"), CURSO!E$80,0)))    , CURSO!E$80                 ,      IF( NOT(ISNA(MATCH(CONCATENATE(".*", SALAS!E70, ".*"), CURSO!E$97,0)))    , CURSO!E$97                  ,    IF( NOT(ISNA(MATCH(CONCATENATE(".*", SALAS!E70, ".*"), CURSO!E$114,0)))    , CURSO!E$114                    ,     IF( NOT(ISNA(MATCH(CONCATENATE(".*", SALAS!E70, ".*"), CURSO!E$131,0)))    , CURSO!E$131                      ,   IF( NOT(ISNA(MATCH(CONCATENATE(".*", SALAS!E70, ".*"), CURSO!E$148,0)))    , CURSO!E$148                      ,   IF( NOT(ISNA(MATCH(CONCATENATE(".*", SALAS!E70, ".*"), CURSO!E$165,0)))    , CURSO!E$165                      ,   IF( NOT(ISNA(MATCH(CONCATENATE(".*", SALAS!E70, ".*"), CURSO!E$184,0)))    , CURSO!E$184    , "CONTINUE PROCURANDO QUE DEU BOSTA!!!"   )  ) ) ) )  )   )   )  ) )  )       , "-"         ))</f>
        <v>-</v>
      </c>
      <c r="E77" s="61" t="str">
        <f aca="false">IF( (  COUNTIF(CURSO!F$8,CONCATENATE(".*", SALAS!E70, ".*"))  + COUNTIF(CURSO!F$27,CONCATENATE(".*", SALAS!E70, ".*")) + COUNTIF(CURSO!F$45,CONCATENATE(".*", SALAS!E70, ".*")) + COUNTIF(CURSO!F$63,CONCATENATE(".*", SALAS!E70, ".*")) + COUNTIF(CURSO!F$80,CONCATENATE(".*", SALAS!E70, ".*")) + COUNTIF(CURSO!F$97,CONCATENATE(".*", SALAS!E70, ".*")) + COUNTIF(CURSO!F$114,CONCATENATE(".*", SALAS!E70, ".*")) + COUNTIF(CURSO!F$131,CONCATENATE(".*", SALAS!E70, ".*")) + COUNTIF(CURSO!F$184,CONCATENATE(".*", SALAS!E70, ".*")) + COUNTIF(CURSO!F$148,CONCATENATE(".*", SALAS!E70, ".*")) + COUNTIF(CURSO!F$165,CONCATENATE(".*", SALAS!E70, ".*"))    )   &gt;1   ,"CONFLITO",      IF( (  COUNTIF(CURSO!F$8,CONCATENATE(".*", SALAS!E70, ".*"))  + COUNTIF(CURSO!F$27,CONCATENATE(".*", SALAS!E70, ".*")) + COUNTIF(CURSO!F$45,CONCATENATE(".*", SALAS!E70, ".*")) + COUNTIF(CURSO!F$63,CONCATENATE(".*", SALAS!E70, ".*")) + COUNTIF(CURSO!F$80,CONCATENATE(".*", SALAS!E70, ".*")) + COUNTIF(CURSO!F$97,CONCATENATE(".*", SALAS!E70, ".*")) + COUNTIF(CURSO!F$114,CONCATENATE(".*", SALAS!E70, ".*")) + COUNTIF(CURSO!F$131,CONCATENATE(".*", SALAS!E70, ".*")) + COUNTIF(CURSO!F$184,CONCATENATE(".*", SALAS!E70, ".*")) + COUNTIF(CURSO!F$148,CONCATENATE(".*", SALAS!E70, ".*")) + COUNTIF(CURSO!F$165,CONCATENATE(".*", SALAS!E70, ".*"))   )   =1       ,    IF( NOT(ISNA(MATCH(CONCATENATE(".*", SALAS!E70, ".*"), CURSO!F$8,0)))    , CURSO!F$8            ,     IF( NOT(ISNA(MATCH(CONCATENATE(".*", SALAS!E70, ".*"), CURSO!F$27,0)))    , CURSO!F$27              ,     IF( NOT(ISNA(MATCH(CONCATENATE(".*", SALAS!E70, ".*"), CURSO!F$45,0)))    , CURSO!F$45               ,    IF( NOT(ISNA(MATCH(CONCATENATE(".*", SALAS!E70, ".*"), CURSO!F$63,0)))    , CURSO!F$63                ,     IF( NOT(ISNA(MATCH(CONCATENATE(".*", SALAS!E70, ".*"), CURSO!F$80,0)))    , CURSO!F$80                 ,      IF( NOT(ISNA(MATCH(CONCATENATE(".*", SALAS!E70, ".*"), CURSO!F$97,0)))    , CURSO!F$97                  ,    IF( NOT(ISNA(MATCH(CONCATENATE(".*", SALAS!E70, ".*"), CURSO!F$114,0)))    , CURSO!F$114                    ,     IF( NOT(ISNA(MATCH(CONCATENATE(".*", SALAS!E70, ".*"), CURSO!F$131,0)))    , CURSO!F$131                      ,   IF( NOT(ISNA(MATCH(CONCATENATE(".*", SALAS!E70, ".*"), CURSO!F$148,0)))    , CURSO!F$148                      ,   IF( NOT(ISNA(MATCH(CONCATENATE(".*", SALAS!E70, ".*"), CURSO!F$165,0)))    , CURSO!F$165                      ,   IF( NOT(ISNA(MATCH(CONCATENATE(".*", SALAS!E70, ".*"), CURSO!F$184,0)))    , CURSO!F$184    , "CONTINUE PROCURANDO QUE DEU BOSTA!!!"   )  ) ) ) )  )   )   )  ) )  )       , "-"         ))</f>
        <v>-</v>
      </c>
      <c r="F77" s="61" t="str">
        <f aca="false">IF( (  COUNTIF(CURSO!G$8,CONCATENATE(".*", SALAS!E70, ".*"))  + COUNTIF(CURSO!G$27,CONCATENATE(".*", SALAS!E70, ".*")) + COUNTIF(CURSO!G$45,CONCATENATE(".*", SALAS!E70, ".*")) + COUNTIF(CURSO!G$63,CONCATENATE(".*", SALAS!E70, ".*")) + COUNTIF(CURSO!G$80,CONCATENATE(".*", SALAS!E70, ".*")) + COUNTIF(CURSO!G$97,CONCATENATE(".*", SALAS!E70, ".*")) + COUNTIF(CURSO!G$114,CONCATENATE(".*", SALAS!E70, ".*")) + COUNTIF(CURSO!G$131,CONCATENATE(".*", SALAS!E70, ".*")) + COUNTIF(CURSO!G$184,CONCATENATE(".*", SALAS!E70, ".*")) + COUNTIF(CURSO!G$148,CONCATENATE(".*", SALAS!E70, ".*")) + COUNTIF(CURSO!G$165,CONCATENATE(".*", SALAS!E70, ".*"))    )   &gt;1   ,"CONFLITO",      IF( (  COUNTIF(CURSO!G$8,CONCATENATE(".*", SALAS!E70, ".*"))  + COUNTIF(CURSO!G$27,CONCATENATE(".*", SALAS!E70, ".*")) + COUNTIF(CURSO!G$45,CONCATENATE(".*", SALAS!E70, ".*")) + COUNTIF(CURSO!G$63,CONCATENATE(".*", SALAS!E70, ".*")) + COUNTIF(CURSO!G$80,CONCATENATE(".*", SALAS!E70, ".*")) + COUNTIF(CURSO!G$97,CONCATENATE(".*", SALAS!E70, ".*")) + COUNTIF(CURSO!G$114,CONCATENATE(".*", SALAS!E70, ".*")) + COUNTIF(CURSO!G$131,CONCATENATE(".*", SALAS!E70, ".*")) + COUNTIF(CURSO!G$184,CONCATENATE(".*", SALAS!E70, ".*")) + COUNTIF(CURSO!G$148,CONCATENATE(".*", SALAS!E70, ".*")) + COUNTIF(CURSO!G$165,CONCATENATE(".*", SALAS!E70, ".*"))   )   =1       ,    IF( NOT(ISNA(MATCH(CONCATENATE(".*", SALAS!E70, ".*"), CURSO!G$8,0)))    , CURSO!G$8            ,     IF( NOT(ISNA(MATCH(CONCATENATE(".*", SALAS!E70, ".*"), CURSO!G$27,0)))    , CURSO!G$27              ,     IF( NOT(ISNA(MATCH(CONCATENATE(".*", SALAS!E70, ".*"), CURSO!G$45,0)))    , CURSO!G$45               ,    IF( NOT(ISNA(MATCH(CONCATENATE(".*", SALAS!E70, ".*"), CURSO!G$63,0)))    , CURSO!G$63                ,     IF( NOT(ISNA(MATCH(CONCATENATE(".*", SALAS!E70, ".*"), CURSO!G$80,0)))    , CURSO!G$80                 ,      IF( NOT(ISNA(MATCH(CONCATENATE(".*", SALAS!E70, ".*"), CURSO!G$97,0)))    , CURSO!G$97                  ,    IF( NOT(ISNA(MATCH(CONCATENATE(".*", SALAS!E70, ".*"), CURSO!G$114,0)))    , CURSO!G$114                    ,     IF( NOT(ISNA(MATCH(CONCATENATE(".*", SALAS!E70, ".*"), CURSO!G$131,0)))    , CURSO!G$131                      ,   IF( NOT(ISNA(MATCH(CONCATENATE(".*", SALAS!E70, ".*"), CURSO!G$148,0)))    , CURSO!G$148                      ,   IF( NOT(ISNA(MATCH(CONCATENATE(".*", SALAS!E70, ".*"), CURSO!G$165,0)))    , CURSO!G$165                      ,   IF( NOT(ISNA(MATCH(CONCATENATE(".*", SALAS!E70, ".*"), CURSO!G$184,0)))    , CURSO!G$184    , "CONTINUE PROCURANDO QUE DEU BOSTA!!!"   )  ) ) ) )  )   )   )  ) )  )       , "-"         ))</f>
        <v>-</v>
      </c>
      <c r="G77" s="61" t="str">
        <f aca="false">IF( (  COUNTIF(CURSO!H$8,CONCATENATE(".*", SALAS!E70, ".*"))  + COUNTIF(CURSO!H$27,CONCATENATE(".*", SALAS!E70, ".*")) + COUNTIF(CURSO!H$45,CONCATENATE(".*", SALAS!E70, ".*")) + COUNTIF(CURSO!H$63,CONCATENATE(".*", SALAS!E70, ".*")) + COUNTIF(CURSO!H$80,CONCATENATE(".*", SALAS!E70, ".*")) + COUNTIF(CURSO!H$97,CONCATENATE(".*", SALAS!E70, ".*")) + COUNTIF(CURSO!H$114,CONCATENATE(".*", SALAS!E70, ".*")) + COUNTIF(CURSO!H$131,CONCATENATE(".*", SALAS!E70, ".*")) + COUNTIF(CURSO!H$184,CONCATENATE(".*", SALAS!E70, ".*")) + COUNTIF(CURSO!H$148,CONCATENATE(".*", SALAS!E70, ".*")) + COUNTIF(CURSO!H$165,CONCATENATE(".*", SALAS!E70, ".*"))    )   &gt;1   ,"CONFLITO",      IF( (  COUNTIF(CURSO!H$8,CONCATENATE(".*", SALAS!E70, ".*"))  + COUNTIF(CURSO!H$27,CONCATENATE(".*", SALAS!E70, ".*")) + COUNTIF(CURSO!H$45,CONCATENATE(".*", SALAS!E70, ".*")) + COUNTIF(CURSO!H$63,CONCATENATE(".*", SALAS!E70, ".*")) + COUNTIF(CURSO!H$80,CONCATENATE(".*", SALAS!E70, ".*")) + COUNTIF(CURSO!H$97,CONCATENATE(".*", SALAS!E70, ".*")) + COUNTIF(CURSO!H$114,CONCATENATE(".*", SALAS!E70, ".*")) + COUNTIF(CURSO!H$131,CONCATENATE(".*", SALAS!E70, ".*")) + COUNTIF(CURSO!H$184,CONCATENATE(".*", SALAS!E70, ".*")) + COUNTIF(CURSO!H$148,CONCATENATE(".*", SALAS!E70, ".*")) + COUNTIF(CURSO!H$165,CONCATENATE(".*", SALAS!E70, ".*"))   )   =1       ,    IF( NOT(ISNA(MATCH(CONCATENATE(".*", SALAS!E70, ".*"), CURSO!H$8,0)))    , CURSO!H$8            ,     IF( NOT(ISNA(MATCH(CONCATENATE(".*", SALAS!E70, ".*"), CURSO!H$27,0)))    , CURSO!H$27              ,     IF( NOT(ISNA(MATCH(CONCATENATE(".*", SALAS!E70, ".*"), CURSO!H$45,0)))    , CURSO!H$45               ,    IF( NOT(ISNA(MATCH(CONCATENATE(".*", SALAS!E70, ".*"), CURSO!H$63,0)))    , CURSO!H$63                ,     IF( NOT(ISNA(MATCH(CONCATENATE(".*", SALAS!E70, ".*"), CURSO!H$80,0)))    , CURSO!H$80                 ,      IF( NOT(ISNA(MATCH(CONCATENATE(".*", SALAS!E70, ".*"), CURSO!H$97,0)))    , CURSO!H$97                  ,    IF( NOT(ISNA(MATCH(CONCATENATE(".*", SALAS!E70, ".*"), CURSO!H$114,0)))    , CURSO!H$114                    ,     IF( NOT(ISNA(MATCH(CONCATENATE(".*", SALAS!E70, ".*"), CURSO!H$131,0)))    , CURSO!H$131                      ,   IF( NOT(ISNA(MATCH(CONCATENATE(".*", SALAS!E70, ".*"), CURSO!H$148,0)))    , CURSO!H$148                      ,   IF( NOT(ISNA(MATCH(CONCATENATE(".*", SALAS!E70, ".*"), CURSO!H$165,0)))    , CURSO!H$165                      ,   IF( NOT(ISNA(MATCH(CONCATENATE(".*", SALAS!E70, ".*"), CURSO!H$184,0)))    , CURSO!H$184    , "CONTINUE PROCURANDO QUE DEU BOSTA!!!"   )  ) ) ) )  )   )   )  ) )  )       , "-"         ))</f>
        <v>-</v>
      </c>
      <c r="H77" s="61" t="str">
        <f aca="false">IF( (  COUNTIF(CURSO!I$8,CONCATENATE(".*", SALAS!E70, ".*"))  + COUNTIF(CURSO!I$27,CONCATENATE(".*", SALAS!E70, ".*")) + COUNTIF(CURSO!I$45,CONCATENATE(".*", SALAS!E70, ".*")) + COUNTIF(CURSO!I$63,CONCATENATE(".*", SALAS!E70, ".*")) + COUNTIF(CURSO!I$80,CONCATENATE(".*", SALAS!E70, ".*")) + COUNTIF(CURSO!I$97,CONCATENATE(".*", SALAS!E70, ".*")) + COUNTIF(CURSO!I$114,CONCATENATE(".*", SALAS!E70, ".*")) + COUNTIF(CURSO!I$131,CONCATENATE(".*", SALAS!E70, ".*")) + COUNTIF(CURSO!I$184,CONCATENATE(".*", SALAS!E70, ".*")) + COUNTIF(CURSO!I$148,CONCATENATE(".*", SALAS!E70, ".*")) + COUNTIF(CURSO!I$165,CONCATENATE(".*", SALAS!E70, ".*"))    )   &gt;1   ,"CONFLITO",      IF( (  COUNTIF(CURSO!I$8,CONCATENATE(".*", SALAS!E70, ".*"))  + COUNTIF(CURSO!I$27,CONCATENATE(".*", SALAS!E70, ".*")) + COUNTIF(CURSO!I$45,CONCATENATE(".*", SALAS!E70, ".*")) + COUNTIF(CURSO!I$63,CONCATENATE(".*", SALAS!E70, ".*")) + COUNTIF(CURSO!I$80,CONCATENATE(".*", SALAS!E70, ".*")) + COUNTIF(CURSO!I$97,CONCATENATE(".*", SALAS!E70, ".*")) + COUNTIF(CURSO!I$114,CONCATENATE(".*", SALAS!E70, ".*")) + COUNTIF(CURSO!I$131,CONCATENATE(".*", SALAS!E70, ".*")) + COUNTIF(CURSO!I$184,CONCATENATE(".*", SALAS!E70, ".*")) + COUNTIF(CURSO!I$148,CONCATENATE(".*", SALAS!E70, ".*")) + COUNTIF(CURSO!I$165,CONCATENATE(".*", SALAS!E70, ".*"))   )   =1       ,    IF( NOT(ISNA(MATCH(CONCATENATE(".*", SALAS!E70, ".*"), CURSO!I$8,0)))    , CURSO!I$8            ,     IF( NOT(ISNA(MATCH(CONCATENATE(".*", SALAS!E70, ".*"), CURSO!I$27,0)))    , CURSO!I$27              ,     IF( NOT(ISNA(MATCH(CONCATENATE(".*", SALAS!E70, ".*"), CURSO!I$45,0)))    , CURSO!I$45               ,    IF( NOT(ISNA(MATCH(CONCATENATE(".*", SALAS!E70, ".*"), CURSO!I$63,0)))    , CURSO!I$63                ,     IF( NOT(ISNA(MATCH(CONCATENATE(".*", SALAS!E70, ".*"), CURSO!I$80,0)))    , CURSO!I$80                 ,      IF( NOT(ISNA(MATCH(CONCATENATE(".*", SALAS!E70, ".*"), CURSO!I$97,0)))    , CURSO!I$97                  ,    IF( NOT(ISNA(MATCH(CONCATENATE(".*", SALAS!E70, ".*"), CURSO!I$114,0)))    , CURSO!I$114                    ,     IF( NOT(ISNA(MATCH(CONCATENATE(".*", SALAS!E70, ".*"), CURSO!I$131,0)))    , CURSO!I$131                      ,   IF( NOT(ISNA(MATCH(CONCATENATE(".*", SALAS!E70, ".*"), CURSO!I$148,0)))    , CURSO!I$148                      ,   IF( NOT(ISNA(MATCH(CONCATENATE(".*", SALAS!E70, ".*"), CURSO!I$165,0)))    , CURSO!I$165                      ,   IF( NOT(ISNA(MATCH(CONCATENATE(".*", SALAS!E70, ".*"), CURSO!I$184,0)))    , CURSO!I$184    , "CONTINUE PROCURANDO QUE DEU BOSTA!!!"   )  ) ) ) )  )   )   )  ) )  )       , "-"         ))</f>
        <v>-</v>
      </c>
    </row>
    <row r="78" customFormat="false" ht="15" hidden="false" customHeight="false" outlineLevel="0" collapsed="false">
      <c r="A78" s="59"/>
      <c r="B78" s="63"/>
      <c r="C78" s="63"/>
      <c r="D78" s="63"/>
      <c r="E78" s="63"/>
      <c r="F78" s="63"/>
      <c r="G78" s="63"/>
      <c r="H78" s="63"/>
    </row>
    <row r="79" customFormat="false" ht="27.25" hidden="false" customHeight="false" outlineLevel="0" collapsed="false">
      <c r="A79" s="59"/>
      <c r="B79" s="64" t="n">
        <v>0.541666666666667</v>
      </c>
      <c r="C79" s="61" t="str">
        <f aca="false">IF( (  COUNTIF(CURSO!D$10,CONCATENATE(".*", SALAS!E70, ".*"))  + COUNTIF(CURSO!D$29,CONCATENATE(".*", SALAS!E70, ".*")) + COUNTIF(CURSO!D$47,CONCATENATE(".*", SALAS!E70, ".*")) + COUNTIF(CURSO!D$65,CONCATENATE(".*", SALAS!E70, ".*")) + COUNTIF(CURSO!D$82,CONCATENATE(".*", SALAS!E70, ".*")) + COUNTIF(CURSO!D$99,CONCATENATE(".*", SALAS!E70, ".*")) + COUNTIF(CURSO!D$116,CONCATENATE(".*", SALAS!E70, ".*")) + COUNTIF(CURSO!D$133,CONCATENATE(".*", SALAS!E70, ".*")) + COUNTIF(CURSO!D$186,CONCATENATE(".*", SALAS!E70, ".*")) + COUNTIF(CURSO!D$150,CONCATENATE(".*", SALAS!E70, ".*")) + COUNTIF(CURSO!D$167,CONCATENATE(".*", SALAS!E70, ".*"))    )   &gt;1   ,"CONFLITO",      IF( (  COUNTIF(CURSO!D$10,CONCATENATE(".*", SALAS!E70, ".*"))  + COUNTIF(CURSO!D$29,CONCATENATE(".*", SALAS!E70, ".*")) + COUNTIF(CURSO!D$47,CONCATENATE(".*", SALAS!E70, ".*")) + COUNTIF(CURSO!D$65,CONCATENATE(".*", SALAS!E70, ".*")) + COUNTIF(CURSO!D$82,CONCATENATE(".*", SALAS!E70, ".*")) + COUNTIF(CURSO!D$99,CONCATENATE(".*", SALAS!E70, ".*")) + COUNTIF(CURSO!D$116,CONCATENATE(".*", SALAS!E70, ".*")) + COUNTIF(CURSO!D$133,CONCATENATE(".*", SALAS!E70, ".*")) + COUNTIF(CURSO!D$186,CONCATENATE(".*", SALAS!E70, ".*")) + COUNTIF(CURSO!D$150,CONCATENATE(".*", SALAS!E70, ".*")) + COUNTIF(CURSO!D$167,CONCATENATE(".*", SALAS!E70, ".*"))   )   =1       ,    IF( NOT(ISNA(MATCH(CONCATENATE(".*", SALAS!E70, ".*"), CURSO!D$10,0)))    , CURSO!D$10            ,     IF( NOT(ISNA(MATCH(CONCATENATE(".*", SALAS!E70, ".*"), CURSO!D$29,0)))    , CURSO!D$29              ,     IF( NOT(ISNA(MATCH(CONCATENATE(".*", SALAS!E70, ".*"), CURSO!D$47,0)))    , CURSO!D$47               ,    IF( NOT(ISNA(MATCH(CONCATENATE(".*", SALAS!E70, ".*"), CURSO!D$65,0)))    , CURSO!D$65                ,     IF( NOT(ISNA(MATCH(CONCATENATE(".*", SALAS!E70, ".*"), CURSO!D$82,0)))    , CURSO!D$82                 ,      IF( NOT(ISNA(MATCH(CONCATENATE(".*", SALAS!E70, ".*"), CURSO!D$99,0)))    , CURSO!D$99                  ,    IF( NOT(ISNA(MATCH(CONCATENATE(".*", SALAS!E70, ".*"), CURSO!D$116,0)))    , CURSO!D$116                    ,     IF( NOT(ISNA(MATCH(CONCATENATE(".*", SALAS!E70, ".*"), CURSO!D$133,0)))    , CURSO!D$133                      ,   IF( NOT(ISNA(MATCH(CONCATENATE(".*", SALAS!E70, ".*"), CURSO!D$150,0)))    , CURSO!D$150                      ,   IF( NOT(ISNA(MATCH(CONCATENATE(".*", SALAS!E70, ".*"), CURSO!D$167,0)))    , CURSO!D$167                      ,   IF( NOT(ISNA(MATCH(CONCATENATE(".*", SALAS!E70, ".*"), CURSO!D$186,0)))    , CURSO!D$186    , "CONTINUE PROCURANDO QUE DEU BOSTA!!!"   )  ) ) ) )  )   )   )  ) )  )       , "-"         ))</f>
        <v>-</v>
      </c>
      <c r="D79" s="61" t="str">
        <f aca="false">IF( (  COUNTIF(CURSO!E$10,CONCATENATE(".*", SALAS!E70, ".*"))  + COUNTIF(CURSO!E$29,CONCATENATE(".*", SALAS!E70, ".*")) + COUNTIF(CURSO!E$47,CONCATENATE(".*", SALAS!E70, ".*")) + COUNTIF(CURSO!E$65,CONCATENATE(".*", SALAS!E70, ".*")) + COUNTIF(CURSO!E$82,CONCATENATE(".*", SALAS!E70, ".*")) + COUNTIF(CURSO!E$99,CONCATENATE(".*", SALAS!E70, ".*")) + COUNTIF(CURSO!E$116,CONCATENATE(".*", SALAS!E70, ".*")) + COUNTIF(CURSO!E$133,CONCATENATE(".*", SALAS!E70, ".*")) + COUNTIF(CURSO!E$186,CONCATENATE(".*", SALAS!E70, ".*")) + COUNTIF(CURSO!E$150,CONCATENATE(".*", SALAS!E70, ".*")) + COUNTIF(CURSO!E$167,CONCATENATE(".*", SALAS!E70, ".*"))    )   &gt;1   ,"CONFLITO",      IF( (  COUNTIF(CURSO!E$10,CONCATENATE(".*", SALAS!E70, ".*"))  + COUNTIF(CURSO!E$29,CONCATENATE(".*", SALAS!E70, ".*")) + COUNTIF(CURSO!E$47,CONCATENATE(".*", SALAS!E70, ".*")) + COUNTIF(CURSO!E$65,CONCATENATE(".*", SALAS!E70, ".*")) + COUNTIF(CURSO!E$82,CONCATENATE(".*", SALAS!E70, ".*")) + COUNTIF(CURSO!E$99,CONCATENATE(".*", SALAS!E70, ".*")) + COUNTIF(CURSO!E$116,CONCATENATE(".*", SALAS!E70, ".*")) + COUNTIF(CURSO!E$133,CONCATENATE(".*", SALAS!E70, ".*")) + COUNTIF(CURSO!E$186,CONCATENATE(".*", SALAS!E70, ".*")) + COUNTIF(CURSO!E$150,CONCATENATE(".*", SALAS!E70, ".*")) + COUNTIF(CURSO!E$167,CONCATENATE(".*", SALAS!E70, ".*"))   )   =1       ,    IF( NOT(ISNA(MATCH(CONCATENATE(".*", SALAS!E70, ".*"), CURSO!E$10,0)))    , CURSO!E$10            ,     IF( NOT(ISNA(MATCH(CONCATENATE(".*", SALAS!E70, ".*"), CURSO!E$29,0)))    , CURSO!E$29              ,     IF( NOT(ISNA(MATCH(CONCATENATE(".*", SALAS!E70, ".*"), CURSO!E$47,0)))    , CURSO!E$47               ,    IF( NOT(ISNA(MATCH(CONCATENATE(".*", SALAS!E70, ".*"), CURSO!E$65,0)))    , CURSO!E$65                ,     IF( NOT(ISNA(MATCH(CONCATENATE(".*", SALAS!E70, ".*"), CURSO!E$82,0)))    , CURSO!E$82                 ,      IF( NOT(ISNA(MATCH(CONCATENATE(".*", SALAS!E70, ".*"), CURSO!E$99,0)))    , CURSO!E$99                  ,    IF( NOT(ISNA(MATCH(CONCATENATE(".*", SALAS!E70, ".*"), CURSO!E$116,0)))    , CURSO!E$116                    ,     IF( NOT(ISNA(MATCH(CONCATENATE(".*", SALAS!E70, ".*"), CURSO!E$133,0)))    , CURSO!E$133                      ,   IF( NOT(ISNA(MATCH(CONCATENATE(".*", SALAS!E70, ".*"), CURSO!E$150,0)))    , CURSO!E$150                      ,   IF( NOT(ISNA(MATCH(CONCATENATE(".*", SALAS!E70, ".*"), CURSO!E$167,0)))    , CURSO!E$167                      ,   IF( NOT(ISNA(MATCH(CONCATENATE(".*", SALAS!E70, ".*"), CURSO!E$186,0)))    , CURSO!E$186    , "CONTINUE PROCURANDO QUE DEU BOSTA!!!"   )  ) ) ) )  )   )   )  ) )  )       , "-"         ))</f>
        <v>-</v>
      </c>
      <c r="E79" s="61" t="str">
        <f aca="false">IF( (  COUNTIF(CURSO!F$10,CONCATENATE(".*", SALAS!E70, ".*"))  + COUNTIF(CURSO!F$29,CONCATENATE(".*", SALAS!E70, ".*")) + COUNTIF(CURSO!F$47,CONCATENATE(".*", SALAS!E70, ".*")) + COUNTIF(CURSO!F$65,CONCATENATE(".*", SALAS!E70, ".*")) + COUNTIF(CURSO!F$82,CONCATENATE(".*", SALAS!E70, ".*")) + COUNTIF(CURSO!F$99,CONCATENATE(".*", SALAS!E70, ".*")) + COUNTIF(CURSO!F$116,CONCATENATE(".*", SALAS!E70, ".*")) + COUNTIF(CURSO!F$133,CONCATENATE(".*", SALAS!E70, ".*")) + COUNTIF(CURSO!F$186,CONCATENATE(".*", SALAS!E70, ".*")) + COUNTIF(CURSO!F$150,CONCATENATE(".*", SALAS!E70, ".*")) + COUNTIF(CURSO!F$167,CONCATENATE(".*", SALAS!E70, ".*"))    )   &gt;1   ,"CONFLITO",      IF( (  COUNTIF(CURSO!F$10,CONCATENATE(".*", SALAS!E70, ".*"))  + COUNTIF(CURSO!F$29,CONCATENATE(".*", SALAS!E70, ".*")) + COUNTIF(CURSO!F$47,CONCATENATE(".*", SALAS!E70, ".*")) + COUNTIF(CURSO!F$65,CONCATENATE(".*", SALAS!E70, ".*")) + COUNTIF(CURSO!F$82,CONCATENATE(".*", SALAS!E70, ".*")) + COUNTIF(CURSO!F$99,CONCATENATE(".*", SALAS!E70, ".*")) + COUNTIF(CURSO!F$116,CONCATENATE(".*", SALAS!E70, ".*")) + COUNTIF(CURSO!F$133,CONCATENATE(".*", SALAS!E70, ".*")) + COUNTIF(CURSO!F$186,CONCATENATE(".*", SALAS!E70, ".*")) + COUNTIF(CURSO!F$150,CONCATENATE(".*", SALAS!E70, ".*")) + COUNTIF(CURSO!F$167,CONCATENATE(".*", SALAS!E70, ".*"))   )   =1       ,    IF( NOT(ISNA(MATCH(CONCATENATE(".*", SALAS!E70, ".*"), CURSO!F$10,0)))    , CURSO!F$10            ,     IF( NOT(ISNA(MATCH(CONCATENATE(".*", SALAS!E70, ".*"), CURSO!F$29,0)))    , CURSO!F$29              ,     IF( NOT(ISNA(MATCH(CONCATENATE(".*", SALAS!E70, ".*"), CURSO!F$47,0)))    , CURSO!F$47               ,    IF( NOT(ISNA(MATCH(CONCATENATE(".*", SALAS!E70, ".*"), CURSO!F$65,0)))    , CURSO!F$65                ,     IF( NOT(ISNA(MATCH(CONCATENATE(".*", SALAS!E70, ".*"), CURSO!F$82,0)))    , CURSO!F$82                 ,      IF( NOT(ISNA(MATCH(CONCATENATE(".*", SALAS!E70, ".*"), CURSO!F$99,0)))    , CURSO!F$99                  ,    IF( NOT(ISNA(MATCH(CONCATENATE(".*", SALAS!E70, ".*"), CURSO!F$116,0)))    , CURSO!F$116                    ,     IF( NOT(ISNA(MATCH(CONCATENATE(".*", SALAS!E70, ".*"), CURSO!F$133,0)))    , CURSO!F$133                      ,   IF( NOT(ISNA(MATCH(CONCATENATE(".*", SALAS!E70, ".*"), CURSO!F$150,0)))    , CURSO!F$150                      ,   IF( NOT(ISNA(MATCH(CONCATENATE(".*", SALAS!E70, ".*"), CURSO!F$167,0)))    , CURSO!F$167                      ,   IF( NOT(ISNA(MATCH(CONCATENATE(".*", SALAS!E70, ".*"), CURSO!F$186,0)))    , CURSO!F$186    , "CONTINUE PROCURANDO QUE DEU BOSTA!!!"   )  ) ) ) )  )   )   )  ) )  )       , "-"         ))</f>
        <v>-</v>
      </c>
      <c r="F79" s="61" t="str">
        <f aca="false">IF( (  COUNTIF(CURSO!G$10,CONCATENATE(".*", SALAS!E70, ".*"))  + COUNTIF(CURSO!G$29,CONCATENATE(".*", SALAS!E70, ".*")) + COUNTIF(CURSO!G$47,CONCATENATE(".*", SALAS!E70, ".*")) + COUNTIF(CURSO!G$65,CONCATENATE(".*", SALAS!E70, ".*")) + COUNTIF(CURSO!G$82,CONCATENATE(".*", SALAS!E70, ".*")) + COUNTIF(CURSO!G$99,CONCATENATE(".*", SALAS!E70, ".*")) + COUNTIF(CURSO!G$116,CONCATENATE(".*", SALAS!E70, ".*")) + COUNTIF(CURSO!G$133,CONCATENATE(".*", SALAS!E70, ".*")) + COUNTIF(CURSO!G$186,CONCATENATE(".*", SALAS!E70, ".*")) + COUNTIF(CURSO!G$150,CONCATENATE(".*", SALAS!E70, ".*")) + COUNTIF(CURSO!G$167,CONCATENATE(".*", SALAS!E70, ".*"))    )   &gt;1   ,"CONFLITO",      IF( (  COUNTIF(CURSO!G$10,CONCATENATE(".*", SALAS!E70, ".*"))  + COUNTIF(CURSO!G$29,CONCATENATE(".*", SALAS!E70, ".*")) + COUNTIF(CURSO!G$47,CONCATENATE(".*", SALAS!E70, ".*")) + COUNTIF(CURSO!G$65,CONCATENATE(".*", SALAS!E70, ".*")) + COUNTIF(CURSO!G$82,CONCATENATE(".*", SALAS!E70, ".*")) + COUNTIF(CURSO!G$99,CONCATENATE(".*", SALAS!E70, ".*")) + COUNTIF(CURSO!G$116,CONCATENATE(".*", SALAS!E70, ".*")) + COUNTIF(CURSO!G$133,CONCATENATE(".*", SALAS!E70, ".*")) + COUNTIF(CURSO!G$186,CONCATENATE(".*", SALAS!E70, ".*")) + COUNTIF(CURSO!G$150,CONCATENATE(".*", SALAS!E70, ".*")) + COUNTIF(CURSO!G$167,CONCATENATE(".*", SALAS!E70, ".*"))   )   =1       ,    IF( NOT(ISNA(MATCH(CONCATENATE(".*", SALAS!E70, ".*"), CURSO!G$10,0)))    , CURSO!G$10            ,     IF( NOT(ISNA(MATCH(CONCATENATE(".*", SALAS!E70, ".*"), CURSO!G$29,0)))    , CURSO!G$29              ,     IF( NOT(ISNA(MATCH(CONCATENATE(".*", SALAS!E70, ".*"), CURSO!G$47,0)))    , CURSO!G$47               ,    IF( NOT(ISNA(MATCH(CONCATENATE(".*", SALAS!E70, ".*"), CURSO!G$65,0)))    , CURSO!G$65                ,     IF( NOT(ISNA(MATCH(CONCATENATE(".*", SALAS!E70, ".*"), CURSO!G$82,0)))    , CURSO!G$82                 ,      IF( NOT(ISNA(MATCH(CONCATENATE(".*", SALAS!E70, ".*"), CURSO!G$99,0)))    , CURSO!G$99                  ,    IF( NOT(ISNA(MATCH(CONCATENATE(".*", SALAS!E70, ".*"), CURSO!G$116,0)))    , CURSO!G$116                    ,     IF( NOT(ISNA(MATCH(CONCATENATE(".*", SALAS!E70, ".*"), CURSO!G$133,0)))    , CURSO!G$133                      ,   IF( NOT(ISNA(MATCH(CONCATENATE(".*", SALAS!E70, ".*"), CURSO!G$150,0)))    , CURSO!G$150                      ,   IF( NOT(ISNA(MATCH(CONCATENATE(".*", SALAS!E70, ".*"), CURSO!G$167,0)))    , CURSO!G$167                      ,   IF( NOT(ISNA(MATCH(CONCATENATE(".*", SALAS!E70, ".*"), CURSO!G$186,0)))    , CURSO!G$186    , "CONTINUE PROCURANDO QUE DEU BOSTA!!!"   )  ) ) ) )  )   )   )  ) )  )       , "-"         ))</f>
        <v>-</v>
      </c>
      <c r="G79" s="61" t="str">
        <f aca="false">IF( (  COUNTIF(CURSO!H$10,CONCATENATE(".*", SALAS!E70, ".*"))  + COUNTIF(CURSO!H$29,CONCATENATE(".*", SALAS!E70, ".*")) + COUNTIF(CURSO!H$47,CONCATENATE(".*", SALAS!E70, ".*")) + COUNTIF(CURSO!H$65,CONCATENATE(".*", SALAS!E70, ".*")) + COUNTIF(CURSO!H$82,CONCATENATE(".*", SALAS!E70, ".*")) + COUNTIF(CURSO!H$99,CONCATENATE(".*", SALAS!E70, ".*")) + COUNTIF(CURSO!H$116,CONCATENATE(".*", SALAS!E70, ".*")) + COUNTIF(CURSO!H$133,CONCATENATE(".*", SALAS!E70, ".*")) + COUNTIF(CURSO!H$186,CONCATENATE(".*", SALAS!E70, ".*")) + COUNTIF(CURSO!H$150,CONCATENATE(".*", SALAS!E70, ".*")) + COUNTIF(CURSO!H$167,CONCATENATE(".*", SALAS!E70, ".*"))    )   &gt;1   ,"CONFLITO",      IF( (  COUNTIF(CURSO!H$10,CONCATENATE(".*", SALAS!E70, ".*"))  + COUNTIF(CURSO!H$29,CONCATENATE(".*", SALAS!E70, ".*")) + COUNTIF(CURSO!H$47,CONCATENATE(".*", SALAS!E70, ".*")) + COUNTIF(CURSO!H$65,CONCATENATE(".*", SALAS!E70, ".*")) + COUNTIF(CURSO!H$82,CONCATENATE(".*", SALAS!E70, ".*")) + COUNTIF(CURSO!H$99,CONCATENATE(".*", SALAS!E70, ".*")) + COUNTIF(CURSO!H$116,CONCATENATE(".*", SALAS!E70, ".*")) + COUNTIF(CURSO!H$133,CONCATENATE(".*", SALAS!E70, ".*")) + COUNTIF(CURSO!H$186,CONCATENATE(".*", SALAS!E70, ".*")) + COUNTIF(CURSO!H$150,CONCATENATE(".*", SALAS!E70, ".*")) + COUNTIF(CURSO!H$167,CONCATENATE(".*", SALAS!E70, ".*"))   )   =1       ,    IF( NOT(ISNA(MATCH(CONCATENATE(".*", SALAS!E70, ".*"), CURSO!H$10,0)))    , CURSO!H$10            ,     IF( NOT(ISNA(MATCH(CONCATENATE(".*", SALAS!E70, ".*"), CURSO!H$29,0)))    , CURSO!H$29              ,     IF( NOT(ISNA(MATCH(CONCATENATE(".*", SALAS!E70, ".*"), CURSO!H$47,0)))    , CURSO!H$47               ,    IF( NOT(ISNA(MATCH(CONCATENATE(".*", SALAS!E70, ".*"), CURSO!H$65,0)))    , CURSO!H$65                ,     IF( NOT(ISNA(MATCH(CONCATENATE(".*", SALAS!E70, ".*"), CURSO!H$82,0)))    , CURSO!H$82                 ,      IF( NOT(ISNA(MATCH(CONCATENATE(".*", SALAS!E70, ".*"), CURSO!H$99,0)))    , CURSO!H$99                  ,    IF( NOT(ISNA(MATCH(CONCATENATE(".*", SALAS!E70, ".*"), CURSO!H$116,0)))    , CURSO!H$116                    ,     IF( NOT(ISNA(MATCH(CONCATENATE(".*", SALAS!E70, ".*"), CURSO!H$133,0)))    , CURSO!H$133                      ,   IF( NOT(ISNA(MATCH(CONCATENATE(".*", SALAS!E70, ".*"), CURSO!H$150,0)))    , CURSO!H$150                      ,   IF( NOT(ISNA(MATCH(CONCATENATE(".*", SALAS!E70, ".*"), CURSO!H$167,0)))    , CURSO!H$167                      ,   IF( NOT(ISNA(MATCH(CONCATENATE(".*", SALAS!E70, ".*"), CURSO!H$186,0)))    , CURSO!H$186    , "CONTINUE PROCURANDO QUE DEU BOSTA!!!"   )  ) ) ) )  )   )   )  ) )  )       , "-"         ))</f>
        <v>-</v>
      </c>
      <c r="H79" s="0"/>
    </row>
    <row r="80" customFormat="false" ht="34.05" hidden="false" customHeight="true" outlineLevel="0" collapsed="false">
      <c r="A80" s="59"/>
      <c r="B80" s="64" t="n">
        <v>0.576388888888889</v>
      </c>
      <c r="C80" s="61" t="str">
        <f aca="false">IF( (  COUNTIF(CURSO!D$11,CONCATENATE(".*", SALAS!E70, ".*"))  + COUNTIF(CURSO!D$30,CONCATENATE(".*", SALAS!E70, ".*")) + COUNTIF(CURSO!D$48,CONCATENATE(".*", SALAS!E70, ".*")) + COUNTIF(CURSO!D$66,CONCATENATE(".*", SALAS!E70, ".*")) + COUNTIF(CURSO!D$83,CONCATENATE(".*", SALAS!E70, ".*")) + COUNTIF(CURSO!D$100,CONCATENATE(".*", SALAS!E70, ".*")) + COUNTIF(CURSO!D$117,CONCATENATE(".*", SALAS!E70, ".*")) + COUNTIF(CURSO!D$134,CONCATENATE(".*", SALAS!E70, ".*")) + COUNTIF(CURSO!D$187,CONCATENATE(".*", SALAS!E70, ".*")) + COUNTIF(CURSO!D$151,CONCATENATE(".*", SALAS!E70, ".*")) + COUNTIF(CURSO!D$168,CONCATENATE(".*", SALAS!E70, ".*"))    )   &gt;1   ,"CONFLITO",      IF( (  COUNTIF(CURSO!D$11,CONCATENATE(".*", SALAS!E70, ".*"))  + COUNTIF(CURSO!D$30,CONCATENATE(".*", SALAS!E70, ".*")) + COUNTIF(CURSO!D$48,CONCATENATE(".*", SALAS!E70, ".*")) + COUNTIF(CURSO!D$66,CONCATENATE(".*", SALAS!E70, ".*")) + COUNTIF(CURSO!D$83,CONCATENATE(".*", SALAS!E70, ".*")) + COUNTIF(CURSO!D$100,CONCATENATE(".*", SALAS!E70, ".*")) + COUNTIF(CURSO!D$117,CONCATENATE(".*", SALAS!E70, ".*")) + COUNTIF(CURSO!D$134,CONCATENATE(".*", SALAS!E70, ".*")) + COUNTIF(CURSO!D$187,CONCATENATE(".*", SALAS!E70, ".*")) + COUNTIF(CURSO!D$151,CONCATENATE(".*", SALAS!E70, ".*")) + COUNTIF(CURSO!D$168,CONCATENATE(".*", SALAS!E70, ".*"))   )   =1       ,    IF( NOT(ISNA(MATCH(CONCATENATE(".*", SALAS!E70, ".*"), CURSO!D$11,0)))    , CURSO!D$11            ,     IF( NOT(ISNA(MATCH(CONCATENATE(".*", SALAS!E70, ".*"), CURSO!D$30,0)))    , CURSO!D$30              ,     IF( NOT(ISNA(MATCH(CONCATENATE(".*", SALAS!E70, ".*"), CURSO!D$48,0)))    , CURSO!D$48               ,    IF( NOT(ISNA(MATCH(CONCATENATE(".*", SALAS!E70, ".*"), CURSO!D$66,0)))    , CURSO!D$66                ,     IF( NOT(ISNA(MATCH(CONCATENATE(".*", SALAS!E70, ".*"), CURSO!D$83,0)))    , CURSO!D$83                 ,      IF( NOT(ISNA(MATCH(CONCATENATE(".*", SALAS!E70, ".*"), CURSO!D$100,0)))    , CURSO!D$100                  ,    IF( NOT(ISNA(MATCH(CONCATENATE(".*", SALAS!E70, ".*"), CURSO!D$117,0)))    , CURSO!D$117                    ,     IF( NOT(ISNA(MATCH(CONCATENATE(".*", SALAS!E70, ".*"), CURSO!D$134,0)))    , CURSO!D$134                      ,   IF( NOT(ISNA(MATCH(CONCATENATE(".*", SALAS!E70, ".*"), CURSO!D$151,0)))    , CURSO!D$151                      ,   IF( NOT(ISNA(MATCH(CONCATENATE(".*", SALAS!E70, ".*"), CURSO!D$168,0)))    , CURSO!D$168                      ,   IF( NOT(ISNA(MATCH(CONCATENATE(".*", SALAS!E70, ".*"), CURSO!D$187,0)))    , CURSO!D$187    , "CONTINUE PROCURANDO QUE DEU BOSTA!!!"   )  ) ) ) )  )   )   )  ) )  )       , "-"         ))</f>
        <v>-</v>
      </c>
      <c r="D80" s="61" t="str">
        <f aca="false">IF( (  COUNTIF(CURSO!E$11,CONCATENATE(".*", SALAS!E70, ".*"))  + COUNTIF(CURSO!E$30,CONCATENATE(".*", SALAS!E70, ".*")) + COUNTIF(CURSO!E$48,CONCATENATE(".*", SALAS!E70, ".*")) + COUNTIF(CURSO!E$66,CONCATENATE(".*", SALAS!E70, ".*")) + COUNTIF(CURSO!E$83,CONCATENATE(".*", SALAS!E70, ".*")) + COUNTIF(CURSO!E$100,CONCATENATE(".*", SALAS!E70, ".*")) + COUNTIF(CURSO!E$117,CONCATENATE(".*", SALAS!E70, ".*")) + COUNTIF(CURSO!E$134,CONCATENATE(".*", SALAS!E70, ".*")) + COUNTIF(CURSO!E$187,CONCATENATE(".*", SALAS!E70, ".*")) + COUNTIF(CURSO!E$151,CONCATENATE(".*", SALAS!E70, ".*")) + COUNTIF(CURSO!E$168,CONCATENATE(".*", SALAS!E70, ".*"))    )   &gt;1   ,"CONFLITO",      IF( (  COUNTIF(CURSO!E$11,CONCATENATE(".*", SALAS!E70, ".*"))  + COUNTIF(CURSO!E$30,CONCATENATE(".*", SALAS!E70, ".*")) + COUNTIF(CURSO!E$48,CONCATENATE(".*", SALAS!E70, ".*")) + COUNTIF(CURSO!E$66,CONCATENATE(".*", SALAS!E70, ".*")) + COUNTIF(CURSO!E$83,CONCATENATE(".*", SALAS!E70, ".*")) + COUNTIF(CURSO!E$100,CONCATENATE(".*", SALAS!E70, ".*")) + COUNTIF(CURSO!E$117,CONCATENATE(".*", SALAS!E70, ".*")) + COUNTIF(CURSO!E$134,CONCATENATE(".*", SALAS!E70, ".*")) + COUNTIF(CURSO!E$187,CONCATENATE(".*", SALAS!E70, ".*")) + COUNTIF(CURSO!E$151,CONCATENATE(".*", SALAS!E70, ".*")) + COUNTIF(CURSO!E$168,CONCATENATE(".*", SALAS!E70, ".*"))   )   =1       ,    IF( NOT(ISNA(MATCH(CONCATENATE(".*", SALAS!E70, ".*"), CURSO!E$11,0)))    , CURSO!E$11            ,     IF( NOT(ISNA(MATCH(CONCATENATE(".*", SALAS!E70, ".*"), CURSO!E$30,0)))    , CURSO!E$30              ,     IF( NOT(ISNA(MATCH(CONCATENATE(".*", SALAS!E70, ".*"), CURSO!E$48,0)))    , CURSO!E$48               ,    IF( NOT(ISNA(MATCH(CONCATENATE(".*", SALAS!E70, ".*"), CURSO!E$66,0)))    , CURSO!E$66                ,     IF( NOT(ISNA(MATCH(CONCATENATE(".*", SALAS!E70, ".*"), CURSO!E$83,0)))    , CURSO!E$83                 ,      IF( NOT(ISNA(MATCH(CONCATENATE(".*", SALAS!E70, ".*"), CURSO!E$100,0)))    , CURSO!E$100                  ,    IF( NOT(ISNA(MATCH(CONCATENATE(".*", SALAS!E70, ".*"), CURSO!E$117,0)))    , CURSO!E$117                    ,     IF( NOT(ISNA(MATCH(CONCATENATE(".*", SALAS!E70, ".*"), CURSO!E$134,0)))    , CURSO!E$134                      ,   IF( NOT(ISNA(MATCH(CONCATENATE(".*", SALAS!E70, ".*"), CURSO!E$151,0)))    , CURSO!E$151                      ,   IF( NOT(ISNA(MATCH(CONCATENATE(".*", SALAS!E70, ".*"), CURSO!E$168,0)))    , CURSO!E$168                      ,   IF( NOT(ISNA(MATCH(CONCATENATE(".*", SALAS!E70, ".*"), CURSO!E$187,0)))    , CURSO!E$187    , "CONTINUE PROCURANDO QUE DEU BOSTA!!!"   )  ) ) ) )  )   )   )  ) )  )       , "-"         ))</f>
        <v>-</v>
      </c>
      <c r="E80" s="61" t="str">
        <f aca="false">IF( (  COUNTIF(CURSO!F$11,CONCATENATE(".*", SALAS!E70, ".*"))  + COUNTIF(CURSO!F$30,CONCATENATE(".*", SALAS!E70, ".*")) + COUNTIF(CURSO!F$48,CONCATENATE(".*", SALAS!E70, ".*")) + COUNTIF(CURSO!F$66,CONCATENATE(".*", SALAS!E70, ".*")) + COUNTIF(CURSO!F$83,CONCATENATE(".*", SALAS!E70, ".*")) + COUNTIF(CURSO!F$100,CONCATENATE(".*", SALAS!E70, ".*")) + COUNTIF(CURSO!F$117,CONCATENATE(".*", SALAS!E70, ".*")) + COUNTIF(CURSO!F$134,CONCATENATE(".*", SALAS!E70, ".*")) + COUNTIF(CURSO!F$187,CONCATENATE(".*", SALAS!E70, ".*")) + COUNTIF(CURSO!F$151,CONCATENATE(".*", SALAS!E70, ".*")) + COUNTIF(CURSO!F$168,CONCATENATE(".*", SALAS!E70, ".*"))    )   &gt;1   ,"CONFLITO",      IF( (  COUNTIF(CURSO!F$11,CONCATENATE(".*", SALAS!E70, ".*"))  + COUNTIF(CURSO!F$30,CONCATENATE(".*", SALAS!E70, ".*")) + COUNTIF(CURSO!F$48,CONCATENATE(".*", SALAS!E70, ".*")) + COUNTIF(CURSO!F$66,CONCATENATE(".*", SALAS!E70, ".*")) + COUNTIF(CURSO!F$83,CONCATENATE(".*", SALAS!E70, ".*")) + COUNTIF(CURSO!F$100,CONCATENATE(".*", SALAS!E70, ".*")) + COUNTIF(CURSO!F$117,CONCATENATE(".*", SALAS!E70, ".*")) + COUNTIF(CURSO!F$134,CONCATENATE(".*", SALAS!E70, ".*")) + COUNTIF(CURSO!F$187,CONCATENATE(".*", SALAS!E70, ".*")) + COUNTIF(CURSO!F$151,CONCATENATE(".*", SALAS!E70, ".*")) + COUNTIF(CURSO!F$168,CONCATENATE(".*", SALAS!E70, ".*"))   )   =1       ,    IF( NOT(ISNA(MATCH(CONCATENATE(".*", SALAS!E70, ".*"), CURSO!F$11,0)))    , CURSO!F$11            ,     IF( NOT(ISNA(MATCH(CONCATENATE(".*", SALAS!E70, ".*"), CURSO!F$30,0)))    , CURSO!F$30              ,     IF( NOT(ISNA(MATCH(CONCATENATE(".*", SALAS!E70, ".*"), CURSO!F$48,0)))    , CURSO!F$48               ,    IF( NOT(ISNA(MATCH(CONCATENATE(".*", SALAS!E70, ".*"), CURSO!F$66,0)))    , CURSO!F$66                ,     IF( NOT(ISNA(MATCH(CONCATENATE(".*", SALAS!E70, ".*"), CURSO!F$83,0)))    , CURSO!F$83                 ,      IF( NOT(ISNA(MATCH(CONCATENATE(".*", SALAS!E70, ".*"), CURSO!F$100,0)))    , CURSO!F$100                  ,    IF( NOT(ISNA(MATCH(CONCATENATE(".*", SALAS!E70, ".*"), CURSO!F$117,0)))    , CURSO!F$117                    ,     IF( NOT(ISNA(MATCH(CONCATENATE(".*", SALAS!E70, ".*"), CURSO!F$134,0)))    , CURSO!F$134                      ,   IF( NOT(ISNA(MATCH(CONCATENATE(".*", SALAS!E70, ".*"), CURSO!F$151,0)))    , CURSO!F$151                      ,   IF( NOT(ISNA(MATCH(CONCATENATE(".*", SALAS!E70, ".*"), CURSO!F$168,0)))    , CURSO!F$168                      ,   IF( NOT(ISNA(MATCH(CONCATENATE(".*", SALAS!E70, ".*"), CURSO!F$187,0)))    , CURSO!F$187    , "CONTINUE PROCURANDO QUE DEU BOSTA!!!"   )  ) ) ) )  )   )   )  ) )  )       , "-"         ))</f>
        <v>-</v>
      </c>
      <c r="F80" s="61" t="str">
        <f aca="false">IF( (  COUNTIF(CURSO!G$11,CONCATENATE(".*", SALAS!E70, ".*"))  + COUNTIF(CURSO!G$30,CONCATENATE(".*", SALAS!E70, ".*")) + COUNTIF(CURSO!G$48,CONCATENATE(".*", SALAS!E70, ".*")) + COUNTIF(CURSO!G$66,CONCATENATE(".*", SALAS!E70, ".*")) + COUNTIF(CURSO!G$83,CONCATENATE(".*", SALAS!E70, ".*")) + COUNTIF(CURSO!G$100,CONCATENATE(".*", SALAS!E70, ".*")) + COUNTIF(CURSO!G$117,CONCATENATE(".*", SALAS!E70, ".*")) + COUNTIF(CURSO!G$134,CONCATENATE(".*", SALAS!E70, ".*")) + COUNTIF(CURSO!G$187,CONCATENATE(".*", SALAS!E70, ".*")) + COUNTIF(CURSO!G$151,CONCATENATE(".*", SALAS!E70, ".*")) + COUNTIF(CURSO!G$168,CONCATENATE(".*", SALAS!E70, ".*"))    )   &gt;1   ,"CONFLITO",      IF( (  COUNTIF(CURSO!G$11,CONCATENATE(".*", SALAS!E70, ".*"))  + COUNTIF(CURSO!G$30,CONCATENATE(".*", SALAS!E70, ".*")) + COUNTIF(CURSO!G$48,CONCATENATE(".*", SALAS!E70, ".*")) + COUNTIF(CURSO!G$66,CONCATENATE(".*", SALAS!E70, ".*")) + COUNTIF(CURSO!G$83,CONCATENATE(".*", SALAS!E70, ".*")) + COUNTIF(CURSO!G$100,CONCATENATE(".*", SALAS!E70, ".*")) + COUNTIF(CURSO!G$117,CONCATENATE(".*", SALAS!E70, ".*")) + COUNTIF(CURSO!G$134,CONCATENATE(".*", SALAS!E70, ".*")) + COUNTIF(CURSO!G$187,CONCATENATE(".*", SALAS!E70, ".*")) + COUNTIF(CURSO!G$151,CONCATENATE(".*", SALAS!E70, ".*")) + COUNTIF(CURSO!G$168,CONCATENATE(".*", SALAS!E70, ".*"))   )   =1       ,    IF( NOT(ISNA(MATCH(CONCATENATE(".*", SALAS!E70, ".*"), CURSO!G$11,0)))    , CURSO!G$11            ,     IF( NOT(ISNA(MATCH(CONCATENATE(".*", SALAS!E70, ".*"), CURSO!G$30,0)))    , CURSO!G$30              ,     IF( NOT(ISNA(MATCH(CONCATENATE(".*", SALAS!E70, ".*"), CURSO!G$48,0)))    , CURSO!G$48               ,    IF( NOT(ISNA(MATCH(CONCATENATE(".*", SALAS!E70, ".*"), CURSO!G$66,0)))    , CURSO!G$66                ,     IF( NOT(ISNA(MATCH(CONCATENATE(".*", SALAS!E70, ".*"), CURSO!G$83,0)))    , CURSO!G$83                 ,      IF( NOT(ISNA(MATCH(CONCATENATE(".*", SALAS!E70, ".*"), CURSO!G$100,0)))    , CURSO!G$100                  ,    IF( NOT(ISNA(MATCH(CONCATENATE(".*", SALAS!E70, ".*"), CURSO!G$117,0)))    , CURSO!G$117                    ,     IF( NOT(ISNA(MATCH(CONCATENATE(".*", SALAS!E70, ".*"), CURSO!G$134,0)))    , CURSO!G$134                      ,   IF( NOT(ISNA(MATCH(CONCATENATE(".*", SALAS!E70, ".*"), CURSO!G$151,0)))    , CURSO!G$151                      ,   IF( NOT(ISNA(MATCH(CONCATENATE(".*", SALAS!E70, ".*"), CURSO!G$168,0)))    , CURSO!G$168                      ,   IF( NOT(ISNA(MATCH(CONCATENATE(".*", SALAS!E70, ".*"), CURSO!G$187,0)))    , CURSO!G$187    , "CONTINUE PROCURANDO QUE DEU BOSTA!!!"   )  ) ) ) )  )   )   )  ) )  )       , "-"         ))</f>
        <v>-</v>
      </c>
      <c r="G80" s="61" t="str">
        <f aca="false">IF( (  COUNTIF(CURSO!H$11,CONCATENATE(".*", SALAS!E70, ".*"))  + COUNTIF(CURSO!H$30,CONCATENATE(".*", SALAS!E70, ".*")) + COUNTIF(CURSO!H$48,CONCATENATE(".*", SALAS!E70, ".*")) + COUNTIF(CURSO!H$66,CONCATENATE(".*", SALAS!E70, ".*")) + COUNTIF(CURSO!H$83,CONCATENATE(".*", SALAS!E70, ".*")) + COUNTIF(CURSO!H$100,CONCATENATE(".*", SALAS!E70, ".*")) + COUNTIF(CURSO!H$117,CONCATENATE(".*", SALAS!E70, ".*")) + COUNTIF(CURSO!H$134,CONCATENATE(".*", SALAS!E70, ".*")) + COUNTIF(CURSO!H$187,CONCATENATE(".*", SALAS!E70, ".*")) + COUNTIF(CURSO!H$151,CONCATENATE(".*", SALAS!E70, ".*")) + COUNTIF(CURSO!H$168,CONCATENATE(".*", SALAS!E70, ".*"))    )   &gt;1   ,"CONFLITO",      IF( (  COUNTIF(CURSO!H$11,CONCATENATE(".*", SALAS!E70, ".*"))  + COUNTIF(CURSO!H$30,CONCATENATE(".*", SALAS!E70, ".*")) + COUNTIF(CURSO!H$48,CONCATENATE(".*", SALAS!E70, ".*")) + COUNTIF(CURSO!H$66,CONCATENATE(".*", SALAS!E70, ".*")) + COUNTIF(CURSO!H$83,CONCATENATE(".*", SALAS!E70, ".*")) + COUNTIF(CURSO!H$100,CONCATENATE(".*", SALAS!E70, ".*")) + COUNTIF(CURSO!H$117,CONCATENATE(".*", SALAS!E70, ".*")) + COUNTIF(CURSO!H$134,CONCATENATE(".*", SALAS!E70, ".*")) + COUNTIF(CURSO!H$187,CONCATENATE(".*", SALAS!E70, ".*")) + COUNTIF(CURSO!H$151,CONCATENATE(".*", SALAS!E70, ".*")) + COUNTIF(CURSO!H$168,CONCATENATE(".*", SALAS!E70, ".*"))   )   =1       ,    IF( NOT(ISNA(MATCH(CONCATENATE(".*", SALAS!E70, ".*"), CURSO!H$11,0)))    , CURSO!H$11            ,     IF( NOT(ISNA(MATCH(CONCATENATE(".*", SALAS!E70, ".*"), CURSO!H$30,0)))    , CURSO!H$30              ,     IF( NOT(ISNA(MATCH(CONCATENATE(".*", SALAS!E70, ".*"), CURSO!H$48,0)))    , CURSO!H$48               ,    IF( NOT(ISNA(MATCH(CONCATENATE(".*", SALAS!E70, ".*"), CURSO!H$66,0)))    , CURSO!H$66                ,     IF( NOT(ISNA(MATCH(CONCATENATE(".*", SALAS!E70, ".*"), CURSO!H$83,0)))    , CURSO!H$83                 ,      IF( NOT(ISNA(MATCH(CONCATENATE(".*", SALAS!E70, ".*"), CURSO!H$100,0)))    , CURSO!H$100                  ,    IF( NOT(ISNA(MATCH(CONCATENATE(".*", SALAS!E70, ".*"), CURSO!H$117,0)))    , CURSO!H$117                    ,     IF( NOT(ISNA(MATCH(CONCATENATE(".*", SALAS!E70, ".*"), CURSO!H$134,0)))    , CURSO!H$134                      ,   IF( NOT(ISNA(MATCH(CONCATENATE(".*", SALAS!E70, ".*"), CURSO!H$151,0)))    , CURSO!H$151                      ,   IF( NOT(ISNA(MATCH(CONCATENATE(".*", SALAS!E70, ".*"), CURSO!H$168,0)))    , CURSO!H$168                      ,   IF( NOT(ISNA(MATCH(CONCATENATE(".*", SALAS!E70, ".*"), CURSO!H$187,0)))    , CURSO!H$187    , "CONTINUE PROCURANDO QUE DEU BOSTA!!!"   )  ) ) ) )  )   )   )  ) )  )       , "-"         ))</f>
        <v>-</v>
      </c>
      <c r="H80" s="0"/>
    </row>
    <row r="81" customFormat="false" ht="29.95" hidden="false" customHeight="true" outlineLevel="0" collapsed="false">
      <c r="A81" s="59"/>
      <c r="B81" s="64" t="n">
        <v>0.611111111111111</v>
      </c>
      <c r="C81" s="61" t="str">
        <f aca="false">IF( (  COUNTIF(CURSO!D$12,CONCATENATE(".*", SALAS!E70, ".*"))  + COUNTIF(CURSO!D$31,CONCATENATE(".*", SALAS!E70, ".*")) + COUNTIF(CURSO!D$49,CONCATENATE(".*", SALAS!E70, ".*")) + COUNTIF(CURSO!D$67,CONCATENATE(".*", SALAS!E70, ".*")) + COUNTIF(CURSO!D$84,CONCATENATE(".*", SALAS!E70, ".*")) + COUNTIF(CURSO!D$101,CONCATENATE(".*", SALAS!E70, ".*")) + COUNTIF(CURSO!D$118,CONCATENATE(".*", SALAS!E70, ".*")) + COUNTIF(CURSO!D$135,CONCATENATE(".*", SALAS!E70, ".*")) + COUNTIF(CURSO!D$188,CONCATENATE(".*", SALAS!E70, ".*")) + COUNTIF(CURSO!D$152,CONCATENATE(".*", SALAS!E70, ".*")) + COUNTIF(CURSO!D$169,CONCATENATE(".*", SALAS!E70, ".*"))    )   &gt;1   ,"CONFLITO",      IF( (  COUNTIF(CURSO!D$12,CONCATENATE(".*", SALAS!E70, ".*"))  + COUNTIF(CURSO!D$31,CONCATENATE(".*", SALAS!E70, ".*")) + COUNTIF(CURSO!D$49,CONCATENATE(".*", SALAS!E70, ".*")) + COUNTIF(CURSO!D$67,CONCATENATE(".*", SALAS!E70, ".*")) + COUNTIF(CURSO!D$84,CONCATENATE(".*", SALAS!E70, ".*")) + COUNTIF(CURSO!D$101,CONCATENATE(".*", SALAS!E70, ".*")) + COUNTIF(CURSO!D$118,CONCATENATE(".*", SALAS!E70, ".*")) + COUNTIF(CURSO!D$135,CONCATENATE(".*", SALAS!E70, ".*")) + COUNTIF(CURSO!D$188,CONCATENATE(".*", SALAS!E70, ".*")) + COUNTIF(CURSO!D$152,CONCATENATE(".*", SALAS!E70, ".*")) + COUNTIF(CURSO!D$169,CONCATENATE(".*", SALAS!E70, ".*"))   )   =1       ,    IF( NOT(ISNA(MATCH(CONCATENATE(".*", SALAS!E70, ".*"), CURSO!D$12,0)))    , CURSO!D$12            ,     IF( NOT(ISNA(MATCH(CONCATENATE(".*", SALAS!E70, ".*"), CURSO!D$31,0)))    , CURSO!D$31              ,     IF( NOT(ISNA(MATCH(CONCATENATE(".*", SALAS!E70, ".*"), CURSO!D$49,0)))    , CURSO!D$49               ,    IF( NOT(ISNA(MATCH(CONCATENATE(".*", SALAS!E70, ".*"), CURSO!D$67,0)))    , CURSO!D$67                ,     IF( NOT(ISNA(MATCH(CONCATENATE(".*", SALAS!E70, ".*"), CURSO!D$84,0)))    , CURSO!D$84                 ,      IF( NOT(ISNA(MATCH(CONCATENATE(".*", SALAS!E70, ".*"), CURSO!D$101,0)))    , CURSO!D$101                  ,    IF( NOT(ISNA(MATCH(CONCATENATE(".*", SALAS!E70, ".*"), CURSO!D$118,0)))    , CURSO!D$118                    ,     IF( NOT(ISNA(MATCH(CONCATENATE(".*", SALAS!E70, ".*"), CURSO!D$135,0)))    , CURSO!D$135                      ,   IF( NOT(ISNA(MATCH(CONCATENATE(".*", SALAS!E70, ".*"), CURSO!D$152,0)))    , CURSO!D$152                      ,   IF( NOT(ISNA(MATCH(CONCATENATE(".*", SALAS!E70, ".*"), CURSO!D$169,0)))    , CURSO!D$169                      ,   IF( NOT(ISNA(MATCH(CONCATENATE(".*", SALAS!E70, ".*"), CURSO!D$188,0)))    , CURSO!D$188    , "CONTINUE PROCURANDO QUE DEU BOSTA!!!"   )  ) ) ) )  )   )   )  ) )  )       , "-"         ))</f>
        <v>-</v>
      </c>
      <c r="D81" s="61" t="str">
        <f aca="false">IF( (  COUNTIF(CURSO!E$12,CONCATENATE(".*", SALAS!E70, ".*"))  + COUNTIF(CURSO!E$31,CONCATENATE(".*", SALAS!E70, ".*")) + COUNTIF(CURSO!E$49,CONCATENATE(".*", SALAS!E70, ".*")) + COUNTIF(CURSO!E$67,CONCATENATE(".*", SALAS!E70, ".*")) + COUNTIF(CURSO!E$84,CONCATENATE(".*", SALAS!E70, ".*")) + COUNTIF(CURSO!E$101,CONCATENATE(".*", SALAS!E70, ".*")) + COUNTIF(CURSO!E$118,CONCATENATE(".*", SALAS!E70, ".*")) + COUNTIF(CURSO!E$135,CONCATENATE(".*", SALAS!E70, ".*")) + COUNTIF(CURSO!E$188,CONCATENATE(".*", SALAS!E70, ".*")) + COUNTIF(CURSO!E$152,CONCATENATE(".*", SALAS!E70, ".*")) + COUNTIF(CURSO!E$169,CONCATENATE(".*", SALAS!E70, ".*"))    )   &gt;1   ,"CONFLITO",      IF( (  COUNTIF(CURSO!E$12,CONCATENATE(".*", SALAS!E70, ".*"))  + COUNTIF(CURSO!E$31,CONCATENATE(".*", SALAS!E70, ".*")) + COUNTIF(CURSO!E$49,CONCATENATE(".*", SALAS!E70, ".*")) + COUNTIF(CURSO!E$67,CONCATENATE(".*", SALAS!E70, ".*")) + COUNTIF(CURSO!E$84,CONCATENATE(".*", SALAS!E70, ".*")) + COUNTIF(CURSO!E$101,CONCATENATE(".*", SALAS!E70, ".*")) + COUNTIF(CURSO!E$118,CONCATENATE(".*", SALAS!E70, ".*")) + COUNTIF(CURSO!E$135,CONCATENATE(".*", SALAS!E70, ".*")) + COUNTIF(CURSO!E$188,CONCATENATE(".*", SALAS!E70, ".*")) + COUNTIF(CURSO!E$152,CONCATENATE(".*", SALAS!E70, ".*")) + COUNTIF(CURSO!E$169,CONCATENATE(".*", SALAS!E70, ".*"))   )   =1       ,    IF( NOT(ISNA(MATCH(CONCATENATE(".*", SALAS!E70, ".*"), CURSO!E$12,0)))    , CURSO!E$12            ,     IF( NOT(ISNA(MATCH(CONCATENATE(".*", SALAS!E70, ".*"), CURSO!E$31,0)))    , CURSO!E$31              ,     IF( NOT(ISNA(MATCH(CONCATENATE(".*", SALAS!E70, ".*"), CURSO!E$49,0)))    , CURSO!E$49               ,    IF( NOT(ISNA(MATCH(CONCATENATE(".*", SALAS!E70, ".*"), CURSO!E$67,0)))    , CURSO!E$67                ,     IF( NOT(ISNA(MATCH(CONCATENATE(".*", SALAS!E70, ".*"), CURSO!E$84,0)))    , CURSO!E$84                 ,      IF( NOT(ISNA(MATCH(CONCATENATE(".*", SALAS!E70, ".*"), CURSO!E$101,0)))    , CURSO!E$101                  ,    IF( NOT(ISNA(MATCH(CONCATENATE(".*", SALAS!E70, ".*"), CURSO!E$118,0)))    , CURSO!E$118                    ,     IF( NOT(ISNA(MATCH(CONCATENATE(".*", SALAS!E70, ".*"), CURSO!E$135,0)))    , CURSO!E$135                      ,   IF( NOT(ISNA(MATCH(CONCATENATE(".*", SALAS!E70, ".*"), CURSO!E$152,0)))    , CURSO!E$152                      ,   IF( NOT(ISNA(MATCH(CONCATENATE(".*", SALAS!E70, ".*"), CURSO!E$169,0)))    , CURSO!E$169                      ,   IF( NOT(ISNA(MATCH(CONCATENATE(".*", SALAS!E70, ".*"), CURSO!E$188,0)))    , CURSO!E$188    , "CONTINUE PROCURANDO QUE DEU BOSTA!!!"   )  ) ) ) )  )   )   )  ) )  )       , "-"         ))</f>
        <v>-</v>
      </c>
      <c r="E81" s="61" t="str">
        <f aca="false">IF( (  COUNTIF(CURSO!F$12,CONCATENATE(".*", SALAS!E70, ".*"))  + COUNTIF(CURSO!F$31,CONCATENATE(".*", SALAS!E70, ".*")) + COUNTIF(CURSO!F$49,CONCATENATE(".*", SALAS!E70, ".*")) + COUNTIF(CURSO!F$67,CONCATENATE(".*", SALAS!E70, ".*")) + COUNTIF(CURSO!F$84,CONCATENATE(".*", SALAS!E70, ".*")) + COUNTIF(CURSO!F$101,CONCATENATE(".*", SALAS!E70, ".*")) + COUNTIF(CURSO!F$118,CONCATENATE(".*", SALAS!E70, ".*")) + COUNTIF(CURSO!F$135,CONCATENATE(".*", SALAS!E70, ".*")) + COUNTIF(CURSO!F$188,CONCATENATE(".*", SALAS!E70, ".*")) + COUNTIF(CURSO!F$152,CONCATENATE(".*", SALAS!E70, ".*")) + COUNTIF(CURSO!F$169,CONCATENATE(".*", SALAS!E70, ".*"))    )   &gt;1   ,"CONFLITO",      IF( (  COUNTIF(CURSO!F$12,CONCATENATE(".*", SALAS!E70, ".*"))  + COUNTIF(CURSO!F$31,CONCATENATE(".*", SALAS!E70, ".*")) + COUNTIF(CURSO!F$49,CONCATENATE(".*", SALAS!E70, ".*")) + COUNTIF(CURSO!F$67,CONCATENATE(".*", SALAS!E70, ".*")) + COUNTIF(CURSO!F$84,CONCATENATE(".*", SALAS!E70, ".*")) + COUNTIF(CURSO!F$101,CONCATENATE(".*", SALAS!E70, ".*")) + COUNTIF(CURSO!F$118,CONCATENATE(".*", SALAS!E70, ".*")) + COUNTIF(CURSO!F$135,CONCATENATE(".*", SALAS!E70, ".*")) + COUNTIF(CURSO!F$188,CONCATENATE(".*", SALAS!E70, ".*")) + COUNTIF(CURSO!F$152,CONCATENATE(".*", SALAS!E70, ".*")) + COUNTIF(CURSO!F$169,CONCATENATE(".*", SALAS!E70, ".*"))   )   =1       ,    IF( NOT(ISNA(MATCH(CONCATENATE(".*", SALAS!E70, ".*"), CURSO!F$12,0)))    , CURSO!F$12            ,     IF( NOT(ISNA(MATCH(CONCATENATE(".*", SALAS!E70, ".*"), CURSO!F$31,0)))    , CURSO!F$31              ,     IF( NOT(ISNA(MATCH(CONCATENATE(".*", SALAS!E70, ".*"), CURSO!F$49,0)))    , CURSO!F$49               ,    IF( NOT(ISNA(MATCH(CONCATENATE(".*", SALAS!E70, ".*"), CURSO!F$67,0)))    , CURSO!F$67                ,     IF( NOT(ISNA(MATCH(CONCATENATE(".*", SALAS!E70, ".*"), CURSO!F$84,0)))    , CURSO!F$84                 ,      IF( NOT(ISNA(MATCH(CONCATENATE(".*", SALAS!E70, ".*"), CURSO!F$101,0)))    , CURSO!F$101                  ,    IF( NOT(ISNA(MATCH(CONCATENATE(".*", SALAS!E70, ".*"), CURSO!F$118,0)))    , CURSO!F$118                    ,     IF( NOT(ISNA(MATCH(CONCATENATE(".*", SALAS!E70, ".*"), CURSO!F$135,0)))    , CURSO!F$135                      ,   IF( NOT(ISNA(MATCH(CONCATENATE(".*", SALAS!E70, ".*"), CURSO!F$152,0)))    , CURSO!F$152                      ,   IF( NOT(ISNA(MATCH(CONCATENATE(".*", SALAS!E70, ".*"), CURSO!F$169,0)))    , CURSO!F$169                      ,   IF( NOT(ISNA(MATCH(CONCATENATE(".*", SALAS!E70, ".*"), CURSO!F$188,0)))    , CURSO!F$188    , "CONTINUE PROCURANDO QUE DEU BOSTA!!!"   )  ) ) ) )  )   )   )  ) )  )       , "-"         ))</f>
        <v>-</v>
      </c>
      <c r="F81" s="61" t="str">
        <f aca="false">IF( (  COUNTIF(CURSO!G$12,CONCATENATE(".*", SALAS!E70, ".*"))  + COUNTIF(CURSO!G$31,CONCATENATE(".*", SALAS!E70, ".*")) + COUNTIF(CURSO!G$49,CONCATENATE(".*", SALAS!E70, ".*")) + COUNTIF(CURSO!G$67,CONCATENATE(".*", SALAS!E70, ".*")) + COUNTIF(CURSO!G$84,CONCATENATE(".*", SALAS!E70, ".*")) + COUNTIF(CURSO!G$101,CONCATENATE(".*", SALAS!E70, ".*")) + COUNTIF(CURSO!G$118,CONCATENATE(".*", SALAS!E70, ".*")) + COUNTIF(CURSO!G$135,CONCATENATE(".*", SALAS!E70, ".*")) + COUNTIF(CURSO!G$188,CONCATENATE(".*", SALAS!E70, ".*")) + COUNTIF(CURSO!G$152,CONCATENATE(".*", SALAS!E70, ".*")) + COUNTIF(CURSO!G$169,CONCATENATE(".*", SALAS!E70, ".*"))    )   &gt;1   ,"CONFLITO",      IF( (  COUNTIF(CURSO!G$12,CONCATENATE(".*", SALAS!E70, ".*"))  + COUNTIF(CURSO!G$31,CONCATENATE(".*", SALAS!E70, ".*")) + COUNTIF(CURSO!G$49,CONCATENATE(".*", SALAS!E70, ".*")) + COUNTIF(CURSO!G$67,CONCATENATE(".*", SALAS!E70, ".*")) + COUNTIF(CURSO!G$84,CONCATENATE(".*", SALAS!E70, ".*")) + COUNTIF(CURSO!G$101,CONCATENATE(".*", SALAS!E70, ".*")) + COUNTIF(CURSO!G$118,CONCATENATE(".*", SALAS!E70, ".*")) + COUNTIF(CURSO!G$135,CONCATENATE(".*", SALAS!E70, ".*")) + COUNTIF(CURSO!G$188,CONCATENATE(".*", SALAS!E70, ".*")) + COUNTIF(CURSO!G$152,CONCATENATE(".*", SALAS!E70, ".*")) + COUNTIF(CURSO!G$169,CONCATENATE(".*", SALAS!E70, ".*"))   )   =1       ,    IF( NOT(ISNA(MATCH(CONCATENATE(".*", SALAS!E70, ".*"), CURSO!G$12,0)))    , CURSO!G$12            ,     IF( NOT(ISNA(MATCH(CONCATENATE(".*", SALAS!E70, ".*"), CURSO!G$31,0)))    , CURSO!G$31              ,     IF( NOT(ISNA(MATCH(CONCATENATE(".*", SALAS!E70, ".*"), CURSO!G$49,0)))    , CURSO!G$49               ,    IF( NOT(ISNA(MATCH(CONCATENATE(".*", SALAS!E70, ".*"), CURSO!G$67,0)))    , CURSO!G$67                ,     IF( NOT(ISNA(MATCH(CONCATENATE(".*", SALAS!E70, ".*"), CURSO!G$84,0)))    , CURSO!G$84                 ,      IF( NOT(ISNA(MATCH(CONCATENATE(".*", SALAS!E70, ".*"), CURSO!G$101,0)))    , CURSO!G$101                  ,    IF( NOT(ISNA(MATCH(CONCATENATE(".*", SALAS!E70, ".*"), CURSO!G$118,0)))    , CURSO!G$118                    ,     IF( NOT(ISNA(MATCH(CONCATENATE(".*", SALAS!E70, ".*"), CURSO!G$135,0)))    , CURSO!G$135                      ,   IF( NOT(ISNA(MATCH(CONCATENATE(".*", SALAS!E70, ".*"), CURSO!G$152,0)))    , CURSO!G$152                      ,   IF( NOT(ISNA(MATCH(CONCATENATE(".*", SALAS!E70, ".*"), CURSO!G$169,0)))    , CURSO!G$169                      ,   IF( NOT(ISNA(MATCH(CONCATENATE(".*", SALAS!E70, ".*"), CURSO!G$188,0)))    , CURSO!G$188    , "CONTINUE PROCURANDO QUE DEU BOSTA!!!"   )  ) ) ) )  )   )   )  ) )  )       , "-"         ))</f>
        <v>-</v>
      </c>
      <c r="G81" s="61" t="str">
        <f aca="false">IF( (  COUNTIF(CURSO!H$12,CONCATENATE(".*", SALAS!E70, ".*"))  + COUNTIF(CURSO!H$31,CONCATENATE(".*", SALAS!E70, ".*")) + COUNTIF(CURSO!H$49,CONCATENATE(".*", SALAS!E70, ".*")) + COUNTIF(CURSO!H$67,CONCATENATE(".*", SALAS!E70, ".*")) + COUNTIF(CURSO!H$84,CONCATENATE(".*", SALAS!E70, ".*")) + COUNTIF(CURSO!H$101,CONCATENATE(".*", SALAS!E70, ".*")) + COUNTIF(CURSO!H$118,CONCATENATE(".*", SALAS!E70, ".*")) + COUNTIF(CURSO!H$135,CONCATENATE(".*", SALAS!E70, ".*")) + COUNTIF(CURSO!H$188,CONCATENATE(".*", SALAS!E70, ".*")) + COUNTIF(CURSO!H$152,CONCATENATE(".*", SALAS!E70, ".*")) + COUNTIF(CURSO!H$169,CONCATENATE(".*", SALAS!E70, ".*"))    )   &gt;1   ,"CONFLITO",      IF( (  COUNTIF(CURSO!H$12,CONCATENATE(".*", SALAS!E70, ".*"))  + COUNTIF(CURSO!H$31,CONCATENATE(".*", SALAS!E70, ".*")) + COUNTIF(CURSO!H$49,CONCATENATE(".*", SALAS!E70, ".*")) + COUNTIF(CURSO!H$67,CONCATENATE(".*", SALAS!E70, ".*")) + COUNTIF(CURSO!H$84,CONCATENATE(".*", SALAS!E70, ".*")) + COUNTIF(CURSO!H$101,CONCATENATE(".*", SALAS!E70, ".*")) + COUNTIF(CURSO!H$118,CONCATENATE(".*", SALAS!E70, ".*")) + COUNTIF(CURSO!H$135,CONCATENATE(".*", SALAS!E70, ".*")) + COUNTIF(CURSO!H$188,CONCATENATE(".*", SALAS!E70, ".*")) + COUNTIF(CURSO!H$152,CONCATENATE(".*", SALAS!E70, ".*")) + COUNTIF(CURSO!H$169,CONCATENATE(".*", SALAS!E70, ".*"))   )   =1       ,    IF( NOT(ISNA(MATCH(CONCATENATE(".*", SALAS!E70, ".*"), CURSO!H$12,0)))    , CURSO!H$12            ,     IF( NOT(ISNA(MATCH(CONCATENATE(".*", SALAS!E70, ".*"), CURSO!H$31,0)))    , CURSO!H$31              ,     IF( NOT(ISNA(MATCH(CONCATENATE(".*", SALAS!E70, ".*"), CURSO!H$49,0)))    , CURSO!H$49               ,    IF( NOT(ISNA(MATCH(CONCATENATE(".*", SALAS!E70, ".*"), CURSO!H$67,0)))    , CURSO!H$67                ,     IF( NOT(ISNA(MATCH(CONCATENATE(".*", SALAS!E70, ".*"), CURSO!H$84,0)))    , CURSO!H$84                 ,      IF( NOT(ISNA(MATCH(CONCATENATE(".*", SALAS!E70, ".*"), CURSO!H$101,0)))    , CURSO!H$101                  ,    IF( NOT(ISNA(MATCH(CONCATENATE(".*", SALAS!E70, ".*"), CURSO!H$118,0)))    , CURSO!H$118                    ,     IF( NOT(ISNA(MATCH(CONCATENATE(".*", SALAS!E70, ".*"), CURSO!H$135,0)))    , CURSO!H$135                      ,   IF( NOT(ISNA(MATCH(CONCATENATE(".*", SALAS!E70, ".*"), CURSO!H$152,0)))    , CURSO!H$152                      ,   IF( NOT(ISNA(MATCH(CONCATENATE(".*", SALAS!E70, ".*"), CURSO!H$169,0)))    , CURSO!H$169                      ,   IF( NOT(ISNA(MATCH(CONCATENATE(".*", SALAS!E70, ".*"), CURSO!H$188,0)))    , CURSO!H$188    , "CONTINUE PROCURANDO QUE DEU BOSTA!!!"   )  ) ) ) )  )   )   )  ) )  )       , "-"         ))</f>
        <v>-</v>
      </c>
      <c r="H81" s="0"/>
    </row>
    <row r="82" customFormat="false" ht="38.15" hidden="false" customHeight="true" outlineLevel="0" collapsed="false">
      <c r="A82" s="59"/>
      <c r="B82" s="64" t="n">
        <v>0.659722222222222</v>
      </c>
      <c r="C82" s="61" t="str">
        <f aca="false">IF( (  COUNTIF(CURSO!D$13,CONCATENATE(".*", SALAS!E70, ".*"))  + COUNTIF(CURSO!D$32,CONCATENATE(".*", SALAS!E70, ".*")) + COUNTIF(CURSO!D$50,CONCATENATE(".*", SALAS!E70, ".*")) + COUNTIF(CURSO!D$68,CONCATENATE(".*", SALAS!E70, ".*")) + COUNTIF(CURSO!D$85,CONCATENATE(".*", SALAS!E70, ".*")) + COUNTIF(CURSO!D$102,CONCATENATE(".*", SALAS!E70, ".*")) + COUNTIF(CURSO!D$119,CONCATENATE(".*", SALAS!E70, ".*")) + COUNTIF(CURSO!D$136,CONCATENATE(".*", SALAS!E70, ".*")) + COUNTIF(CURSO!D$189,CONCATENATE(".*", SALAS!E70, ".*")) + COUNTIF(CURSO!D$153,CONCATENATE(".*", SALAS!E70, ".*")) + COUNTIF(CURSO!D$170,CONCATENATE(".*", SALAS!E70, ".*"))    )   &gt;1   ,"CONFLITO",      IF( (  COUNTIF(CURSO!D$13,CONCATENATE(".*", SALAS!E70, ".*"))  + COUNTIF(CURSO!D$32,CONCATENATE(".*", SALAS!E70, ".*")) + COUNTIF(CURSO!D$50,CONCATENATE(".*", SALAS!E70, ".*")) + COUNTIF(CURSO!D$68,CONCATENATE(".*", SALAS!E70, ".*")) + COUNTIF(CURSO!D$85,CONCATENATE(".*", SALAS!E70, ".*")) + COUNTIF(CURSO!D$102,CONCATENATE(".*", SALAS!E70, ".*")) + COUNTIF(CURSO!D$119,CONCATENATE(".*", SALAS!E70, ".*")) + COUNTIF(CURSO!D$136,CONCATENATE(".*", SALAS!E70, ".*")) + COUNTIF(CURSO!D$189,CONCATENATE(".*", SALAS!E70, ".*")) + COUNTIF(CURSO!D$153,CONCATENATE(".*", SALAS!E70, ".*")) + COUNTIF(CURSO!D$170,CONCATENATE(".*", SALAS!E70, ".*"))   )   =1       ,    IF( NOT(ISNA(MATCH(CONCATENATE(".*", SALAS!E70, ".*"), CURSO!D$13,0)))    , CURSO!D$13            ,     IF( NOT(ISNA(MATCH(CONCATENATE(".*", SALAS!E70, ".*"), CURSO!D$32,0)))    , CURSO!D$32              ,     IF( NOT(ISNA(MATCH(CONCATENATE(".*", SALAS!E70, ".*"), CURSO!D$50,0)))    , CURSO!D$50               ,    IF( NOT(ISNA(MATCH(CONCATENATE(".*", SALAS!E70, ".*"), CURSO!D$68,0)))    , CURSO!D$68                ,     IF( NOT(ISNA(MATCH(CONCATENATE(".*", SALAS!E70, ".*"), CURSO!D$85,0)))    , CURSO!D$85                 ,      IF( NOT(ISNA(MATCH(CONCATENATE(".*", SALAS!E70, ".*"), CURSO!D$102,0)))    , CURSO!D$102                  ,    IF( NOT(ISNA(MATCH(CONCATENATE(".*", SALAS!E70, ".*"), CURSO!D$119,0)))    , CURSO!D$119                    ,     IF( NOT(ISNA(MATCH(CONCATENATE(".*", SALAS!E70, ".*"), CURSO!D$136,0)))    , CURSO!D$136                      ,   IF( NOT(ISNA(MATCH(CONCATENATE(".*", SALAS!E70, ".*"), CURSO!D$153,0)))    , CURSO!D$153                      ,   IF( NOT(ISNA(MATCH(CONCATENATE(".*", SALAS!E70, ".*"), CURSO!D$170,0)))    , CURSO!D$170                      ,   IF( NOT(ISNA(MATCH(CONCATENATE(".*", SALAS!E70, ".*"), CURSO!D$189,0)))    , CURSO!D$189    , "CONTINUE PROCURANDO QUE DEU BOSTA!!!"   )  ) ) ) )  )   )   )  ) )  )       , "-"         ))</f>
        <v>-</v>
      </c>
      <c r="D82" s="61" t="str">
        <f aca="false">IF( (  COUNTIF(CURSO!E$13,CONCATENATE(".*", SALAS!E70, ".*"))  + COUNTIF(CURSO!E$32,CONCATENATE(".*", SALAS!E70, ".*")) + COUNTIF(CURSO!E$50,CONCATENATE(".*", SALAS!E70, ".*")) + COUNTIF(CURSO!E$68,CONCATENATE(".*", SALAS!E70, ".*")) + COUNTIF(CURSO!E$85,CONCATENATE(".*", SALAS!E70, ".*")) + COUNTIF(CURSO!E$102,CONCATENATE(".*", SALAS!E70, ".*")) + COUNTIF(CURSO!E$119,CONCATENATE(".*", SALAS!E70, ".*")) + COUNTIF(CURSO!E$136,CONCATENATE(".*", SALAS!E70, ".*")) + COUNTIF(CURSO!E$189,CONCATENATE(".*", SALAS!E70, ".*")) + COUNTIF(CURSO!E$153,CONCATENATE(".*", SALAS!E70, ".*")) + COUNTIF(CURSO!E$170,CONCATENATE(".*", SALAS!E70, ".*"))    )   &gt;1   ,"CONFLITO",      IF( (  COUNTIF(CURSO!E$13,CONCATENATE(".*", SALAS!E70, ".*"))  + COUNTIF(CURSO!E$32,CONCATENATE(".*", SALAS!E70, ".*")) + COUNTIF(CURSO!E$50,CONCATENATE(".*", SALAS!E70, ".*")) + COUNTIF(CURSO!E$68,CONCATENATE(".*", SALAS!E70, ".*")) + COUNTIF(CURSO!E$85,CONCATENATE(".*", SALAS!E70, ".*")) + COUNTIF(CURSO!E$102,CONCATENATE(".*", SALAS!E70, ".*")) + COUNTIF(CURSO!E$119,CONCATENATE(".*", SALAS!E70, ".*")) + COUNTIF(CURSO!E$136,CONCATENATE(".*", SALAS!E70, ".*")) + COUNTIF(CURSO!E$189,CONCATENATE(".*", SALAS!E70, ".*")) + COUNTIF(CURSO!E$153,CONCATENATE(".*", SALAS!E70, ".*")) + COUNTIF(CURSO!E$170,CONCATENATE(".*", SALAS!E70, ".*"))   )   =1       ,    IF( NOT(ISNA(MATCH(CONCATENATE(".*", SALAS!E70, ".*"), CURSO!E$13,0)))    , CURSO!E$13            ,     IF( NOT(ISNA(MATCH(CONCATENATE(".*", SALAS!E70, ".*"), CURSO!E$32,0)))    , CURSO!E$32              ,     IF( NOT(ISNA(MATCH(CONCATENATE(".*", SALAS!E70, ".*"), CURSO!E$50,0)))    , CURSO!E$50               ,    IF( NOT(ISNA(MATCH(CONCATENATE(".*", SALAS!E70, ".*"), CURSO!E$68,0)))    , CURSO!E$68                ,     IF( NOT(ISNA(MATCH(CONCATENATE(".*", SALAS!E70, ".*"), CURSO!E$85,0)))    , CURSO!E$85                 ,      IF( NOT(ISNA(MATCH(CONCATENATE(".*", SALAS!E70, ".*"), CURSO!E$102,0)))    , CURSO!E$102                  ,    IF( NOT(ISNA(MATCH(CONCATENATE(".*", SALAS!E70, ".*"), CURSO!E$119,0)))    , CURSO!E$119                    ,     IF( NOT(ISNA(MATCH(CONCATENATE(".*", SALAS!E70, ".*"), CURSO!E$136,0)))    , CURSO!E$136                      ,   IF( NOT(ISNA(MATCH(CONCATENATE(".*", SALAS!E70, ".*"), CURSO!E$153,0)))    , CURSO!E$153                      ,   IF( NOT(ISNA(MATCH(CONCATENATE(".*", SALAS!E70, ".*"), CURSO!E$170,0)))    , CURSO!E$170                      ,   IF( NOT(ISNA(MATCH(CONCATENATE(".*", SALAS!E70, ".*"), CURSO!E$189,0)))    , CURSO!E$189    , "CONTINUE PROCURANDO QUE DEU BOSTA!!!"   )  ) ) ) )  )   )   )  ) )  )       , "-"         ))</f>
        <v>-</v>
      </c>
      <c r="E82" s="61" t="str">
        <f aca="false">IF( (  COUNTIF(CURSO!F$13,CONCATENATE(".*", SALAS!E70, ".*"))  + COUNTIF(CURSO!F$32,CONCATENATE(".*", SALAS!E70, ".*")) + COUNTIF(CURSO!F$50,CONCATENATE(".*", SALAS!E70, ".*")) + COUNTIF(CURSO!F$68,CONCATENATE(".*", SALAS!E70, ".*")) + COUNTIF(CURSO!F$85,CONCATENATE(".*", SALAS!E70, ".*")) + COUNTIF(CURSO!F$102,CONCATENATE(".*", SALAS!E70, ".*")) + COUNTIF(CURSO!F$119,CONCATENATE(".*", SALAS!E70, ".*")) + COUNTIF(CURSO!F$136,CONCATENATE(".*", SALAS!E70, ".*")) + COUNTIF(CURSO!F$189,CONCATENATE(".*", SALAS!E70, ".*")) + COUNTIF(CURSO!F$153,CONCATENATE(".*", SALAS!E70, ".*")) + COUNTIF(CURSO!F$170,CONCATENATE(".*", SALAS!E70, ".*"))    )   &gt;1   ,"CONFLITO",      IF( (  COUNTIF(CURSO!F$13,CONCATENATE(".*", SALAS!E70, ".*"))  + COUNTIF(CURSO!F$32,CONCATENATE(".*", SALAS!E70, ".*")) + COUNTIF(CURSO!F$50,CONCATENATE(".*", SALAS!E70, ".*")) + COUNTIF(CURSO!F$68,CONCATENATE(".*", SALAS!E70, ".*")) + COUNTIF(CURSO!F$85,CONCATENATE(".*", SALAS!E70, ".*")) + COUNTIF(CURSO!F$102,CONCATENATE(".*", SALAS!E70, ".*")) + COUNTIF(CURSO!F$119,CONCATENATE(".*", SALAS!E70, ".*")) + COUNTIF(CURSO!F$136,CONCATENATE(".*", SALAS!E70, ".*")) + COUNTIF(CURSO!F$189,CONCATENATE(".*", SALAS!E70, ".*")) + COUNTIF(CURSO!F$153,CONCATENATE(".*", SALAS!E70, ".*")) + COUNTIF(CURSO!F$170,CONCATENATE(".*", SALAS!E70, ".*"))   )   =1       ,    IF( NOT(ISNA(MATCH(CONCATENATE(".*", SALAS!E70, ".*"), CURSO!F$13,0)))    , CURSO!F$13            ,     IF( NOT(ISNA(MATCH(CONCATENATE(".*", SALAS!E70, ".*"), CURSO!F$32,0)))    , CURSO!F$32              ,     IF( NOT(ISNA(MATCH(CONCATENATE(".*", SALAS!E70, ".*"), CURSO!F$50,0)))    , CURSO!F$50               ,    IF( NOT(ISNA(MATCH(CONCATENATE(".*", SALAS!E70, ".*"), CURSO!F$68,0)))    , CURSO!F$68                ,     IF( NOT(ISNA(MATCH(CONCATENATE(".*", SALAS!E70, ".*"), CURSO!F$85,0)))    , CURSO!F$85                 ,      IF( NOT(ISNA(MATCH(CONCATENATE(".*", SALAS!E70, ".*"), CURSO!F$102,0)))    , CURSO!F$102                  ,    IF( NOT(ISNA(MATCH(CONCATENATE(".*", SALAS!E70, ".*"), CURSO!F$119,0)))    , CURSO!F$119                    ,     IF( NOT(ISNA(MATCH(CONCATENATE(".*", SALAS!E70, ".*"), CURSO!F$136,0)))    , CURSO!F$136                      ,   IF( NOT(ISNA(MATCH(CONCATENATE(".*", SALAS!E70, ".*"), CURSO!F$153,0)))    , CURSO!F$153                      ,   IF( NOT(ISNA(MATCH(CONCATENATE(".*", SALAS!E70, ".*"), CURSO!F$170,0)))    , CURSO!F$170                      ,   IF( NOT(ISNA(MATCH(CONCATENATE(".*", SALAS!E70, ".*"), CURSO!F$189,0)))    , CURSO!F$189    , "CONTINUE PROCURANDO QUE DEU BOSTA!!!"   )  ) ) ) )  )   )   )  ) )  )       , "-"         ))</f>
        <v>-</v>
      </c>
      <c r="F82" s="61" t="str">
        <f aca="false">IF( (  COUNTIF(CURSO!G$13,CONCATENATE(".*", SALAS!E70, ".*"))  + COUNTIF(CURSO!G$32,CONCATENATE(".*", SALAS!E70, ".*")) + COUNTIF(CURSO!G$50,CONCATENATE(".*", SALAS!E70, ".*")) + COUNTIF(CURSO!G$68,CONCATENATE(".*", SALAS!E70, ".*")) + COUNTIF(CURSO!G$85,CONCATENATE(".*", SALAS!E70, ".*")) + COUNTIF(CURSO!G$102,CONCATENATE(".*", SALAS!E70, ".*")) + COUNTIF(CURSO!G$119,CONCATENATE(".*", SALAS!E70, ".*")) + COUNTIF(CURSO!G$136,CONCATENATE(".*", SALAS!E70, ".*")) + COUNTIF(CURSO!G$189,CONCATENATE(".*", SALAS!E70, ".*")) + COUNTIF(CURSO!G$153,CONCATENATE(".*", SALAS!E70, ".*")) + COUNTIF(CURSO!G$170,CONCATENATE(".*", SALAS!E70, ".*"))    )   &gt;1   ,"CONFLITO",      IF( (  COUNTIF(CURSO!G$13,CONCATENATE(".*", SALAS!E70, ".*"))  + COUNTIF(CURSO!G$32,CONCATENATE(".*", SALAS!E70, ".*")) + COUNTIF(CURSO!G$50,CONCATENATE(".*", SALAS!E70, ".*")) + COUNTIF(CURSO!G$68,CONCATENATE(".*", SALAS!E70, ".*")) + COUNTIF(CURSO!G$85,CONCATENATE(".*", SALAS!E70, ".*")) + COUNTIF(CURSO!G$102,CONCATENATE(".*", SALAS!E70, ".*")) + COUNTIF(CURSO!G$119,CONCATENATE(".*", SALAS!E70, ".*")) + COUNTIF(CURSO!G$136,CONCATENATE(".*", SALAS!E70, ".*")) + COUNTIF(CURSO!G$189,CONCATENATE(".*", SALAS!E70, ".*")) + COUNTIF(CURSO!G$153,CONCATENATE(".*", SALAS!E70, ".*")) + COUNTIF(CURSO!G$170,CONCATENATE(".*", SALAS!E70, ".*"))   )   =1       ,    IF( NOT(ISNA(MATCH(CONCATENATE(".*", SALAS!E70, ".*"), CURSO!G$13,0)))    , CURSO!G$13            ,     IF( NOT(ISNA(MATCH(CONCATENATE(".*", SALAS!E70, ".*"), CURSO!G$32,0)))    , CURSO!G$32              ,     IF( NOT(ISNA(MATCH(CONCATENATE(".*", SALAS!E70, ".*"), CURSO!G$50,0)))    , CURSO!G$50               ,    IF( NOT(ISNA(MATCH(CONCATENATE(".*", SALAS!E70, ".*"), CURSO!G$68,0)))    , CURSO!G$68                ,     IF( NOT(ISNA(MATCH(CONCATENATE(".*", SALAS!E70, ".*"), CURSO!G$85,0)))    , CURSO!G$85                 ,      IF( NOT(ISNA(MATCH(CONCATENATE(".*", SALAS!E70, ".*"), CURSO!G$102,0)))    , CURSO!G$102                  ,    IF( NOT(ISNA(MATCH(CONCATENATE(".*", SALAS!E70, ".*"), CURSO!G$119,0)))    , CURSO!G$119                    ,     IF( NOT(ISNA(MATCH(CONCATENATE(".*", SALAS!E70, ".*"), CURSO!G$136,0)))    , CURSO!G$136                      ,   IF( NOT(ISNA(MATCH(CONCATENATE(".*", SALAS!E70, ".*"), CURSO!G$153,0)))    , CURSO!G$153                      ,   IF( NOT(ISNA(MATCH(CONCATENATE(".*", SALAS!E70, ".*"), CURSO!G$170,0)))    , CURSO!G$170                      ,   IF( NOT(ISNA(MATCH(CONCATENATE(".*", SALAS!E70, ".*"), CURSO!G$189,0)))    , CURSO!G$189    , "CONTINUE PROCURANDO QUE DEU BOSTA!!!"   )  ) ) ) )  )   )   )  ) )  )       , "-"         ))</f>
        <v>-</v>
      </c>
      <c r="G82" s="61" t="str">
        <f aca="false">IF( (  COUNTIF(CURSO!H$13,CONCATENATE(".*", SALAS!E70, ".*"))  + COUNTIF(CURSO!H$32,CONCATENATE(".*", SALAS!E70, ".*")) + COUNTIF(CURSO!H$50,CONCATENATE(".*", SALAS!E70, ".*")) + COUNTIF(CURSO!H$68,CONCATENATE(".*", SALAS!E70, ".*")) + COUNTIF(CURSO!H$85,CONCATENATE(".*", SALAS!E70, ".*")) + COUNTIF(CURSO!H$102,CONCATENATE(".*", SALAS!E70, ".*")) + COUNTIF(CURSO!H$119,CONCATENATE(".*", SALAS!E70, ".*")) + COUNTIF(CURSO!H$136,CONCATENATE(".*", SALAS!E70, ".*")) + COUNTIF(CURSO!H$189,CONCATENATE(".*", SALAS!E70, ".*")) + COUNTIF(CURSO!H$153,CONCATENATE(".*", SALAS!E70, ".*")) + COUNTIF(CURSO!H$170,CONCATENATE(".*", SALAS!E70, ".*"))    )   &gt;1   ,"CONFLITO",      IF( (  COUNTIF(CURSO!H$13,CONCATENATE(".*", SALAS!E70, ".*"))  + COUNTIF(CURSO!H$32,CONCATENATE(".*", SALAS!E70, ".*")) + COUNTIF(CURSO!H$50,CONCATENATE(".*", SALAS!E70, ".*")) + COUNTIF(CURSO!H$68,CONCATENATE(".*", SALAS!E70, ".*")) + COUNTIF(CURSO!H$85,CONCATENATE(".*", SALAS!E70, ".*")) + COUNTIF(CURSO!H$102,CONCATENATE(".*", SALAS!E70, ".*")) + COUNTIF(CURSO!H$119,CONCATENATE(".*", SALAS!E70, ".*")) + COUNTIF(CURSO!H$136,CONCATENATE(".*", SALAS!E70, ".*")) + COUNTIF(CURSO!H$189,CONCATENATE(".*", SALAS!E70, ".*")) + COUNTIF(CURSO!H$153,CONCATENATE(".*", SALAS!E70, ".*")) + COUNTIF(CURSO!H$170,CONCATENATE(".*", SALAS!E70, ".*"))   )   =1       ,    IF( NOT(ISNA(MATCH(CONCATENATE(".*", SALAS!E70, ".*"), CURSO!H$13,0)))    , CURSO!H$13            ,     IF( NOT(ISNA(MATCH(CONCATENATE(".*", SALAS!E70, ".*"), CURSO!H$32,0)))    , CURSO!H$32              ,     IF( NOT(ISNA(MATCH(CONCATENATE(".*", SALAS!E70, ".*"), CURSO!H$50,0)))    , CURSO!H$50               ,    IF( NOT(ISNA(MATCH(CONCATENATE(".*", SALAS!E70, ".*"), CURSO!H$68,0)))    , CURSO!H$68                ,     IF( NOT(ISNA(MATCH(CONCATENATE(".*", SALAS!E70, ".*"), CURSO!H$85,0)))    , CURSO!H$85                 ,      IF( NOT(ISNA(MATCH(CONCATENATE(".*", SALAS!E70, ".*"), CURSO!H$102,0)))    , CURSO!H$102                  ,    IF( NOT(ISNA(MATCH(CONCATENATE(".*", SALAS!E70, ".*"), CURSO!H$119,0)))    , CURSO!H$119                    ,     IF( NOT(ISNA(MATCH(CONCATENATE(".*", SALAS!E70, ".*"), CURSO!H$136,0)))    , CURSO!H$136                      ,   IF( NOT(ISNA(MATCH(CONCATENATE(".*", SALAS!E70, ".*"), CURSO!H$153,0)))    , CURSO!H$153                      ,   IF( NOT(ISNA(MATCH(CONCATENATE(".*", SALAS!E70, ".*"), CURSO!H$170,0)))    , CURSO!H$170                      ,   IF( NOT(ISNA(MATCH(CONCATENATE(".*", SALAS!E70, ".*"), CURSO!H$189,0)))    , CURSO!H$189    , "CONTINUE PROCURANDO QUE DEU BOSTA!!!"   )  ) ) ) )  )   )   )  ) )  )       , "-"         ))</f>
        <v>-</v>
      </c>
      <c r="H82" s="0"/>
    </row>
    <row r="83" customFormat="false" ht="15" hidden="false" customHeight="false" outlineLevel="0" collapsed="false">
      <c r="A83" s="59"/>
      <c r="B83" s="64" t="n">
        <v>0.694444444444444</v>
      </c>
      <c r="C83" s="61" t="str">
        <f aca="false">IF( (  COUNTIF(CURSO!D$14,CONCATENATE(".*", SALAS!E70, ".*"))  + COUNTIF(CURSO!D$33,CONCATENATE(".*", SALAS!E70, ".*")) + COUNTIF(CURSO!D$51,CONCATENATE(".*", SALAS!E70, ".*")) + COUNTIF(CURSO!D$69,CONCATENATE(".*", SALAS!E70, ".*")) + COUNTIF(CURSO!D$86,CONCATENATE(".*", SALAS!E70, ".*")) + COUNTIF(CURSO!D$103,CONCATENATE(".*", SALAS!E70, ".*")) + COUNTIF(CURSO!D$120,CONCATENATE(".*", SALAS!E70, ".*")) + COUNTIF(CURSO!D$137,CONCATENATE(".*", SALAS!E70, ".*")) + COUNTIF(CURSO!D$190,CONCATENATE(".*", SALAS!E70, ".*")) + COUNTIF(CURSO!D$154,CONCATENATE(".*", SALAS!E70, ".*")) + COUNTIF(CURSO!D$171,CONCATENATE(".*", SALAS!E70, ".*"))    )   &gt;1   ,"CONFLITO",      IF( (  COUNTIF(CURSO!D$14,CONCATENATE(".*", SALAS!E70, ".*"))  + COUNTIF(CURSO!D$33,CONCATENATE(".*", SALAS!E70, ".*")) + COUNTIF(CURSO!D$51,CONCATENATE(".*", SALAS!E70, ".*")) + COUNTIF(CURSO!D$69,CONCATENATE(".*", SALAS!E70, ".*")) + COUNTIF(CURSO!D$86,CONCATENATE(".*", SALAS!E70, ".*")) + COUNTIF(CURSO!D$103,CONCATENATE(".*", SALAS!E70, ".*")) + COUNTIF(CURSO!D$120,CONCATENATE(".*", SALAS!E70, ".*")) + COUNTIF(CURSO!D$137,CONCATENATE(".*", SALAS!E70, ".*")) + COUNTIF(CURSO!D$190,CONCATENATE(".*", SALAS!E70, ".*")) + COUNTIF(CURSO!D$154,CONCATENATE(".*", SALAS!E70, ".*")) + COUNTIF(CURSO!D$171,CONCATENATE(".*", SALAS!E70, ".*"))   )   =1       ,    IF( NOT(ISNA(MATCH(CONCATENATE(".*", SALAS!E70, ".*"), CURSO!D$14,0)))    , CURSO!D$14            ,     IF( NOT(ISNA(MATCH(CONCATENATE(".*", SALAS!E70, ".*"), CURSO!D$33,0)))    , CURSO!D$33              ,     IF( NOT(ISNA(MATCH(CONCATENATE(".*", SALAS!E70, ".*"), CURSO!D$51,0)))    , CURSO!D$51               ,    IF( NOT(ISNA(MATCH(CONCATENATE(".*", SALAS!E70, ".*"), CURSO!D$69,0)))    , CURSO!D$69                ,     IF( NOT(ISNA(MATCH(CONCATENATE(".*", SALAS!E70, ".*"), CURSO!D$86,0)))    , CURSO!D$86                 ,      IF( NOT(ISNA(MATCH(CONCATENATE(".*", SALAS!E70, ".*"), CURSO!D$103,0)))    , CURSO!D$103                  ,    IF( NOT(ISNA(MATCH(CONCATENATE(".*", SALAS!E70, ".*"), CURSO!D$120,0)))    , CURSO!D$120                    ,     IF( NOT(ISNA(MATCH(CONCATENATE(".*", SALAS!E70, ".*"), CURSO!D$137,0)))    , CURSO!D$137                      ,   IF( NOT(ISNA(MATCH(CONCATENATE(".*", SALAS!E70, ".*"), CURSO!D$154,0)))    , CURSO!D$154                      ,   IF( NOT(ISNA(MATCH(CONCATENATE(".*", SALAS!E70, ".*"), CURSO!D$171,0)))    , CURSO!D$171                      ,   IF( NOT(ISNA(MATCH(CONCATENATE(".*", SALAS!E70, ".*"), CURSO!D$190,0)))    , CURSO!D$190    , "CONTINUE PROCURANDO QUE DEU BOSTA!!!"   )  ) ) ) )  )   )   )  ) )  )       , "-"         ))</f>
        <v>-</v>
      </c>
      <c r="D83" s="61" t="str">
        <f aca="false">IF( (  COUNTIF(CURSO!E$14,CONCATENATE(".*", SALAS!E70, ".*"))  + COUNTIF(CURSO!E$33,CONCATENATE(".*", SALAS!E70, ".*")) + COUNTIF(CURSO!E$51,CONCATENATE(".*", SALAS!E70, ".*")) + COUNTIF(CURSO!E$69,CONCATENATE(".*", SALAS!E70, ".*")) + COUNTIF(CURSO!E$86,CONCATENATE(".*", SALAS!E70, ".*")) + COUNTIF(CURSO!E$103,CONCATENATE(".*", SALAS!E70, ".*")) + COUNTIF(CURSO!E$120,CONCATENATE(".*", SALAS!E70, ".*")) + COUNTIF(CURSO!E$137,CONCATENATE(".*", SALAS!E70, ".*")) + COUNTIF(CURSO!E$190,CONCATENATE(".*", SALAS!E70, ".*")) + COUNTIF(CURSO!E$154,CONCATENATE(".*", SALAS!E70, ".*")) + COUNTIF(CURSO!E$171,CONCATENATE(".*", SALAS!E70, ".*"))    )   &gt;1   ,"CONFLITO",      IF( (  COUNTIF(CURSO!E$14,CONCATENATE(".*", SALAS!E70, ".*"))  + COUNTIF(CURSO!E$33,CONCATENATE(".*", SALAS!E70, ".*")) + COUNTIF(CURSO!E$51,CONCATENATE(".*", SALAS!E70, ".*")) + COUNTIF(CURSO!E$69,CONCATENATE(".*", SALAS!E70, ".*")) + COUNTIF(CURSO!E$86,CONCATENATE(".*", SALAS!E70, ".*")) + COUNTIF(CURSO!E$103,CONCATENATE(".*", SALAS!E70, ".*")) + COUNTIF(CURSO!E$120,CONCATENATE(".*", SALAS!E70, ".*")) + COUNTIF(CURSO!E$137,CONCATENATE(".*", SALAS!E70, ".*")) + COUNTIF(CURSO!E$190,CONCATENATE(".*", SALAS!E70, ".*")) + COUNTIF(CURSO!E$154,CONCATENATE(".*", SALAS!E70, ".*")) + COUNTIF(CURSO!E$171,CONCATENATE(".*", SALAS!E70, ".*"))   )   =1       ,    IF( NOT(ISNA(MATCH(CONCATENATE(".*", SALAS!E70, ".*"), CURSO!E$14,0)))    , CURSO!E$14            ,     IF( NOT(ISNA(MATCH(CONCATENATE(".*", SALAS!E70, ".*"), CURSO!E$33,0)))    , CURSO!E$33              ,     IF( NOT(ISNA(MATCH(CONCATENATE(".*", SALAS!E70, ".*"), CURSO!E$51,0)))    , CURSO!E$51               ,    IF( NOT(ISNA(MATCH(CONCATENATE(".*", SALAS!E70, ".*"), CURSO!E$69,0)))    , CURSO!E$69                ,     IF( NOT(ISNA(MATCH(CONCATENATE(".*", SALAS!E70, ".*"), CURSO!E$86,0)))    , CURSO!E$86                 ,      IF( NOT(ISNA(MATCH(CONCATENATE(".*", SALAS!E70, ".*"), CURSO!E$103,0)))    , CURSO!E$103                  ,    IF( NOT(ISNA(MATCH(CONCATENATE(".*", SALAS!E70, ".*"), CURSO!E$120,0)))    , CURSO!E$120                    ,     IF( NOT(ISNA(MATCH(CONCATENATE(".*", SALAS!E70, ".*"), CURSO!E$137,0)))    , CURSO!E$137                      ,   IF( NOT(ISNA(MATCH(CONCATENATE(".*", SALAS!E70, ".*"), CURSO!E$154,0)))    , CURSO!E$154                      ,   IF( NOT(ISNA(MATCH(CONCATENATE(".*", SALAS!E70, ".*"), CURSO!E$171,0)))    , CURSO!E$171                      ,   IF( NOT(ISNA(MATCH(CONCATENATE(".*", SALAS!E70, ".*"), CURSO!E$190,0)))    , CURSO!E$190    , "CONTINUE PROCURANDO QUE DEU BOSTA!!!"   )  ) ) ) )  )   )   )  ) )  )       , "-"         ))</f>
        <v>-</v>
      </c>
      <c r="E83" s="61" t="str">
        <f aca="false">IF( (  COUNTIF(CURSO!F$14,CONCATENATE(".*", SALAS!E70, ".*"))  + COUNTIF(CURSO!F$33,CONCATENATE(".*", SALAS!E70, ".*")) + COUNTIF(CURSO!F$51,CONCATENATE(".*", SALAS!E70, ".*")) + COUNTIF(CURSO!F$69,CONCATENATE(".*", SALAS!E70, ".*")) + COUNTIF(CURSO!F$86,CONCATENATE(".*", SALAS!E70, ".*")) + COUNTIF(CURSO!F$103,CONCATENATE(".*", SALAS!E70, ".*")) + COUNTIF(CURSO!F$120,CONCATENATE(".*", SALAS!E70, ".*")) + COUNTIF(CURSO!F$137,CONCATENATE(".*", SALAS!E70, ".*")) + COUNTIF(CURSO!F$190,CONCATENATE(".*", SALAS!E70, ".*")) + COUNTIF(CURSO!F$154,CONCATENATE(".*", SALAS!E70, ".*")) + COUNTIF(CURSO!F$171,CONCATENATE(".*", SALAS!E70, ".*"))    )   &gt;1   ,"CONFLITO",      IF( (  COUNTIF(CURSO!F$14,CONCATENATE(".*", SALAS!E70, ".*"))  + COUNTIF(CURSO!F$33,CONCATENATE(".*", SALAS!E70, ".*")) + COUNTIF(CURSO!F$51,CONCATENATE(".*", SALAS!E70, ".*")) + COUNTIF(CURSO!F$69,CONCATENATE(".*", SALAS!E70, ".*")) + COUNTIF(CURSO!F$86,CONCATENATE(".*", SALAS!E70, ".*")) + COUNTIF(CURSO!F$103,CONCATENATE(".*", SALAS!E70, ".*")) + COUNTIF(CURSO!F$120,CONCATENATE(".*", SALAS!E70, ".*")) + COUNTIF(CURSO!F$137,CONCATENATE(".*", SALAS!E70, ".*")) + COUNTIF(CURSO!F$190,CONCATENATE(".*", SALAS!E70, ".*")) + COUNTIF(CURSO!F$154,CONCATENATE(".*", SALAS!E70, ".*")) + COUNTIF(CURSO!F$171,CONCATENATE(".*", SALAS!E70, ".*"))   )   =1       ,    IF( NOT(ISNA(MATCH(CONCATENATE(".*", SALAS!E70, ".*"), CURSO!F$14,0)))    , CURSO!F$14            ,     IF( NOT(ISNA(MATCH(CONCATENATE(".*", SALAS!E70, ".*"), CURSO!F$33,0)))    , CURSO!F$33              ,     IF( NOT(ISNA(MATCH(CONCATENATE(".*", SALAS!E70, ".*"), CURSO!F$51,0)))    , CURSO!F$51               ,    IF( NOT(ISNA(MATCH(CONCATENATE(".*", SALAS!E70, ".*"), CURSO!F$69,0)))    , CURSO!F$69                ,     IF( NOT(ISNA(MATCH(CONCATENATE(".*", SALAS!E70, ".*"), CURSO!F$86,0)))    , CURSO!F$86                 ,      IF( NOT(ISNA(MATCH(CONCATENATE(".*", SALAS!E70, ".*"), CURSO!F$103,0)))    , CURSO!F$103                  ,    IF( NOT(ISNA(MATCH(CONCATENATE(".*", SALAS!E70, ".*"), CURSO!F$120,0)))    , CURSO!F$120                    ,     IF( NOT(ISNA(MATCH(CONCATENATE(".*", SALAS!E70, ".*"), CURSO!F$137,0)))    , CURSO!F$137                      ,   IF( NOT(ISNA(MATCH(CONCATENATE(".*", SALAS!E70, ".*"), CURSO!F$154,0)))    , CURSO!F$154                      ,   IF( NOT(ISNA(MATCH(CONCATENATE(".*", SALAS!E70, ".*"), CURSO!F$171,0)))    , CURSO!F$171                      ,   IF( NOT(ISNA(MATCH(CONCATENATE(".*", SALAS!E70, ".*"), CURSO!F$190,0)))    , CURSO!F$190    , "CONTINUE PROCURANDO QUE DEU BOSTA!!!"   )  ) ) ) )  )   )   )  ) )  )       , "-"         ))</f>
        <v>-</v>
      </c>
      <c r="F83" s="61" t="str">
        <f aca="false">IF( (  COUNTIF(CURSO!G$14,CONCATENATE(".*", SALAS!E70, ".*"))  + COUNTIF(CURSO!G$33,CONCATENATE(".*", SALAS!E70, ".*")) + COUNTIF(CURSO!G$51,CONCATENATE(".*", SALAS!E70, ".*")) + COUNTIF(CURSO!G$69,CONCATENATE(".*", SALAS!E70, ".*")) + COUNTIF(CURSO!G$86,CONCATENATE(".*", SALAS!E70, ".*")) + COUNTIF(CURSO!G$103,CONCATENATE(".*", SALAS!E70, ".*")) + COUNTIF(CURSO!G$120,CONCATENATE(".*", SALAS!E70, ".*")) + COUNTIF(CURSO!G$137,CONCATENATE(".*", SALAS!E70, ".*")) + COUNTIF(CURSO!G$190,CONCATENATE(".*", SALAS!E70, ".*")) + COUNTIF(CURSO!G$154,CONCATENATE(".*", SALAS!E70, ".*")) + COUNTIF(CURSO!G$171,CONCATENATE(".*", SALAS!E70, ".*"))    )   &gt;1   ,"CONFLITO",      IF( (  COUNTIF(CURSO!G$14,CONCATENATE(".*", SALAS!E70, ".*"))  + COUNTIF(CURSO!G$33,CONCATENATE(".*", SALAS!E70, ".*")) + COUNTIF(CURSO!G$51,CONCATENATE(".*", SALAS!E70, ".*")) + COUNTIF(CURSO!G$69,CONCATENATE(".*", SALAS!E70, ".*")) + COUNTIF(CURSO!G$86,CONCATENATE(".*", SALAS!E70, ".*")) + COUNTIF(CURSO!G$103,CONCATENATE(".*", SALAS!E70, ".*")) + COUNTIF(CURSO!G$120,CONCATENATE(".*", SALAS!E70, ".*")) + COUNTIF(CURSO!G$137,CONCATENATE(".*", SALAS!E70, ".*")) + COUNTIF(CURSO!G$190,CONCATENATE(".*", SALAS!E70, ".*")) + COUNTIF(CURSO!G$154,CONCATENATE(".*", SALAS!E70, ".*")) + COUNTIF(CURSO!G$171,CONCATENATE(".*", SALAS!E70, ".*"))   )   =1       ,    IF( NOT(ISNA(MATCH(CONCATENATE(".*", SALAS!E70, ".*"), CURSO!G$14,0)))    , CURSO!G$14            ,     IF( NOT(ISNA(MATCH(CONCATENATE(".*", SALAS!E70, ".*"), CURSO!G$33,0)))    , CURSO!G$33              ,     IF( NOT(ISNA(MATCH(CONCATENATE(".*", SALAS!E70, ".*"), CURSO!G$51,0)))    , CURSO!G$51               ,    IF( NOT(ISNA(MATCH(CONCATENATE(".*", SALAS!E70, ".*"), CURSO!G$69,0)))    , CURSO!G$69                ,     IF( NOT(ISNA(MATCH(CONCATENATE(".*", SALAS!E70, ".*"), CURSO!G$86,0)))    , CURSO!G$86                 ,      IF( NOT(ISNA(MATCH(CONCATENATE(".*", SALAS!E70, ".*"), CURSO!G$103,0)))    , CURSO!G$103                  ,    IF( NOT(ISNA(MATCH(CONCATENATE(".*", SALAS!E70, ".*"), CURSO!G$120,0)))    , CURSO!G$120                    ,     IF( NOT(ISNA(MATCH(CONCATENATE(".*", SALAS!E70, ".*"), CURSO!G$137,0)))    , CURSO!G$137                      ,   IF( NOT(ISNA(MATCH(CONCATENATE(".*", SALAS!E70, ".*"), CURSO!G$154,0)))    , CURSO!G$154                      ,   IF( NOT(ISNA(MATCH(CONCATENATE(".*", SALAS!E70, ".*"), CURSO!G$171,0)))    , CURSO!G$171                      ,   IF( NOT(ISNA(MATCH(CONCATENATE(".*", SALAS!E70, ".*"), CURSO!G$190,0)))    , CURSO!G$190    , "CONTINUE PROCURANDO QUE DEU BOSTA!!!"   )  ) ) ) )  )   )   )  ) )  )       , "-"         ))</f>
        <v>-</v>
      </c>
      <c r="G83" s="61" t="str">
        <f aca="false">IF( (  COUNTIF(CURSO!H$14,CONCATENATE(".*", SALAS!E70, ".*"))  + COUNTIF(CURSO!H$33,CONCATENATE(".*", SALAS!E70, ".*")) + COUNTIF(CURSO!H$51,CONCATENATE(".*", SALAS!E70, ".*")) + COUNTIF(CURSO!H$69,CONCATENATE(".*", SALAS!E70, ".*")) + COUNTIF(CURSO!H$86,CONCATENATE(".*", SALAS!E70, ".*")) + COUNTIF(CURSO!H$103,CONCATENATE(".*", SALAS!E70, ".*")) + COUNTIF(CURSO!H$120,CONCATENATE(".*", SALAS!E70, ".*")) + COUNTIF(CURSO!H$137,CONCATENATE(".*", SALAS!E70, ".*")) + COUNTIF(CURSO!H$190,CONCATENATE(".*", SALAS!E70, ".*")) + COUNTIF(CURSO!H$154,CONCATENATE(".*", SALAS!E70, ".*")) + COUNTIF(CURSO!H$171,CONCATENATE(".*", SALAS!E70, ".*"))    )   &gt;1   ,"CONFLITO",      IF( (  COUNTIF(CURSO!H$14,CONCATENATE(".*", SALAS!E70, ".*"))  + COUNTIF(CURSO!H$33,CONCATENATE(".*", SALAS!E70, ".*")) + COUNTIF(CURSO!H$51,CONCATENATE(".*", SALAS!E70, ".*")) + COUNTIF(CURSO!H$69,CONCATENATE(".*", SALAS!E70, ".*")) + COUNTIF(CURSO!H$86,CONCATENATE(".*", SALAS!E70, ".*")) + COUNTIF(CURSO!H$103,CONCATENATE(".*", SALAS!E70, ".*")) + COUNTIF(CURSO!H$120,CONCATENATE(".*", SALAS!E70, ".*")) + COUNTIF(CURSO!H$137,CONCATENATE(".*", SALAS!E70, ".*")) + COUNTIF(CURSO!H$190,CONCATENATE(".*", SALAS!E70, ".*")) + COUNTIF(CURSO!H$154,CONCATENATE(".*", SALAS!E70, ".*")) + COUNTIF(CURSO!H$171,CONCATENATE(".*", SALAS!E70, ".*"))   )   =1       ,    IF( NOT(ISNA(MATCH(CONCATENATE(".*", SALAS!E70, ".*"), CURSO!H$14,0)))    , CURSO!H$14            ,     IF( NOT(ISNA(MATCH(CONCATENATE(".*", SALAS!E70, ".*"), CURSO!H$33,0)))    , CURSO!H$33              ,     IF( NOT(ISNA(MATCH(CONCATENATE(".*", SALAS!E70, ".*"), CURSO!H$51,0)))    , CURSO!H$51               ,    IF( NOT(ISNA(MATCH(CONCATENATE(".*", SALAS!E70, ".*"), CURSO!H$69,0)))    , CURSO!H$69                ,     IF( NOT(ISNA(MATCH(CONCATENATE(".*", SALAS!E70, ".*"), CURSO!H$86,0)))    , CURSO!H$86                 ,      IF( NOT(ISNA(MATCH(CONCATENATE(".*", SALAS!E70, ".*"), CURSO!H$103,0)))    , CURSO!H$103                  ,    IF( NOT(ISNA(MATCH(CONCATENATE(".*", SALAS!E70, ".*"), CURSO!H$120,0)))    , CURSO!H$120                    ,     IF( NOT(ISNA(MATCH(CONCATENATE(".*", SALAS!E70, ".*"), CURSO!H$137,0)))    , CURSO!H$137                      ,   IF( NOT(ISNA(MATCH(CONCATENATE(".*", SALAS!E70, ".*"), CURSO!H$154,0)))    , CURSO!H$154                      ,   IF( NOT(ISNA(MATCH(CONCATENATE(".*", SALAS!E70, ".*"), CURSO!H$171,0)))    , CURSO!H$171                      ,   IF( NOT(ISNA(MATCH(CONCATENATE(".*", SALAS!E70, ".*"), CURSO!H$190,0)))    , CURSO!H$190    , "CONTINUE PROCURANDO QUE DEU BOSTA!!!"   )  ) ) ) )  )   )   )  ) )  )       , "-"         ))</f>
        <v>-</v>
      </c>
      <c r="H83" s="0"/>
    </row>
    <row r="84" customFormat="false" ht="15" hidden="false" customHeight="false" outlineLevel="0" collapsed="false">
      <c r="A84" s="59"/>
      <c r="B84" s="64" t="n">
        <v>0.729166666666667</v>
      </c>
      <c r="C84" s="61" t="str">
        <f aca="false">IF( (  COUNTIF(CURSO!D$15,CONCATENATE(".*", SALAS!E70, ".*"))  + COUNTIF(CURSO!D$34,CONCATENATE(".*", SALAS!E70, ".*")) + COUNTIF(CURSO!D$52,CONCATENATE(".*", SALAS!E70, ".*")) + COUNTIF(CURSO!D$70,CONCATENATE(".*", SALAS!E70, ".*")) + COUNTIF(CURSO!D$87,CONCATENATE(".*", SALAS!E70, ".*")) + COUNTIF(CURSO!D$104,CONCATENATE(".*", SALAS!E70, ".*")) + COUNTIF(CURSO!D$121,CONCATENATE(".*", SALAS!E70, ".*")) + COUNTIF(CURSO!D$138,CONCATENATE(".*", SALAS!E70, ".*")) + COUNTIF(CURSO!D$191,CONCATENATE(".*", SALAS!E70, ".*")) + COUNTIF(CURSO!D$155,CONCATENATE(".*", SALAS!E70, ".*")) + COUNTIF(CURSO!D$172,CONCATENATE(".*", SALAS!E70, ".*"))    )   &gt;1   ,"CONFLITO",      IF( (  COUNTIF(CURSO!D$15,CONCATENATE(".*", SALAS!E70, ".*"))  + COUNTIF(CURSO!D$34,CONCATENATE(".*", SALAS!E70, ".*")) + COUNTIF(CURSO!D$52,CONCATENATE(".*", SALAS!E70, ".*")) + COUNTIF(CURSO!D$70,CONCATENATE(".*", SALAS!E70, ".*")) + COUNTIF(CURSO!D$87,CONCATENATE(".*", SALAS!E70, ".*")) + COUNTIF(CURSO!D$104,CONCATENATE(".*", SALAS!E70, ".*")) + COUNTIF(CURSO!D$121,CONCATENATE(".*", SALAS!E70, ".*")) + COUNTIF(CURSO!D$138,CONCATENATE(".*", SALAS!E70, ".*")) + COUNTIF(CURSO!D$191,CONCATENATE(".*", SALAS!E70, ".*")) + COUNTIF(CURSO!D$155,CONCATENATE(".*", SALAS!E70, ".*")) + COUNTIF(CURSO!D$172,CONCATENATE(".*", SALAS!E70, ".*"))   )   =1       ,    IF( NOT(ISNA(MATCH(CONCATENATE(".*", SALAS!E70, ".*"), CURSO!D$15,0)))    , CURSO!D$15            ,     IF( NOT(ISNA(MATCH(CONCATENATE(".*", SALAS!E70, ".*"), CURSO!D$34,0)))    , CURSO!D$34              ,     IF( NOT(ISNA(MATCH(CONCATENATE(".*", SALAS!E70, ".*"), CURSO!D$52,0)))    , CURSO!D$52               ,    IF( NOT(ISNA(MATCH(CONCATENATE(".*", SALAS!E70, ".*"), CURSO!D$70,0)))    , CURSO!D$70                ,     IF( NOT(ISNA(MATCH(CONCATENATE(".*", SALAS!E70, ".*"), CURSO!D$87,0)))    , CURSO!D$87                 ,      IF( NOT(ISNA(MATCH(CONCATENATE(".*", SALAS!E70, ".*"), CURSO!D$104,0)))    , CURSO!D$104                  ,    IF( NOT(ISNA(MATCH(CONCATENATE(".*", SALAS!E70, ".*"), CURSO!D$121,0)))    , CURSO!D$121                    ,     IF( NOT(ISNA(MATCH(CONCATENATE(".*", SALAS!E70, ".*"), CURSO!D$138,0)))    , CURSO!D$138                      ,   IF( NOT(ISNA(MATCH(CONCATENATE(".*", SALAS!E70, ".*"), CURSO!D$155,0)))    , CURSO!D$155                      ,   IF( NOT(ISNA(MATCH(CONCATENATE(".*", SALAS!E70, ".*"), CURSO!D$172,0)))    , CURSO!D$172                      ,   IF( NOT(ISNA(MATCH(CONCATENATE(".*", SALAS!E70, ".*"), CURSO!D$191,0)))    , CURSO!D$191    , "CONTINUE PROCURANDO QUE DEU BOSTA!!!"   )  ) ) ) )  )   )   )  ) )  )       , "-"         ))</f>
        <v>-</v>
      </c>
      <c r="D84" s="61" t="str">
        <f aca="false">IF( (  COUNTIF(CURSO!E$15,CONCATENATE(".*", SALAS!E70, ".*"))  + COUNTIF(CURSO!E$34,CONCATENATE(".*", SALAS!E70, ".*")) + COUNTIF(CURSO!E$52,CONCATENATE(".*", SALAS!E70, ".*")) + COUNTIF(CURSO!E$70,CONCATENATE(".*", SALAS!E70, ".*")) + COUNTIF(CURSO!E$87,CONCATENATE(".*", SALAS!E70, ".*")) + COUNTIF(CURSO!E$104,CONCATENATE(".*", SALAS!E70, ".*")) + COUNTIF(CURSO!E$121,CONCATENATE(".*", SALAS!E70, ".*")) + COUNTIF(CURSO!E$138,CONCATENATE(".*", SALAS!E70, ".*")) + COUNTIF(CURSO!E$191,CONCATENATE(".*", SALAS!E70, ".*")) + COUNTIF(CURSO!E$155,CONCATENATE(".*", SALAS!E70, ".*")) + COUNTIF(CURSO!E$172,CONCATENATE(".*", SALAS!E70, ".*"))    )   &gt;1   ,"CONFLITO",      IF( (  COUNTIF(CURSO!E$15,CONCATENATE(".*", SALAS!E70, ".*"))  + COUNTIF(CURSO!E$34,CONCATENATE(".*", SALAS!E70, ".*")) + COUNTIF(CURSO!E$52,CONCATENATE(".*", SALAS!E70, ".*")) + COUNTIF(CURSO!E$70,CONCATENATE(".*", SALAS!E70, ".*")) + COUNTIF(CURSO!E$87,CONCATENATE(".*", SALAS!E70, ".*")) + COUNTIF(CURSO!E$104,CONCATENATE(".*", SALAS!E70, ".*")) + COUNTIF(CURSO!E$121,CONCATENATE(".*", SALAS!E70, ".*")) + COUNTIF(CURSO!E$138,CONCATENATE(".*", SALAS!E70, ".*")) + COUNTIF(CURSO!E$191,CONCATENATE(".*", SALAS!E70, ".*")) + COUNTIF(CURSO!E$155,CONCATENATE(".*", SALAS!E70, ".*")) + COUNTIF(CURSO!E$172,CONCATENATE(".*", SALAS!E70, ".*"))   )   =1       ,    IF( NOT(ISNA(MATCH(CONCATENATE(".*", SALAS!E70, ".*"), CURSO!E$15,0)))    , CURSO!E$15            ,     IF( NOT(ISNA(MATCH(CONCATENATE(".*", SALAS!E70, ".*"), CURSO!E$34,0)))    , CURSO!E$34              ,     IF( NOT(ISNA(MATCH(CONCATENATE(".*", SALAS!E70, ".*"), CURSO!E$52,0)))    , CURSO!E$52               ,    IF( NOT(ISNA(MATCH(CONCATENATE(".*", SALAS!E70, ".*"), CURSO!E$70,0)))    , CURSO!E$70                ,     IF( NOT(ISNA(MATCH(CONCATENATE(".*", SALAS!E70, ".*"), CURSO!E$87,0)))    , CURSO!E$87                 ,      IF( NOT(ISNA(MATCH(CONCATENATE(".*", SALAS!E70, ".*"), CURSO!E$104,0)))    , CURSO!E$104                  ,    IF( NOT(ISNA(MATCH(CONCATENATE(".*", SALAS!E70, ".*"), CURSO!E$121,0)))    , CURSO!E$121                    ,     IF( NOT(ISNA(MATCH(CONCATENATE(".*", SALAS!E70, ".*"), CURSO!E$138,0)))    , CURSO!E$138                      ,   IF( NOT(ISNA(MATCH(CONCATENATE(".*", SALAS!E70, ".*"), CURSO!E$155,0)))    , CURSO!E$155                      ,   IF( NOT(ISNA(MATCH(CONCATENATE(".*", SALAS!E70, ".*"), CURSO!E$172,0)))    , CURSO!E$172                      ,   IF( NOT(ISNA(MATCH(CONCATENATE(".*", SALAS!E70, ".*"), CURSO!E$191,0)))    , CURSO!E$191    , "CONTINUE PROCURANDO QUE DEU BOSTA!!!"   )  ) ) ) )  )   )   )  ) )  )       , "-"         ))</f>
        <v>-</v>
      </c>
      <c r="E84" s="61" t="str">
        <f aca="false">IF( (  COUNTIF(CURSO!F$15,CONCATENATE(".*", SALAS!E70, ".*"))  + COUNTIF(CURSO!F$34,CONCATENATE(".*", SALAS!E70, ".*")) + COUNTIF(CURSO!F$52,CONCATENATE(".*", SALAS!E70, ".*")) + COUNTIF(CURSO!F$70,CONCATENATE(".*", SALAS!E70, ".*")) + COUNTIF(CURSO!F$87,CONCATENATE(".*", SALAS!E70, ".*")) + COUNTIF(CURSO!F$104,CONCATENATE(".*", SALAS!E70, ".*")) + COUNTIF(CURSO!F$121,CONCATENATE(".*", SALAS!E70, ".*")) + COUNTIF(CURSO!F$138,CONCATENATE(".*", SALAS!E70, ".*")) + COUNTIF(CURSO!F$191,CONCATENATE(".*", SALAS!E70, ".*")) + COUNTIF(CURSO!F$155,CONCATENATE(".*", SALAS!E70, ".*")) + COUNTIF(CURSO!F$172,CONCATENATE(".*", SALAS!E70, ".*"))    )   &gt;1   ,"CONFLITO",      IF( (  COUNTIF(CURSO!F$15,CONCATENATE(".*", SALAS!E70, ".*"))  + COUNTIF(CURSO!F$34,CONCATENATE(".*", SALAS!E70, ".*")) + COUNTIF(CURSO!F$52,CONCATENATE(".*", SALAS!E70, ".*")) + COUNTIF(CURSO!F$70,CONCATENATE(".*", SALAS!E70, ".*")) + COUNTIF(CURSO!F$87,CONCATENATE(".*", SALAS!E70, ".*")) + COUNTIF(CURSO!F$104,CONCATENATE(".*", SALAS!E70, ".*")) + COUNTIF(CURSO!F$121,CONCATENATE(".*", SALAS!E70, ".*")) + COUNTIF(CURSO!F$138,CONCATENATE(".*", SALAS!E70, ".*")) + COUNTIF(CURSO!F$191,CONCATENATE(".*", SALAS!E70, ".*")) + COUNTIF(CURSO!F$155,CONCATENATE(".*", SALAS!E70, ".*")) + COUNTIF(CURSO!F$172,CONCATENATE(".*", SALAS!E70, ".*"))   )   =1       ,    IF( NOT(ISNA(MATCH(CONCATENATE(".*", SALAS!E70, ".*"), CURSO!F$15,0)))    , CURSO!F$15            ,     IF( NOT(ISNA(MATCH(CONCATENATE(".*", SALAS!E70, ".*"), CURSO!F$34,0)))    , CURSO!F$34              ,     IF( NOT(ISNA(MATCH(CONCATENATE(".*", SALAS!E70, ".*"), CURSO!F$52,0)))    , CURSO!F$52               ,    IF( NOT(ISNA(MATCH(CONCATENATE(".*", SALAS!E70, ".*"), CURSO!F$70,0)))    , CURSO!F$70                ,     IF( NOT(ISNA(MATCH(CONCATENATE(".*", SALAS!E70, ".*"), CURSO!F$87,0)))    , CURSO!F$87                 ,      IF( NOT(ISNA(MATCH(CONCATENATE(".*", SALAS!E70, ".*"), CURSO!F$104,0)))    , CURSO!F$104                  ,    IF( NOT(ISNA(MATCH(CONCATENATE(".*", SALAS!E70, ".*"), CURSO!F$121,0)))    , CURSO!F$121                    ,     IF( NOT(ISNA(MATCH(CONCATENATE(".*", SALAS!E70, ".*"), CURSO!F$138,0)))    , CURSO!F$138                      ,   IF( NOT(ISNA(MATCH(CONCATENATE(".*", SALAS!E70, ".*"), CURSO!F$155,0)))    , CURSO!F$155                      ,   IF( NOT(ISNA(MATCH(CONCATENATE(".*", SALAS!E70, ".*"), CURSO!F$172,0)))    , CURSO!F$172                      ,   IF( NOT(ISNA(MATCH(CONCATENATE(".*", SALAS!E70, ".*"), CURSO!F$191,0)))    , CURSO!F$191    , "CONTINUE PROCURANDO QUE DEU BOSTA!!!"   )  ) ) ) )  )   )   )  ) )  )       , "-"         ))</f>
        <v>-</v>
      </c>
      <c r="F84" s="61" t="str">
        <f aca="false">IF( (  COUNTIF(CURSO!G$15,CONCATENATE(".*", SALAS!E70, ".*"))  + COUNTIF(CURSO!G$34,CONCATENATE(".*", SALAS!E70, ".*")) + COUNTIF(CURSO!G$52,CONCATENATE(".*", SALAS!E70, ".*")) + COUNTIF(CURSO!G$70,CONCATENATE(".*", SALAS!E70, ".*")) + COUNTIF(CURSO!G$87,CONCATENATE(".*", SALAS!E70, ".*")) + COUNTIF(CURSO!G$104,CONCATENATE(".*", SALAS!E70, ".*")) + COUNTIF(CURSO!G$121,CONCATENATE(".*", SALAS!E70, ".*")) + COUNTIF(CURSO!G$138,CONCATENATE(".*", SALAS!E70, ".*")) + COUNTIF(CURSO!G$191,CONCATENATE(".*", SALAS!E70, ".*")) + COUNTIF(CURSO!G$155,CONCATENATE(".*", SALAS!E70, ".*")) + COUNTIF(CURSO!G$172,CONCATENATE(".*", SALAS!E70, ".*"))    )   &gt;1   ,"CONFLITO",      IF( (  COUNTIF(CURSO!G$15,CONCATENATE(".*", SALAS!E70, ".*"))  + COUNTIF(CURSO!G$34,CONCATENATE(".*", SALAS!E70, ".*")) + COUNTIF(CURSO!G$52,CONCATENATE(".*", SALAS!E70, ".*")) + COUNTIF(CURSO!G$70,CONCATENATE(".*", SALAS!E70, ".*")) + COUNTIF(CURSO!G$87,CONCATENATE(".*", SALAS!E70, ".*")) + COUNTIF(CURSO!G$104,CONCATENATE(".*", SALAS!E70, ".*")) + COUNTIF(CURSO!G$121,CONCATENATE(".*", SALAS!E70, ".*")) + COUNTIF(CURSO!G$138,CONCATENATE(".*", SALAS!E70, ".*")) + COUNTIF(CURSO!G$191,CONCATENATE(".*", SALAS!E70, ".*")) + COUNTIF(CURSO!G$155,CONCATENATE(".*", SALAS!E70, ".*")) + COUNTIF(CURSO!G$172,CONCATENATE(".*", SALAS!E70, ".*"))   )   =1       ,    IF( NOT(ISNA(MATCH(CONCATENATE(".*", SALAS!E70, ".*"), CURSO!G$15,0)))    , CURSO!G$15            ,     IF( NOT(ISNA(MATCH(CONCATENATE(".*", SALAS!E70, ".*"), CURSO!G$34,0)))    , CURSO!G$34              ,     IF( NOT(ISNA(MATCH(CONCATENATE(".*", SALAS!E70, ".*"), CURSO!G$52,0)))    , CURSO!G$52               ,    IF( NOT(ISNA(MATCH(CONCATENATE(".*", SALAS!E70, ".*"), CURSO!G$70,0)))    , CURSO!G$70                ,     IF( NOT(ISNA(MATCH(CONCATENATE(".*", SALAS!E70, ".*"), CURSO!G$87,0)))    , CURSO!G$87                 ,      IF( NOT(ISNA(MATCH(CONCATENATE(".*", SALAS!E70, ".*"), CURSO!G$104,0)))    , CURSO!G$104                  ,    IF( NOT(ISNA(MATCH(CONCATENATE(".*", SALAS!E70, ".*"), CURSO!G$121,0)))    , CURSO!G$121                    ,     IF( NOT(ISNA(MATCH(CONCATENATE(".*", SALAS!E70, ".*"), CURSO!G$138,0)))    , CURSO!G$138                      ,   IF( NOT(ISNA(MATCH(CONCATENATE(".*", SALAS!E70, ".*"), CURSO!G$155,0)))    , CURSO!G$155                      ,   IF( NOT(ISNA(MATCH(CONCATENATE(".*", SALAS!E70, ".*"), CURSO!G$172,0)))    , CURSO!G$172                      ,   IF( NOT(ISNA(MATCH(CONCATENATE(".*", SALAS!E70, ".*"), CURSO!G$191,0)))    , CURSO!G$191    , "CONTINUE PROCURANDO QUE DEU BOSTA!!!"   )  ) ) ) )  )   )   )  ) )  )       , "-"         ))</f>
        <v>-</v>
      </c>
      <c r="G84" s="61" t="str">
        <f aca="false">IF( (  COUNTIF(CURSO!H$15,CONCATENATE(".*", SALAS!E70, ".*"))  + COUNTIF(CURSO!H$34,CONCATENATE(".*", SALAS!E70, ".*")) + COUNTIF(CURSO!H$52,CONCATENATE(".*", SALAS!E70, ".*")) + COUNTIF(CURSO!H$70,CONCATENATE(".*", SALAS!E70, ".*")) + COUNTIF(CURSO!H$87,CONCATENATE(".*", SALAS!E70, ".*")) + COUNTIF(CURSO!H$104,CONCATENATE(".*", SALAS!E70, ".*")) + COUNTIF(CURSO!H$121,CONCATENATE(".*", SALAS!E70, ".*")) + COUNTIF(CURSO!H$138,CONCATENATE(".*", SALAS!E70, ".*")) + COUNTIF(CURSO!H$191,CONCATENATE(".*", SALAS!E70, ".*")) + COUNTIF(CURSO!H$155,CONCATENATE(".*", SALAS!E70, ".*")) + COUNTIF(CURSO!H$172,CONCATENATE(".*", SALAS!E70, ".*"))    )   &gt;1   ,"CONFLITO",      IF( (  COUNTIF(CURSO!H$15,CONCATENATE(".*", SALAS!E70, ".*"))  + COUNTIF(CURSO!H$34,CONCATENATE(".*", SALAS!E70, ".*")) + COUNTIF(CURSO!H$52,CONCATENATE(".*", SALAS!E70, ".*")) + COUNTIF(CURSO!H$70,CONCATENATE(".*", SALAS!E70, ".*")) + COUNTIF(CURSO!H$87,CONCATENATE(".*", SALAS!E70, ".*")) + COUNTIF(CURSO!H$104,CONCATENATE(".*", SALAS!E70, ".*")) + COUNTIF(CURSO!H$121,CONCATENATE(".*", SALAS!E70, ".*")) + COUNTIF(CURSO!H$138,CONCATENATE(".*", SALAS!E70, ".*")) + COUNTIF(CURSO!H$191,CONCATENATE(".*", SALAS!E70, ".*")) + COUNTIF(CURSO!H$155,CONCATENATE(".*", SALAS!E70, ".*")) + COUNTIF(CURSO!H$172,CONCATENATE(".*", SALAS!E70, ".*"))   )   =1       ,    IF( NOT(ISNA(MATCH(CONCATENATE(".*", SALAS!E70, ".*"), CURSO!H$15,0)))    , CURSO!H$15            ,     IF( NOT(ISNA(MATCH(CONCATENATE(".*", SALAS!E70, ".*"), CURSO!H$34,0)))    , CURSO!H$34              ,     IF( NOT(ISNA(MATCH(CONCATENATE(".*", SALAS!E70, ".*"), CURSO!H$52,0)))    , CURSO!H$52               ,    IF( NOT(ISNA(MATCH(CONCATENATE(".*", SALAS!E70, ".*"), CURSO!H$70,0)))    , CURSO!H$70                ,     IF( NOT(ISNA(MATCH(CONCATENATE(".*", SALAS!E70, ".*"), CURSO!H$87,0)))    , CURSO!H$87                 ,      IF( NOT(ISNA(MATCH(CONCATENATE(".*", SALAS!E70, ".*"), CURSO!H$104,0)))    , CURSO!H$104                  ,    IF( NOT(ISNA(MATCH(CONCATENATE(".*", SALAS!E70, ".*"), CURSO!H$121,0)))    , CURSO!H$121                    ,     IF( NOT(ISNA(MATCH(CONCATENATE(".*", SALAS!E70, ".*"), CURSO!H$138,0)))    , CURSO!H$138                      ,   IF( NOT(ISNA(MATCH(CONCATENATE(".*", SALAS!E70, ".*"), CURSO!H$155,0)))    , CURSO!H$155                      ,   IF( NOT(ISNA(MATCH(CONCATENATE(".*", SALAS!E70, ".*"), CURSO!H$172,0)))    , CURSO!H$172                      ,   IF( NOT(ISNA(MATCH(CONCATENATE(".*", SALAS!E70, ".*"), CURSO!H$191,0)))    , CURSO!H$191    , "CONTINUE PROCURANDO QUE DEU BOSTA!!!"   )  ) ) ) )  )   )   )  ) )  )       , "-"         ))</f>
        <v>-</v>
      </c>
      <c r="H84" s="0"/>
    </row>
    <row r="85" customFormat="false" ht="27.2" hidden="false" customHeight="false" outlineLevel="0" collapsed="false">
      <c r="A85" s="0"/>
      <c r="B85" s="0"/>
      <c r="C85" s="0"/>
      <c r="D85" s="0"/>
      <c r="E85" s="0"/>
      <c r="F85" s="0"/>
      <c r="G85" s="0"/>
      <c r="H85" s="0"/>
    </row>
    <row r="86" customFormat="false" ht="27.2" hidden="false" customHeight="false" outlineLevel="0" collapsed="false">
      <c r="A86" s="0"/>
      <c r="B86" s="0"/>
      <c r="C86" s="0"/>
      <c r="D86" s="0"/>
      <c r="E86" s="0"/>
      <c r="F86" s="0"/>
      <c r="G86" s="0"/>
      <c r="H86" s="0"/>
    </row>
    <row r="87" customFormat="false" ht="27.2" hidden="false" customHeight="true" outlineLevel="0" collapsed="false">
      <c r="A87" s="0"/>
      <c r="B87" s="0"/>
      <c r="C87" s="54" t="s">
        <v>40</v>
      </c>
      <c r="D87" s="54"/>
      <c r="E87" s="55" t="s">
        <v>63</v>
      </c>
      <c r="F87" s="0"/>
      <c r="G87" s="0"/>
      <c r="H87" s="0"/>
    </row>
    <row r="88" customFormat="false" ht="27.2" hidden="false" customHeight="false" outlineLevel="0" collapsed="false">
      <c r="A88" s="56"/>
      <c r="B88" s="57"/>
      <c r="C88" s="58" t="s">
        <v>1</v>
      </c>
      <c r="D88" s="58" t="s">
        <v>2</v>
      </c>
      <c r="E88" s="58" t="s">
        <v>3</v>
      </c>
      <c r="F88" s="58" t="s">
        <v>4</v>
      </c>
      <c r="G88" s="58" t="s">
        <v>5</v>
      </c>
      <c r="H88" s="58" t="s">
        <v>6</v>
      </c>
    </row>
    <row r="89" customFormat="false" ht="27.2" hidden="false" customHeight="true" outlineLevel="0" collapsed="false">
      <c r="A89" s="59" t="s">
        <v>62</v>
      </c>
      <c r="B89" s="60" t="s">
        <v>10</v>
      </c>
      <c r="C89" s="61" t="str">
        <f aca="false">IF( (  COUNTIF(CURSO!D$3,CONCATENATE(".*", SALAS!E87, ".*"))  + COUNTIF(CURSO!D$22,CONCATENATE(".*", SALAS!E87, ".*")) + COUNTIF(CURSO!D$40,CONCATENATE(".*", SALAS!E87, ".*")) + COUNTIF(CURSO!D$58,CONCATENATE(".*", SALAS!E87, ".*")) + COUNTIF(CURSO!D$75,CONCATENATE(".*", SALAS!E87, ".*")) + COUNTIF(CURSO!D$92,CONCATENATE(".*", SALAS!E87, ".*")) + COUNTIF(CURSO!D$109,CONCATENATE(".*", SALAS!E87, ".*")) + COUNTIF(CURSO!D$126,CONCATENATE(".*", SALAS!E87, ".*")) + COUNTIF(CURSO!D$179,CONCATENATE(".*", SALAS!E87, ".*")) + COUNTIF(CURSO!D$143,CONCATENATE(".*", SALAS!E87, ".*")) + COUNTIF(CURSO!D$160,CONCATENATE(".*", SALAS!E87, ".*"))    )   &gt;1   ,"CONFLITO",      IF( (  COUNTIF(CURSO!D$3,CONCATENATE(".*", SALAS!E87, ".*"))  + COUNTIF(CURSO!D$22,CONCATENATE(".*", SALAS!E87, ".*")) + COUNTIF(CURSO!D$40,CONCATENATE(".*", SALAS!E87, ".*")) + COUNTIF(CURSO!D$58,CONCATENATE(".*", SALAS!E87, ".*")) + COUNTIF(CURSO!D$75,CONCATENATE(".*", SALAS!E87, ".*")) + COUNTIF(CURSO!D$92,CONCATENATE(".*", SALAS!E87, ".*")) + COUNTIF(CURSO!D$109,CONCATENATE(".*", SALAS!E87, ".*")) + COUNTIF(CURSO!D$126,CONCATENATE(".*", SALAS!E87, ".*")) + COUNTIF(CURSO!D$179,CONCATENATE(".*", SALAS!E87, ".*")) + COUNTIF(CURSO!D$143,CONCATENATE(".*", SALAS!E87, ".*")) + COUNTIF(CURSO!D$160,CONCATENATE(".*", SALAS!E87, ".*"))   )   =1       ,    IF( NOT(ISNA(MATCH(CONCATENATE(".*", SALAS!E87, ".*"), CURSO!D$3,0)))    , CURSO!D$3            ,     IF( NOT(ISNA(MATCH(CONCATENATE(".*", SALAS!E87, ".*"), CURSO!D$22,0)))    , CURSO!D$22              ,     IF( NOT(ISNA(MATCH(CONCATENATE(".*", SALAS!E87, ".*"), CURSO!D$40,0)))    , CURSO!D$40               ,    IF( NOT(ISNA(MATCH(CONCATENATE(".*", SALAS!E87, ".*"), CURSO!D$58,0)))    , CURSO!D$58                ,     IF( NOT(ISNA(MATCH(CONCATENATE(".*", SALAS!E87, ".*"), CURSO!D$75,0)))    , CURSO!D$75                 ,      IF( NOT(ISNA(MATCH(CONCATENATE(".*", SALAS!E87, ".*"), CURSO!D$92,0)))    , CURSO!D$92                  ,    IF( NOT(ISNA(MATCH(CONCATENATE(".*", SALAS!E87, ".*"), CURSO!D$109,0)))    , CURSO!D$109                    ,     IF( NOT(ISNA(MATCH(CONCATENATE(".*", SALAS!E87, ".*"), CURSO!D$126,0)))    , CURSO!D$126                      ,   IF( NOT(ISNA(MATCH(CONCATENATE(".*", SALAS!E87, ".*"), CURSO!D$143,0)))    , CURSO!D$143                      ,   IF( NOT(ISNA(MATCH(CONCATENATE(".*", SALAS!E87, ".*"), CURSO!D$160,0)))    , CURSO!D$160                      ,   IF( NOT(ISNA(MATCH(CONCATENATE(".*", SALAS!E87, ".*"), CURSO!D$179,0)))    , CURSO!D$179    , "CONTINUE PROCURANDO QUE DEU BOSTA!!!"   )  ) ) ) )  )   )   )  ) )  )       , "-"         ))</f>
        <v>-</v>
      </c>
      <c r="D89" s="61" t="str">
        <f aca="false">IF( (  COUNTIF(CURSO!E$3,CONCATENATE(".*", SALAS!E87, ".*"))  + COUNTIF(CURSO!E$22,CONCATENATE(".*", SALAS!E87, ".*")) + COUNTIF(CURSO!E$40,CONCATENATE(".*", SALAS!E87, ".*")) + COUNTIF(CURSO!E$58,CONCATENATE(".*", SALAS!E87, ".*")) + COUNTIF(CURSO!E$75,CONCATENATE(".*", SALAS!E87, ".*")) + COUNTIF(CURSO!E$92,CONCATENATE(".*", SALAS!E87, ".*")) + COUNTIF(CURSO!E$109,CONCATENATE(".*", SALAS!E87, ".*")) + COUNTIF(CURSO!E$126,CONCATENATE(".*", SALAS!E87, ".*")) + COUNTIF(CURSO!E$179,CONCATENATE(".*", SALAS!E87, ".*")) + COUNTIF(CURSO!E$143,CONCATENATE(".*", SALAS!E87, ".*")) + COUNTIF(CURSO!E$160,CONCATENATE(".*", SALAS!E87, ".*"))    )   &gt;1   ,"CONFLITO",      IF( (  COUNTIF(CURSO!E$3,CONCATENATE(".*", SALAS!E87, ".*"))  + COUNTIF(CURSO!E$22,CONCATENATE(".*", SALAS!E87, ".*")) + COUNTIF(CURSO!E$40,CONCATENATE(".*", SALAS!E87, ".*")) + COUNTIF(CURSO!E$58,CONCATENATE(".*", SALAS!E87, ".*")) + COUNTIF(CURSO!E$75,CONCATENATE(".*", SALAS!E87, ".*")) + COUNTIF(CURSO!E$92,CONCATENATE(".*", SALAS!E87, ".*")) + COUNTIF(CURSO!E$109,CONCATENATE(".*", SALAS!E87, ".*")) + COUNTIF(CURSO!E$126,CONCATENATE(".*", SALAS!E87, ".*")) + COUNTIF(CURSO!E$179,CONCATENATE(".*", SALAS!E87, ".*")) + COUNTIF(CURSO!E$143,CONCATENATE(".*", SALAS!E87, ".*")) + COUNTIF(CURSO!E$160,CONCATENATE(".*", SALAS!E87, ".*"))   )   =1       ,    IF( NOT(ISNA(MATCH(CONCATENATE(".*", SALAS!E87, ".*"), CURSO!E$3,0)))    , CURSO!E$3            ,     IF( NOT(ISNA(MATCH(CONCATENATE(".*", SALAS!E87, ".*"), CURSO!E$22,0)))    , CURSO!E$22              ,     IF( NOT(ISNA(MATCH(CONCATENATE(".*", SALAS!E87, ".*"), CURSO!E$40,0)))    , CURSO!E$40               ,    IF( NOT(ISNA(MATCH(CONCATENATE(".*", SALAS!E87, ".*"), CURSO!E$58,0)))    , CURSO!E$58                ,     IF( NOT(ISNA(MATCH(CONCATENATE(".*", SALAS!E87, ".*"), CURSO!E$75,0)))    , CURSO!E$75                 ,      IF( NOT(ISNA(MATCH(CONCATENATE(".*", SALAS!E87, ".*"), CURSO!E$92,0)))    , CURSO!E$92                  ,    IF( NOT(ISNA(MATCH(CONCATENATE(".*", SALAS!E87, ".*"), CURSO!E$109,0)))    , CURSO!E$109                    ,     IF( NOT(ISNA(MATCH(CONCATENATE(".*", SALAS!E87, ".*"), CURSO!E$126,0)))    , CURSO!E$126                      ,   IF( NOT(ISNA(MATCH(CONCATENATE(".*", SALAS!E87, ".*"), CURSO!E$143,0)))    , CURSO!E$143                      ,   IF( NOT(ISNA(MATCH(CONCATENATE(".*", SALAS!E87, ".*"), CURSO!E$160,0)))    , CURSO!E$160                      ,   IF( NOT(ISNA(MATCH(CONCATENATE(".*", SALAS!E87, ".*"), CURSO!E$179,0)))    , CURSO!E$179    , "CONTINUE PROCURANDO QUE DEU BOSTA!!!"   )  ) ) ) )  )   )   )  ) )  )       , "-"         ))</f>
        <v>-</v>
      </c>
      <c r="E89" s="61" t="str">
        <f aca="false">IF( (  COUNTIF(CURSO!F$3,CONCATENATE(".*", SALAS!E87, ".*"))  + COUNTIF(CURSO!F$22,CONCATENATE(".*", SALAS!E87, ".*")) + COUNTIF(CURSO!F$40,CONCATENATE(".*", SALAS!E87, ".*")) + COUNTIF(CURSO!F$58,CONCATENATE(".*", SALAS!E87, ".*")) + COUNTIF(CURSO!F$75,CONCATENATE(".*", SALAS!E87, ".*")) + COUNTIF(CURSO!F$92,CONCATENATE(".*", SALAS!E87, ".*")) + COUNTIF(CURSO!F$109,CONCATENATE(".*", SALAS!E87, ".*")) + COUNTIF(CURSO!F$126,CONCATENATE(".*", SALAS!E87, ".*")) + COUNTIF(CURSO!F$179,CONCATENATE(".*", SALAS!E87, ".*")) + COUNTIF(CURSO!F$143,CONCATENATE(".*", SALAS!E87, ".*")) + COUNTIF(CURSO!F$160,CONCATENATE(".*", SALAS!E87, ".*"))    )   &gt;1   ,"CONFLITO",      IF( (  COUNTIF(CURSO!F$3,CONCATENATE(".*", SALAS!E87, ".*"))  + COUNTIF(CURSO!F$22,CONCATENATE(".*", SALAS!E87, ".*")) + COUNTIF(CURSO!F$40,CONCATENATE(".*", SALAS!E87, ".*")) + COUNTIF(CURSO!F$58,CONCATENATE(".*", SALAS!E87, ".*")) + COUNTIF(CURSO!F$75,CONCATENATE(".*", SALAS!E87, ".*")) + COUNTIF(CURSO!F$92,CONCATENATE(".*", SALAS!E87, ".*")) + COUNTIF(CURSO!F$109,CONCATENATE(".*", SALAS!E87, ".*")) + COUNTIF(CURSO!F$126,CONCATENATE(".*", SALAS!E87, ".*")) + COUNTIF(CURSO!F$179,CONCATENATE(".*", SALAS!E87, ".*")) + COUNTIF(CURSO!F$143,CONCATENATE(".*", SALAS!E87, ".*")) + COUNTIF(CURSO!F$160,CONCATENATE(".*", SALAS!E87, ".*"))   )   =1       ,    IF( NOT(ISNA(MATCH(CONCATENATE(".*", SALAS!E87, ".*"), CURSO!F$3,0)))    , CURSO!F$3            ,     IF( NOT(ISNA(MATCH(CONCATENATE(".*", SALAS!E87, ".*"), CURSO!F$22,0)))    , CURSO!F$22              ,     IF( NOT(ISNA(MATCH(CONCATENATE(".*", SALAS!E87, ".*"), CURSO!F$40,0)))    , CURSO!F$40               ,    IF( NOT(ISNA(MATCH(CONCATENATE(".*", SALAS!E87, ".*"), CURSO!F$58,0)))    , CURSO!F$58                ,     IF( NOT(ISNA(MATCH(CONCATENATE(".*", SALAS!E87, ".*"), CURSO!F$75,0)))    , CURSO!F$75                 ,      IF( NOT(ISNA(MATCH(CONCATENATE(".*", SALAS!E87, ".*"), CURSO!F$92,0)))    , CURSO!F$92                  ,    IF( NOT(ISNA(MATCH(CONCATENATE(".*", SALAS!E87, ".*"), CURSO!F$109,0)))    , CURSO!F$109                    ,     IF( NOT(ISNA(MATCH(CONCATENATE(".*", SALAS!E87, ".*"), CURSO!F$126,0)))    , CURSO!F$126                      ,   IF( NOT(ISNA(MATCH(CONCATENATE(".*", SALAS!E87, ".*"), CURSO!F$143,0)))    , CURSO!F$143                      ,   IF( NOT(ISNA(MATCH(CONCATENATE(".*", SALAS!E87, ".*"), CURSO!F$160,0)))    , CURSO!F$160                      ,   IF( NOT(ISNA(MATCH(CONCATENATE(".*", SALAS!E87, ".*"), CURSO!F$179,0)))    , CURSO!F$179    , "CONTINUE PROCURANDO QUE DEU BOSTA!!!"   )  ) ) ) )  )   )   )  ) )  )       , "-"         ))</f>
        <v>-</v>
      </c>
      <c r="F89" s="61" t="str">
        <f aca="false">IF( (  COUNTIF(CURSO!G$3,CONCATENATE(".*", SALAS!E87, ".*"))  + COUNTIF(CURSO!G$22,CONCATENATE(".*", SALAS!E87, ".*")) + COUNTIF(CURSO!G$40,CONCATENATE(".*", SALAS!E87, ".*")) + COUNTIF(CURSO!G$58,CONCATENATE(".*", SALAS!E87, ".*")) + COUNTIF(CURSO!G$75,CONCATENATE(".*", SALAS!E87, ".*")) + COUNTIF(CURSO!G$92,CONCATENATE(".*", SALAS!E87, ".*")) + COUNTIF(CURSO!G$109,CONCATENATE(".*", SALAS!E87, ".*")) + COUNTIF(CURSO!G$126,CONCATENATE(".*", SALAS!E87, ".*")) + COUNTIF(CURSO!G$179,CONCATENATE(".*", SALAS!E87, ".*")) + COUNTIF(CURSO!G$143,CONCATENATE(".*", SALAS!E87, ".*")) + COUNTIF(CURSO!G$160,CONCATENATE(".*", SALAS!E87, ".*"))    )   &gt;1   ,"CONFLITO",      IF( (  COUNTIF(CURSO!G$3,CONCATENATE(".*", SALAS!E87, ".*"))  + COUNTIF(CURSO!G$22,CONCATENATE(".*", SALAS!E87, ".*")) + COUNTIF(CURSO!G$40,CONCATENATE(".*", SALAS!E87, ".*")) + COUNTIF(CURSO!G$58,CONCATENATE(".*", SALAS!E87, ".*")) + COUNTIF(CURSO!G$75,CONCATENATE(".*", SALAS!E87, ".*")) + COUNTIF(CURSO!G$92,CONCATENATE(".*", SALAS!E87, ".*")) + COUNTIF(CURSO!G$109,CONCATENATE(".*", SALAS!E87, ".*")) + COUNTIF(CURSO!G$126,CONCATENATE(".*", SALAS!E87, ".*")) + COUNTIF(CURSO!G$179,CONCATENATE(".*", SALAS!E87, ".*")) + COUNTIF(CURSO!G$143,CONCATENATE(".*", SALAS!E87, ".*")) + COUNTIF(CURSO!G$160,CONCATENATE(".*", SALAS!E87, ".*"))   )   =1       ,    IF( NOT(ISNA(MATCH(CONCATENATE(".*", SALAS!E87, ".*"), CURSO!G$3,0)))    , CURSO!G$3            ,     IF( NOT(ISNA(MATCH(CONCATENATE(".*", SALAS!E87, ".*"), CURSO!G$22,0)))    , CURSO!G$22              ,     IF( NOT(ISNA(MATCH(CONCATENATE(".*", SALAS!E87, ".*"), CURSO!G$40,0)))    , CURSO!G$40               ,    IF( NOT(ISNA(MATCH(CONCATENATE(".*", SALAS!E87, ".*"), CURSO!G$58,0)))    , CURSO!G$58                ,     IF( NOT(ISNA(MATCH(CONCATENATE(".*", SALAS!E87, ".*"), CURSO!G$75,0)))    , CURSO!G$75                 ,      IF( NOT(ISNA(MATCH(CONCATENATE(".*", SALAS!E87, ".*"), CURSO!G$92,0)))    , CURSO!G$92                  ,    IF( NOT(ISNA(MATCH(CONCATENATE(".*", SALAS!E87, ".*"), CURSO!G$109,0)))    , CURSO!G$109                    ,     IF( NOT(ISNA(MATCH(CONCATENATE(".*", SALAS!E87, ".*"), CURSO!G$126,0)))    , CURSO!G$126                      ,   IF( NOT(ISNA(MATCH(CONCATENATE(".*", SALAS!E87, ".*"), CURSO!G$143,0)))    , CURSO!G$143                      ,   IF( NOT(ISNA(MATCH(CONCATENATE(".*", SALAS!E87, ".*"), CURSO!G$160,0)))    , CURSO!G$160                      ,   IF( NOT(ISNA(MATCH(CONCATENATE(".*", SALAS!E87, ".*"), CURSO!G$179,0)))    , CURSO!G$179    , "CONTINUE PROCURANDO QUE DEU BOSTA!!!"   )  ) ) ) )  )   )   )  ) )  )       , "-"         ))</f>
        <v>-</v>
      </c>
      <c r="G89" s="61" t="str">
        <f aca="false">IF( (  COUNTIF(CURSO!H$3,CONCATENATE(".*", SALAS!E87, ".*"))  + COUNTIF(CURSO!H$22,CONCATENATE(".*", SALAS!E87, ".*")) + COUNTIF(CURSO!H$40,CONCATENATE(".*", SALAS!E87, ".*")) + COUNTIF(CURSO!H$58,CONCATENATE(".*", SALAS!E87, ".*")) + COUNTIF(CURSO!H$75,CONCATENATE(".*", SALAS!E87, ".*")) + COUNTIF(CURSO!H$92,CONCATENATE(".*", SALAS!E87, ".*")) + COUNTIF(CURSO!H$109,CONCATENATE(".*", SALAS!E87, ".*")) + COUNTIF(CURSO!H$126,CONCATENATE(".*", SALAS!E87, ".*")) + COUNTIF(CURSO!H$179,CONCATENATE(".*", SALAS!E87, ".*")) + COUNTIF(CURSO!H$143,CONCATENATE(".*", SALAS!E87, ".*")) + COUNTIF(CURSO!H$160,CONCATENATE(".*", SALAS!E87, ".*"))    )   &gt;1   ,"CONFLITO",      IF( (  COUNTIF(CURSO!H$3,CONCATENATE(".*", SALAS!E87, ".*"))  + COUNTIF(CURSO!H$22,CONCATENATE(".*", SALAS!E87, ".*")) + COUNTIF(CURSO!H$40,CONCATENATE(".*", SALAS!E87, ".*")) + COUNTIF(CURSO!H$58,CONCATENATE(".*", SALAS!E87, ".*")) + COUNTIF(CURSO!H$75,CONCATENATE(".*", SALAS!E87, ".*")) + COUNTIF(CURSO!H$92,CONCATENATE(".*", SALAS!E87, ".*")) + COUNTIF(CURSO!H$109,CONCATENATE(".*", SALAS!E87, ".*")) + COUNTIF(CURSO!H$126,CONCATENATE(".*", SALAS!E87, ".*")) + COUNTIF(CURSO!H$179,CONCATENATE(".*", SALAS!E87, ".*")) + COUNTIF(CURSO!H$143,CONCATENATE(".*", SALAS!E87, ".*")) + COUNTIF(CURSO!H$160,CONCATENATE(".*", SALAS!E87, ".*"))   )   =1       ,    IF( NOT(ISNA(MATCH(CONCATENATE(".*", SALAS!E87, ".*"), CURSO!H$3,0)))    , CURSO!H$3            ,     IF( NOT(ISNA(MATCH(CONCATENATE(".*", SALAS!E87, ".*"), CURSO!H$22,0)))    , CURSO!H$22              ,     IF( NOT(ISNA(MATCH(CONCATENATE(".*", SALAS!E87, ".*"), CURSO!H$40,0)))    , CURSO!H$40               ,    IF( NOT(ISNA(MATCH(CONCATENATE(".*", SALAS!E87, ".*"), CURSO!H$58,0)))    , CURSO!H$58                ,     IF( NOT(ISNA(MATCH(CONCATENATE(".*", SALAS!E87, ".*"), CURSO!H$75,0)))    , CURSO!H$75                 ,      IF( NOT(ISNA(MATCH(CONCATENATE(".*", SALAS!E87, ".*"), CURSO!H$92,0)))    , CURSO!H$92                  ,    IF( NOT(ISNA(MATCH(CONCATENATE(".*", SALAS!E87, ".*"), CURSO!H$109,0)))    , CURSO!H$109                    ,     IF( NOT(ISNA(MATCH(CONCATENATE(".*", SALAS!E87, ".*"), CURSO!H$126,0)))    , CURSO!H$126                      ,   IF( NOT(ISNA(MATCH(CONCATENATE(".*", SALAS!E87, ".*"), CURSO!H$143,0)))    , CURSO!H$143                      ,   IF( NOT(ISNA(MATCH(CONCATENATE(".*", SALAS!E87, ".*"), CURSO!H$160,0)))    , CURSO!H$160                      ,   IF( NOT(ISNA(MATCH(CONCATENATE(".*", SALAS!E87, ".*"), CURSO!H$179,0)))    , CURSO!H$179    , "CONTINUE PROCURANDO QUE DEU BOSTA!!!"   )  ) ) ) )  )   )   )  ) )  )       , "-"         ))</f>
        <v>-</v>
      </c>
      <c r="H89" s="61" t="str">
        <f aca="false">IF( (  COUNTIF(CURSO!I$3,CONCATENATE(".*", SALAS!E87, ".*"))  + COUNTIF(CURSO!I$22,CONCATENATE(".*", SALAS!E87, ".*")) + COUNTIF(CURSO!I$40,CONCATENATE(".*", SALAS!E87, ".*")) + COUNTIF(CURSO!I$58,CONCATENATE(".*", SALAS!E87, ".*")) + COUNTIF(CURSO!I$75,CONCATENATE(".*", SALAS!E87, ".*")) + COUNTIF(CURSO!I$92,CONCATENATE(".*", SALAS!E87, ".*")) + COUNTIF(CURSO!I$109,CONCATENATE(".*", SALAS!E87, ".*")) + COUNTIF(CURSO!I$126,CONCATENATE(".*", SALAS!E87, ".*")) + COUNTIF(CURSO!I$179,CONCATENATE(".*", SALAS!E87, ".*")) + COUNTIF(CURSO!I$143,CONCATENATE(".*", SALAS!E87, ".*")) + COUNTIF(CURSO!I$160,CONCATENATE(".*", SALAS!E87, ".*"))    )   &gt;1   ,"CONFLITO",      IF( (  COUNTIF(CURSO!I$3,CONCATENATE(".*", SALAS!E87, ".*"))  + COUNTIF(CURSO!I$22,CONCATENATE(".*", SALAS!E87, ".*")) + COUNTIF(CURSO!I$40,CONCATENATE(".*", SALAS!E87, ".*")) + COUNTIF(CURSO!I$58,CONCATENATE(".*", SALAS!E87, ".*")) + COUNTIF(CURSO!I$75,CONCATENATE(".*", SALAS!E87, ".*")) + COUNTIF(CURSO!I$92,CONCATENATE(".*", SALAS!E87, ".*")) + COUNTIF(CURSO!I$109,CONCATENATE(".*", SALAS!E87, ".*")) + COUNTIF(CURSO!I$126,CONCATENATE(".*", SALAS!E87, ".*")) + COUNTIF(CURSO!I$179,CONCATENATE(".*", SALAS!E87, ".*")) + COUNTIF(CURSO!I$143,CONCATENATE(".*", SALAS!E87, ".*")) + COUNTIF(CURSO!I$160,CONCATENATE(".*", SALAS!E87, ".*"))   )   =1       ,    IF( NOT(ISNA(MATCH(CONCATENATE(".*", SALAS!E87, ".*"), CURSO!I$3,0)))    , CURSO!I$3            ,     IF( NOT(ISNA(MATCH(CONCATENATE(".*", SALAS!E87, ".*"), CURSO!I$22,0)))    , CURSO!I$22              ,     IF( NOT(ISNA(MATCH(CONCATENATE(".*", SALAS!E87, ".*"), CURSO!I$40,0)))    , CURSO!I$40               ,    IF( NOT(ISNA(MATCH(CONCATENATE(".*", SALAS!E87, ".*"), CURSO!I$58,0)))    , CURSO!I$58                ,     IF( NOT(ISNA(MATCH(CONCATENATE(".*", SALAS!E87, ".*"), CURSO!I$75,0)))    , CURSO!I$75                 ,      IF( NOT(ISNA(MATCH(CONCATENATE(".*", SALAS!E87, ".*"), CURSO!I$92,0)))    , CURSO!I$92                  ,    IF( NOT(ISNA(MATCH(CONCATENATE(".*", SALAS!E87, ".*"), CURSO!I$109,0)))    , CURSO!I$109                    ,     IF( NOT(ISNA(MATCH(CONCATENATE(".*", SALAS!E87, ".*"), CURSO!I$126,0)))    , CURSO!I$126                      ,   IF( NOT(ISNA(MATCH(CONCATENATE(".*", SALAS!E87, ".*"), CURSO!I$143,0)))    , CURSO!I$143                      ,   IF( NOT(ISNA(MATCH(CONCATENATE(".*", SALAS!E87, ".*"), CURSO!I$160,0)))    , CURSO!I$160                      ,   IF( NOT(ISNA(MATCH(CONCATENATE(".*", SALAS!E87, ".*"), CURSO!I$179,0)))    , CURSO!I$179    , "CONTINUE PROCURANDO QUE DEU BOSTA!!!"   )  ) ) ) )  )   )   )  ) )  )       , "-"         ))</f>
        <v>-</v>
      </c>
    </row>
    <row r="90" customFormat="false" ht="15" hidden="false" customHeight="false" outlineLevel="0" collapsed="false">
      <c r="A90" s="59"/>
      <c r="B90" s="60" t="s">
        <v>12</v>
      </c>
      <c r="C90" s="61" t="str">
        <f aca="false">IF( (  COUNTIF(CURSO!D$4,CONCATENATE(".*", SALAS!E87, ".*"))  + COUNTIF(CURSO!D$23,CONCATENATE(".*", SALAS!E87, ".*")) + COUNTIF(CURSO!D$41,CONCATENATE(".*", SALAS!E87, ".*")) + COUNTIF(CURSO!D$59,CONCATENATE(".*", SALAS!E87, ".*")) + COUNTIF(CURSO!D$76,CONCATENATE(".*", SALAS!E87, ".*")) + COUNTIF(CURSO!D$93,CONCATENATE(".*", SALAS!E87, ".*")) + COUNTIF(CURSO!D$110,CONCATENATE(".*", SALAS!E87, ".*")) + COUNTIF(CURSO!D$127,CONCATENATE(".*", SALAS!E87, ".*")) + COUNTIF(CURSO!D$180,CONCATENATE(".*", SALAS!E87, ".*")) + COUNTIF(CURSO!D$144,CONCATENATE(".*", SALAS!E87, ".*")) + COUNTIF(CURSO!D$161,CONCATENATE(".*", SALAS!E87, ".*"))    )   &gt;1   ,"CONFLITO",      IF( (  COUNTIF(CURSO!D$4,CONCATENATE(".*", SALAS!E87, ".*"))  + COUNTIF(CURSO!D$23,CONCATENATE(".*", SALAS!E87, ".*")) + COUNTIF(CURSO!D$41,CONCATENATE(".*", SALAS!E87, ".*")) + COUNTIF(CURSO!D$59,CONCATENATE(".*", SALAS!E87, ".*")) + COUNTIF(CURSO!D$76,CONCATENATE(".*", SALAS!E87, ".*")) + COUNTIF(CURSO!D$93,CONCATENATE(".*", SALAS!E87, ".*")) + COUNTIF(CURSO!D$110,CONCATENATE(".*", SALAS!E87, ".*")) + COUNTIF(CURSO!D$127,CONCATENATE(".*", SALAS!E87, ".*")) + COUNTIF(CURSO!D$180,CONCATENATE(".*", SALAS!E87, ".*")) + COUNTIF(CURSO!D$144,CONCATENATE(".*", SALAS!E87, ".*")) + COUNTIF(CURSO!D$161,CONCATENATE(".*", SALAS!E87, ".*"))   )   =1       ,    IF( NOT(ISNA(MATCH(CONCATENATE(".*", SALAS!E87, ".*"), CURSO!D$4,0)))    , CURSO!D$4            ,     IF( NOT(ISNA(MATCH(CONCATENATE(".*", SALAS!E87, ".*"), CURSO!D$23,0)))    , CURSO!D$23              ,     IF( NOT(ISNA(MATCH(CONCATENATE(".*", SALAS!E87, ".*"), CURSO!D$41,0)))    , CURSO!D$41               ,    IF( NOT(ISNA(MATCH(CONCATENATE(".*", SALAS!E87, ".*"), CURSO!D$59,0)))    , CURSO!D$59                ,     IF( NOT(ISNA(MATCH(CONCATENATE(".*", SALAS!E87, ".*"), CURSO!D$76,0)))    , CURSO!D$76                 ,      IF( NOT(ISNA(MATCH(CONCATENATE(".*", SALAS!E87, ".*"), CURSO!D$93,0)))    , CURSO!D$93                  ,    IF( NOT(ISNA(MATCH(CONCATENATE(".*", SALAS!E87, ".*"), CURSO!D$110,0)))    , CURSO!D$110                    ,     IF( NOT(ISNA(MATCH(CONCATENATE(".*", SALAS!E87, ".*"), CURSO!D$127,0)))    , CURSO!D$127                      ,   IF( NOT(ISNA(MATCH(CONCATENATE(".*", SALAS!E87, ".*"), CURSO!D$144,0)))    , CURSO!D$144                      ,   IF( NOT(ISNA(MATCH(CONCATENATE(".*", SALAS!E87, ".*"), CURSO!D$161,0)))    , CURSO!D$161                      ,   IF( NOT(ISNA(MATCH(CONCATENATE(".*", SALAS!E87, ".*"), CURSO!D$180,0)))    , CURSO!D$180    , "CONTINUE PROCURANDO QUE DEU BOSTA!!!"   )  ) ) ) )  )   )   )  ) )  )       , "-"         ))</f>
        <v>-</v>
      </c>
      <c r="D90" s="61" t="str">
        <f aca="false">IF( (  COUNTIF(CURSO!E$4,CONCATENATE(".*", SALAS!E87, ".*"))  + COUNTIF(CURSO!E$23,CONCATENATE(".*", SALAS!E87, ".*")) + COUNTIF(CURSO!E$41,CONCATENATE(".*", SALAS!E87, ".*")) + COUNTIF(CURSO!E$59,CONCATENATE(".*", SALAS!E87, ".*")) + COUNTIF(CURSO!E$76,CONCATENATE(".*", SALAS!E87, ".*")) + COUNTIF(CURSO!E$93,CONCATENATE(".*", SALAS!E87, ".*")) + COUNTIF(CURSO!E$110,CONCATENATE(".*", SALAS!E87, ".*")) + COUNTIF(CURSO!E$127,CONCATENATE(".*", SALAS!E87, ".*")) + COUNTIF(CURSO!E$180,CONCATENATE(".*", SALAS!E87, ".*")) + COUNTIF(CURSO!E$144,CONCATENATE(".*", SALAS!E87, ".*")) + COUNTIF(CURSO!E$161,CONCATENATE(".*", SALAS!E87, ".*"))    )   &gt;1   ,"CONFLITO",      IF( (  COUNTIF(CURSO!E$4,CONCATENATE(".*", SALAS!E87, ".*"))  + COUNTIF(CURSO!E$23,CONCATENATE(".*", SALAS!E87, ".*")) + COUNTIF(CURSO!E$41,CONCATENATE(".*", SALAS!E87, ".*")) + COUNTIF(CURSO!E$59,CONCATENATE(".*", SALAS!E87, ".*")) + COUNTIF(CURSO!E$76,CONCATENATE(".*", SALAS!E87, ".*")) + COUNTIF(CURSO!E$93,CONCATENATE(".*", SALAS!E87, ".*")) + COUNTIF(CURSO!E$110,CONCATENATE(".*", SALAS!E87, ".*")) + COUNTIF(CURSO!E$127,CONCATENATE(".*", SALAS!E87, ".*")) + COUNTIF(CURSO!E$180,CONCATENATE(".*", SALAS!E87, ".*")) + COUNTIF(CURSO!E$144,CONCATENATE(".*", SALAS!E87, ".*")) + COUNTIF(CURSO!E$161,CONCATENATE(".*", SALAS!E87, ".*"))   )   =1       ,    IF( NOT(ISNA(MATCH(CONCATENATE(".*", SALAS!E87, ".*"), CURSO!E$4,0)))    , CURSO!E$4            ,     IF( NOT(ISNA(MATCH(CONCATENATE(".*", SALAS!E87, ".*"), CURSO!E$23,0)))    , CURSO!E$23              ,     IF( NOT(ISNA(MATCH(CONCATENATE(".*", SALAS!E87, ".*"), CURSO!E$41,0)))    , CURSO!E$41               ,    IF( NOT(ISNA(MATCH(CONCATENATE(".*", SALAS!E87, ".*"), CURSO!E$59,0)))    , CURSO!E$59                ,     IF( NOT(ISNA(MATCH(CONCATENATE(".*", SALAS!E87, ".*"), CURSO!E$76,0)))    , CURSO!E$76                 ,      IF( NOT(ISNA(MATCH(CONCATENATE(".*", SALAS!E87, ".*"), CURSO!E$93,0)))    , CURSO!E$93                  ,    IF( NOT(ISNA(MATCH(CONCATENATE(".*", SALAS!E87, ".*"), CURSO!E$110,0)))    , CURSO!E$110                    ,     IF( NOT(ISNA(MATCH(CONCATENATE(".*", SALAS!E87, ".*"), CURSO!E$127,0)))    , CURSO!E$127                      ,   IF( NOT(ISNA(MATCH(CONCATENATE(".*", SALAS!E87, ".*"), CURSO!E$144,0)))    , CURSO!E$144                      ,   IF( NOT(ISNA(MATCH(CONCATENATE(".*", SALAS!E87, ".*"), CURSO!E$161,0)))    , CURSO!E$161                      ,   IF( NOT(ISNA(MATCH(CONCATENATE(".*", SALAS!E87, ".*"), CURSO!E$180,0)))    , CURSO!E$180    , "CONTINUE PROCURANDO QUE DEU BOSTA!!!"   )  ) ) ) )  )   )   )  ) )  )       , "-"         ))</f>
        <v>-</v>
      </c>
      <c r="E90" s="61" t="str">
        <f aca="false">IF( (  COUNTIF(CURSO!F$4,CONCATENATE(".*", SALAS!E87, ".*"))  + COUNTIF(CURSO!F$23,CONCATENATE(".*", SALAS!E87, ".*")) + COUNTIF(CURSO!F$41,CONCATENATE(".*", SALAS!E87, ".*")) + COUNTIF(CURSO!F$59,CONCATENATE(".*", SALAS!E87, ".*")) + COUNTIF(CURSO!F$76,CONCATENATE(".*", SALAS!E87, ".*")) + COUNTIF(CURSO!F$93,CONCATENATE(".*", SALAS!E87, ".*")) + COUNTIF(CURSO!F$110,CONCATENATE(".*", SALAS!E87, ".*")) + COUNTIF(CURSO!F$127,CONCATENATE(".*", SALAS!E87, ".*")) + COUNTIF(CURSO!F$180,CONCATENATE(".*", SALAS!E87, ".*")) + COUNTIF(CURSO!F$144,CONCATENATE(".*", SALAS!E87, ".*")) + COUNTIF(CURSO!F$161,CONCATENATE(".*", SALAS!E87, ".*"))    )   &gt;1   ,"CONFLITO",      IF( (  COUNTIF(CURSO!F$4,CONCATENATE(".*", SALAS!E87, ".*"))  + COUNTIF(CURSO!F$23,CONCATENATE(".*", SALAS!E87, ".*")) + COUNTIF(CURSO!F$41,CONCATENATE(".*", SALAS!E87, ".*")) + COUNTIF(CURSO!F$59,CONCATENATE(".*", SALAS!E87, ".*")) + COUNTIF(CURSO!F$76,CONCATENATE(".*", SALAS!E87, ".*")) + COUNTIF(CURSO!F$93,CONCATENATE(".*", SALAS!E87, ".*")) + COUNTIF(CURSO!F$110,CONCATENATE(".*", SALAS!E87, ".*")) + COUNTIF(CURSO!F$127,CONCATENATE(".*", SALAS!E87, ".*")) + COUNTIF(CURSO!F$180,CONCATENATE(".*", SALAS!E87, ".*")) + COUNTIF(CURSO!F$144,CONCATENATE(".*", SALAS!E87, ".*")) + COUNTIF(CURSO!F$161,CONCATENATE(".*", SALAS!E87, ".*"))   )   =1       ,    IF( NOT(ISNA(MATCH(CONCATENATE(".*", SALAS!E87, ".*"), CURSO!F$4,0)))    , CURSO!F$4            ,     IF( NOT(ISNA(MATCH(CONCATENATE(".*", SALAS!E87, ".*"), CURSO!F$23,0)))    , CURSO!F$23              ,     IF( NOT(ISNA(MATCH(CONCATENATE(".*", SALAS!E87, ".*"), CURSO!F$41,0)))    , CURSO!F$41               ,    IF( NOT(ISNA(MATCH(CONCATENATE(".*", SALAS!E87, ".*"), CURSO!F$59,0)))    , CURSO!F$59                ,     IF( NOT(ISNA(MATCH(CONCATENATE(".*", SALAS!E87, ".*"), CURSO!F$76,0)))    , CURSO!F$76                 ,      IF( NOT(ISNA(MATCH(CONCATENATE(".*", SALAS!E87, ".*"), CURSO!F$93,0)))    , CURSO!F$93                  ,    IF( NOT(ISNA(MATCH(CONCATENATE(".*", SALAS!E87, ".*"), CURSO!F$110,0)))    , CURSO!F$110                    ,     IF( NOT(ISNA(MATCH(CONCATENATE(".*", SALAS!E87, ".*"), CURSO!F$127,0)))    , CURSO!F$127                      ,   IF( NOT(ISNA(MATCH(CONCATENATE(".*", SALAS!E87, ".*"), CURSO!F$144,0)))    , CURSO!F$144                      ,   IF( NOT(ISNA(MATCH(CONCATENATE(".*", SALAS!E87, ".*"), CURSO!F$161,0)))    , CURSO!F$161                      ,   IF( NOT(ISNA(MATCH(CONCATENATE(".*", SALAS!E87, ".*"), CURSO!F$180,0)))    , CURSO!F$180    , "CONTINUE PROCURANDO QUE DEU BOSTA!!!"   )  ) ) ) )  )   )   )  ) )  )       , "-"         ))</f>
        <v>-</v>
      </c>
      <c r="F90" s="61" t="str">
        <f aca="false">IF( (  COUNTIF(CURSO!G$4,CONCATENATE(".*", SALAS!E87, ".*"))  + COUNTIF(CURSO!G$23,CONCATENATE(".*", SALAS!E87, ".*")) + COUNTIF(CURSO!G$41,CONCATENATE(".*", SALAS!E87, ".*")) + COUNTIF(CURSO!G$59,CONCATENATE(".*", SALAS!E87, ".*")) + COUNTIF(CURSO!G$76,CONCATENATE(".*", SALAS!E87, ".*")) + COUNTIF(CURSO!G$93,CONCATENATE(".*", SALAS!E87, ".*")) + COUNTIF(CURSO!G$110,CONCATENATE(".*", SALAS!E87, ".*")) + COUNTIF(CURSO!G$127,CONCATENATE(".*", SALAS!E87, ".*")) + COUNTIF(CURSO!G$180,CONCATENATE(".*", SALAS!E87, ".*")) + COUNTIF(CURSO!G$144,CONCATENATE(".*", SALAS!E87, ".*")) + COUNTIF(CURSO!G$161,CONCATENATE(".*", SALAS!E87, ".*"))    )   &gt;1   ,"CONFLITO",      IF( (  COUNTIF(CURSO!G$4,CONCATENATE(".*", SALAS!E87, ".*"))  + COUNTIF(CURSO!G$23,CONCATENATE(".*", SALAS!E87, ".*")) + COUNTIF(CURSO!G$41,CONCATENATE(".*", SALAS!E87, ".*")) + COUNTIF(CURSO!G$59,CONCATENATE(".*", SALAS!E87, ".*")) + COUNTIF(CURSO!G$76,CONCATENATE(".*", SALAS!E87, ".*")) + COUNTIF(CURSO!G$93,CONCATENATE(".*", SALAS!E87, ".*")) + COUNTIF(CURSO!G$110,CONCATENATE(".*", SALAS!E87, ".*")) + COUNTIF(CURSO!G$127,CONCATENATE(".*", SALAS!E87, ".*")) + COUNTIF(CURSO!G$180,CONCATENATE(".*", SALAS!E87, ".*")) + COUNTIF(CURSO!G$144,CONCATENATE(".*", SALAS!E87, ".*")) + COUNTIF(CURSO!G$161,CONCATENATE(".*", SALAS!E87, ".*"))   )   =1       ,    IF( NOT(ISNA(MATCH(CONCATENATE(".*", SALAS!E87, ".*"), CURSO!G$4,0)))    , CURSO!G$4            ,     IF( NOT(ISNA(MATCH(CONCATENATE(".*", SALAS!E87, ".*"), CURSO!G$23,0)))    , CURSO!G$23              ,     IF( NOT(ISNA(MATCH(CONCATENATE(".*", SALAS!E87, ".*"), CURSO!G$41,0)))    , CURSO!G$41               ,    IF( NOT(ISNA(MATCH(CONCATENATE(".*", SALAS!E87, ".*"), CURSO!G$59,0)))    , CURSO!G$59                ,     IF( NOT(ISNA(MATCH(CONCATENATE(".*", SALAS!E87, ".*"), CURSO!G$76,0)))    , CURSO!G$76                 ,      IF( NOT(ISNA(MATCH(CONCATENATE(".*", SALAS!E87, ".*"), CURSO!G$93,0)))    , CURSO!G$93                  ,    IF( NOT(ISNA(MATCH(CONCATENATE(".*", SALAS!E87, ".*"), CURSO!G$110,0)))    , CURSO!G$110                    ,     IF( NOT(ISNA(MATCH(CONCATENATE(".*", SALAS!E87, ".*"), CURSO!G$127,0)))    , CURSO!G$127                      ,   IF( NOT(ISNA(MATCH(CONCATENATE(".*", SALAS!E87, ".*"), CURSO!G$144,0)))    , CURSO!G$144                      ,   IF( NOT(ISNA(MATCH(CONCATENATE(".*", SALAS!E87, ".*"), CURSO!G$161,0)))    , CURSO!G$161                      ,   IF( NOT(ISNA(MATCH(CONCATENATE(".*", SALAS!E87, ".*"), CURSO!G$180,0)))    , CURSO!G$180    , "CONTINUE PROCURANDO QUE DEU BOSTA!!!"   )  ) ) ) )  )   )   )  ) )  )       , "-"         ))</f>
        <v>-</v>
      </c>
      <c r="G90" s="61" t="str">
        <f aca="false">IF( (  COUNTIF(CURSO!H$4,CONCATENATE(".*", SALAS!E87, ".*"))  + COUNTIF(CURSO!H$23,CONCATENATE(".*", SALAS!E87, ".*")) + COUNTIF(CURSO!H$41,CONCATENATE(".*", SALAS!E87, ".*")) + COUNTIF(CURSO!H$59,CONCATENATE(".*", SALAS!E87, ".*")) + COUNTIF(CURSO!H$76,CONCATENATE(".*", SALAS!E87, ".*")) + COUNTIF(CURSO!H$93,CONCATENATE(".*", SALAS!E87, ".*")) + COUNTIF(CURSO!H$110,CONCATENATE(".*", SALAS!E87, ".*")) + COUNTIF(CURSO!H$127,CONCATENATE(".*", SALAS!E87, ".*")) + COUNTIF(CURSO!H$180,CONCATENATE(".*", SALAS!E87, ".*")) + COUNTIF(CURSO!H$144,CONCATENATE(".*", SALAS!E87, ".*")) + COUNTIF(CURSO!H$161,CONCATENATE(".*", SALAS!E87, ".*"))    )   &gt;1   ,"CONFLITO",      IF( (  COUNTIF(CURSO!H$4,CONCATENATE(".*", SALAS!E87, ".*"))  + COUNTIF(CURSO!H$23,CONCATENATE(".*", SALAS!E87, ".*")) + COUNTIF(CURSO!H$41,CONCATENATE(".*", SALAS!E87, ".*")) + COUNTIF(CURSO!H$59,CONCATENATE(".*", SALAS!E87, ".*")) + COUNTIF(CURSO!H$76,CONCATENATE(".*", SALAS!E87, ".*")) + COUNTIF(CURSO!H$93,CONCATENATE(".*", SALAS!E87, ".*")) + COUNTIF(CURSO!H$110,CONCATENATE(".*", SALAS!E87, ".*")) + COUNTIF(CURSO!H$127,CONCATENATE(".*", SALAS!E87, ".*")) + COUNTIF(CURSO!H$180,CONCATENATE(".*", SALAS!E87, ".*")) + COUNTIF(CURSO!H$144,CONCATENATE(".*", SALAS!E87, ".*")) + COUNTIF(CURSO!H$161,CONCATENATE(".*", SALAS!E87, ".*"))   )   =1       ,    IF( NOT(ISNA(MATCH(CONCATENATE(".*", SALAS!E87, ".*"), CURSO!H$4,0)))    , CURSO!H$4            ,     IF( NOT(ISNA(MATCH(CONCATENATE(".*", SALAS!E87, ".*"), CURSO!H$23,0)))    , CURSO!H$23              ,     IF( NOT(ISNA(MATCH(CONCATENATE(".*", SALAS!E87, ".*"), CURSO!H$41,0)))    , CURSO!H$41               ,    IF( NOT(ISNA(MATCH(CONCATENATE(".*", SALAS!E87, ".*"), CURSO!H$59,0)))    , CURSO!H$59                ,     IF( NOT(ISNA(MATCH(CONCATENATE(".*", SALAS!E87, ".*"), CURSO!H$76,0)))    , CURSO!H$76                 ,      IF( NOT(ISNA(MATCH(CONCATENATE(".*", SALAS!E87, ".*"), CURSO!H$93,0)))    , CURSO!H$93                  ,    IF( NOT(ISNA(MATCH(CONCATENATE(".*", SALAS!E87, ".*"), CURSO!H$110,0)))    , CURSO!H$110                    ,     IF( NOT(ISNA(MATCH(CONCATENATE(".*", SALAS!E87, ".*"), CURSO!H$127,0)))    , CURSO!H$127                      ,   IF( NOT(ISNA(MATCH(CONCATENATE(".*", SALAS!E87, ".*"), CURSO!H$144,0)))    , CURSO!H$144                      ,   IF( NOT(ISNA(MATCH(CONCATENATE(".*", SALAS!E87, ".*"), CURSO!H$161,0)))    , CURSO!H$161                      ,   IF( NOT(ISNA(MATCH(CONCATENATE(".*", SALAS!E87, ".*"), CURSO!H$180,0)))    , CURSO!H$180    , "CONTINUE PROCURANDO QUE DEU BOSTA!!!"   )  ) ) ) )  )   )   )  ) )  )       , "-"         ))</f>
        <v>-</v>
      </c>
      <c r="H90" s="61" t="str">
        <f aca="false">IF( (  COUNTIF(CURSO!I$4,CONCATENATE(".*", SALAS!E87, ".*"))  + COUNTIF(CURSO!I$23,CONCATENATE(".*", SALAS!E87, ".*")) + COUNTIF(CURSO!I$41,CONCATENATE(".*", SALAS!E87, ".*")) + COUNTIF(CURSO!I$59,CONCATENATE(".*", SALAS!E87, ".*")) + COUNTIF(CURSO!I$76,CONCATENATE(".*", SALAS!E87, ".*")) + COUNTIF(CURSO!I$93,CONCATENATE(".*", SALAS!E87, ".*")) + COUNTIF(CURSO!I$110,CONCATENATE(".*", SALAS!E87, ".*")) + COUNTIF(CURSO!I$127,CONCATENATE(".*", SALAS!E87, ".*")) + COUNTIF(CURSO!I$180,CONCATENATE(".*", SALAS!E87, ".*")) + COUNTIF(CURSO!I$144,CONCATENATE(".*", SALAS!E87, ".*")) + COUNTIF(CURSO!I$161,CONCATENATE(".*", SALAS!E87, ".*"))    )   &gt;1   ,"CONFLITO",      IF( (  COUNTIF(CURSO!I$4,CONCATENATE(".*", SALAS!E87, ".*"))  + COUNTIF(CURSO!I$23,CONCATENATE(".*", SALAS!E87, ".*")) + COUNTIF(CURSO!I$41,CONCATENATE(".*", SALAS!E87, ".*")) + COUNTIF(CURSO!I$59,CONCATENATE(".*", SALAS!E87, ".*")) + COUNTIF(CURSO!I$76,CONCATENATE(".*", SALAS!E87, ".*")) + COUNTIF(CURSO!I$93,CONCATENATE(".*", SALAS!E87, ".*")) + COUNTIF(CURSO!I$110,CONCATENATE(".*", SALAS!E87, ".*")) + COUNTIF(CURSO!I$127,CONCATENATE(".*", SALAS!E87, ".*")) + COUNTIF(CURSO!I$180,CONCATENATE(".*", SALAS!E87, ".*")) + COUNTIF(CURSO!I$144,CONCATENATE(".*", SALAS!E87, ".*")) + COUNTIF(CURSO!I$161,CONCATENATE(".*", SALAS!E87, ".*"))   )   =1       ,    IF( NOT(ISNA(MATCH(CONCATENATE(".*", SALAS!E87, ".*"), CURSO!I$4,0)))    , CURSO!I$4            ,     IF( NOT(ISNA(MATCH(CONCATENATE(".*", SALAS!E87, ".*"), CURSO!I$23,0)))    , CURSO!I$23              ,     IF( NOT(ISNA(MATCH(CONCATENATE(".*", SALAS!E87, ".*"), CURSO!I$41,0)))    , CURSO!I$41               ,    IF( NOT(ISNA(MATCH(CONCATENATE(".*", SALAS!E87, ".*"), CURSO!I$59,0)))    , CURSO!I$59                ,     IF( NOT(ISNA(MATCH(CONCATENATE(".*", SALAS!E87, ".*"), CURSO!I$76,0)))    , CURSO!I$76                 ,      IF( NOT(ISNA(MATCH(CONCATENATE(".*", SALAS!E87, ".*"), CURSO!I$93,0)))    , CURSO!I$93                  ,    IF( NOT(ISNA(MATCH(CONCATENATE(".*", SALAS!E87, ".*"), CURSO!I$110,0)))    , CURSO!I$110                    ,     IF( NOT(ISNA(MATCH(CONCATENATE(".*", SALAS!E87, ".*"), CURSO!I$127,0)))    , CURSO!I$127                      ,   IF( NOT(ISNA(MATCH(CONCATENATE(".*", SALAS!E87, ".*"), CURSO!I$144,0)))    , CURSO!I$144                      ,   IF( NOT(ISNA(MATCH(CONCATENATE(".*", SALAS!E87, ".*"), CURSO!I$161,0)))    , CURSO!I$161                      ,   IF( NOT(ISNA(MATCH(CONCATENATE(".*", SALAS!E87, ".*"), CURSO!I$180,0)))    , CURSO!I$180    , "CONTINUE PROCURANDO QUE DEU BOSTA!!!"   )  ) ) ) )  )   )   )  ) )  )       , "-"         ))</f>
        <v>-</v>
      </c>
    </row>
    <row r="91" customFormat="false" ht="15" hidden="false" customHeight="false" outlineLevel="0" collapsed="false">
      <c r="A91" s="59"/>
      <c r="B91" s="60" t="s">
        <v>14</v>
      </c>
      <c r="C91" s="61" t="str">
        <f aca="false">IF( (  COUNTIF(CURSO!D$5,CONCATENATE(".*", SALAS!E87, ".*"))  + COUNTIF(CURSO!D$24,CONCATENATE(".*", SALAS!E87, ".*")) + COUNTIF(CURSO!D$42,CONCATENATE(".*", SALAS!E87, ".*")) + COUNTIF(CURSO!D$60,CONCATENATE(".*", SALAS!E87, ".*")) + COUNTIF(CURSO!D$77,CONCATENATE(".*", SALAS!E87, ".*")) + COUNTIF(CURSO!D$94,CONCATENATE(".*", SALAS!E87, ".*")) + COUNTIF(CURSO!D$111,CONCATENATE(".*", SALAS!E87, ".*")) + COUNTIF(CURSO!D$128,CONCATENATE(".*", SALAS!E87, ".*")) + COUNTIF(CURSO!D$181,CONCATENATE(".*", SALAS!E87, ".*")) + COUNTIF(CURSO!D$145,CONCATENATE(".*", SALAS!E87, ".*")) + COUNTIF(CURSO!D$162,CONCATENATE(".*", SALAS!E87, ".*"))    )   &gt;1   ,"CONFLITO",      IF( (  COUNTIF(CURSO!D$5,CONCATENATE(".*", SALAS!E87, ".*"))  + COUNTIF(CURSO!D$24,CONCATENATE(".*", SALAS!E87, ".*")) + COUNTIF(CURSO!D$42,CONCATENATE(".*", SALAS!E87, ".*")) + COUNTIF(CURSO!D$60,CONCATENATE(".*", SALAS!E87, ".*")) + COUNTIF(CURSO!D$77,CONCATENATE(".*", SALAS!E87, ".*")) + COUNTIF(CURSO!D$94,CONCATENATE(".*", SALAS!E87, ".*")) + COUNTIF(CURSO!D$111,CONCATENATE(".*", SALAS!E87, ".*")) + COUNTIF(CURSO!D$128,CONCATENATE(".*", SALAS!E87, ".*")) + COUNTIF(CURSO!D$181,CONCATENATE(".*", SALAS!E87, ".*")) + COUNTIF(CURSO!D$145,CONCATENATE(".*", SALAS!E87, ".*")) + COUNTIF(CURSO!D$162,CONCATENATE(".*", SALAS!E87, ".*"))   )   =1       ,    IF( NOT(ISNA(MATCH(CONCATENATE(".*", SALAS!E87, ".*"), CURSO!D$5,0)))    , CURSO!D$5            ,     IF( NOT(ISNA(MATCH(CONCATENATE(".*", SALAS!E87, ".*"), CURSO!D$24,0)))    , CURSO!D$24              ,     IF( NOT(ISNA(MATCH(CONCATENATE(".*", SALAS!E87, ".*"), CURSO!D$42,0)))    , CURSO!D$42               ,    IF( NOT(ISNA(MATCH(CONCATENATE(".*", SALAS!E87, ".*"), CURSO!D$60,0)))    , CURSO!D$60                ,     IF( NOT(ISNA(MATCH(CONCATENATE(".*", SALAS!E87, ".*"), CURSO!D$77,0)))    , CURSO!D$77                 ,      IF( NOT(ISNA(MATCH(CONCATENATE(".*", SALAS!E87, ".*"), CURSO!D$94,0)))    , CURSO!D$94                  ,    IF( NOT(ISNA(MATCH(CONCATENATE(".*", SALAS!E87, ".*"), CURSO!D$111,0)))    , CURSO!D$111                    ,     IF( NOT(ISNA(MATCH(CONCATENATE(".*", SALAS!E87, ".*"), CURSO!D$128,0)))    , CURSO!D$128                      ,   IF( NOT(ISNA(MATCH(CONCATENATE(".*", SALAS!E87, ".*"), CURSO!D$145,0)))    , CURSO!D$145                      ,   IF( NOT(ISNA(MATCH(CONCATENATE(".*", SALAS!E87, ".*"), CURSO!D$162,0)))    , CURSO!D$162                      ,   IF( NOT(ISNA(MATCH(CONCATENATE(".*", SALAS!E87, ".*"), CURSO!D$181,0)))    , CURSO!D$181    , "CONTINUE PROCURANDO QUE DEU BOSTA!!!"   )  ) ) ) )  )   )   )  ) )  )       , "-"         ))</f>
        <v>-</v>
      </c>
      <c r="D91" s="61" t="str">
        <f aca="false">IF( (  COUNTIF(CURSO!E$5,CONCATENATE(".*", SALAS!E87, ".*"))  + COUNTIF(CURSO!E$24,CONCATENATE(".*", SALAS!E87, ".*")) + COUNTIF(CURSO!E$42,CONCATENATE(".*", SALAS!E87, ".*")) + COUNTIF(CURSO!E$60,CONCATENATE(".*", SALAS!E87, ".*")) + COUNTIF(CURSO!E$77,CONCATENATE(".*", SALAS!E87, ".*")) + COUNTIF(CURSO!E$94,CONCATENATE(".*", SALAS!E87, ".*")) + COUNTIF(CURSO!E$111,CONCATENATE(".*", SALAS!E87, ".*")) + COUNTIF(CURSO!E$128,CONCATENATE(".*", SALAS!E87, ".*")) + COUNTIF(CURSO!E$181,CONCATENATE(".*", SALAS!E87, ".*")) + COUNTIF(CURSO!E$145,CONCATENATE(".*", SALAS!E87, ".*")) + COUNTIF(CURSO!E$162,CONCATENATE(".*", SALAS!E87, ".*"))    )   &gt;1   ,"CONFLITO",      IF( (  COUNTIF(CURSO!E$5,CONCATENATE(".*", SALAS!E87, ".*"))  + COUNTIF(CURSO!E$24,CONCATENATE(".*", SALAS!E87, ".*")) + COUNTIF(CURSO!E$42,CONCATENATE(".*", SALAS!E87, ".*")) + COUNTIF(CURSO!E$60,CONCATENATE(".*", SALAS!E87, ".*")) + COUNTIF(CURSO!E$77,CONCATENATE(".*", SALAS!E87, ".*")) + COUNTIF(CURSO!E$94,CONCATENATE(".*", SALAS!E87, ".*")) + COUNTIF(CURSO!E$111,CONCATENATE(".*", SALAS!E87, ".*")) + COUNTIF(CURSO!E$128,CONCATENATE(".*", SALAS!E87, ".*")) + COUNTIF(CURSO!E$181,CONCATENATE(".*", SALAS!E87, ".*")) + COUNTIF(CURSO!E$145,CONCATENATE(".*", SALAS!E87, ".*")) + COUNTIF(CURSO!E$162,CONCATENATE(".*", SALAS!E87, ".*"))   )   =1       ,    IF( NOT(ISNA(MATCH(CONCATENATE(".*", SALAS!E87, ".*"), CURSO!E$5,0)))    , CURSO!E$5            ,     IF( NOT(ISNA(MATCH(CONCATENATE(".*", SALAS!E87, ".*"), CURSO!E$24,0)))    , CURSO!E$24              ,     IF( NOT(ISNA(MATCH(CONCATENATE(".*", SALAS!E87, ".*"), CURSO!E$42,0)))    , CURSO!E$42               ,    IF( NOT(ISNA(MATCH(CONCATENATE(".*", SALAS!E87, ".*"), CURSO!E$60,0)))    , CURSO!E$60                ,     IF( NOT(ISNA(MATCH(CONCATENATE(".*", SALAS!E87, ".*"), CURSO!E$77,0)))    , CURSO!E$77                 ,      IF( NOT(ISNA(MATCH(CONCATENATE(".*", SALAS!E87, ".*"), CURSO!E$94,0)))    , CURSO!E$94                  ,    IF( NOT(ISNA(MATCH(CONCATENATE(".*", SALAS!E87, ".*"), CURSO!E$111,0)))    , CURSO!E$111                    ,     IF( NOT(ISNA(MATCH(CONCATENATE(".*", SALAS!E87, ".*"), CURSO!E$128,0)))    , CURSO!E$128                      ,   IF( NOT(ISNA(MATCH(CONCATENATE(".*", SALAS!E87, ".*"), CURSO!E$145,0)))    , CURSO!E$145                      ,   IF( NOT(ISNA(MATCH(CONCATENATE(".*", SALAS!E87, ".*"), CURSO!E$162,0)))    , CURSO!E$162                      ,   IF( NOT(ISNA(MATCH(CONCATENATE(".*", SALAS!E87, ".*"), CURSO!E$181,0)))    , CURSO!E$181    , "CONTINUE PROCURANDO QUE DEU BOSTA!!!"   )  ) ) ) )  )   )   )  ) )  )       , "-"         ))</f>
        <v>-</v>
      </c>
      <c r="E91" s="61" t="str">
        <f aca="false">IF( (  COUNTIF(CURSO!F$5,CONCATENATE(".*", SALAS!E87, ".*"))  + COUNTIF(CURSO!F$24,CONCATENATE(".*", SALAS!E87, ".*")) + COUNTIF(CURSO!F$42,CONCATENATE(".*", SALAS!E87, ".*")) + COUNTIF(CURSO!F$60,CONCATENATE(".*", SALAS!E87, ".*")) + COUNTIF(CURSO!F$77,CONCATENATE(".*", SALAS!E87, ".*")) + COUNTIF(CURSO!F$94,CONCATENATE(".*", SALAS!E87, ".*")) + COUNTIF(CURSO!F$111,CONCATENATE(".*", SALAS!E87, ".*")) + COUNTIF(CURSO!F$128,CONCATENATE(".*", SALAS!E87, ".*")) + COUNTIF(CURSO!F$181,CONCATENATE(".*", SALAS!E87, ".*")) + COUNTIF(CURSO!F$145,CONCATENATE(".*", SALAS!E87, ".*")) + COUNTIF(CURSO!F$162,CONCATENATE(".*", SALAS!E87, ".*"))    )   &gt;1   ,"CONFLITO",      IF( (  COUNTIF(CURSO!F$5,CONCATENATE(".*", SALAS!E87, ".*"))  + COUNTIF(CURSO!F$24,CONCATENATE(".*", SALAS!E87, ".*")) + COUNTIF(CURSO!F$42,CONCATENATE(".*", SALAS!E87, ".*")) + COUNTIF(CURSO!F$60,CONCATENATE(".*", SALAS!E87, ".*")) + COUNTIF(CURSO!F$77,CONCATENATE(".*", SALAS!E87, ".*")) + COUNTIF(CURSO!F$94,CONCATENATE(".*", SALAS!E87, ".*")) + COUNTIF(CURSO!F$111,CONCATENATE(".*", SALAS!E87, ".*")) + COUNTIF(CURSO!F$128,CONCATENATE(".*", SALAS!E87, ".*")) + COUNTIF(CURSO!F$181,CONCATENATE(".*", SALAS!E87, ".*")) + COUNTIF(CURSO!F$145,CONCATENATE(".*", SALAS!E87, ".*")) + COUNTIF(CURSO!F$162,CONCATENATE(".*", SALAS!E87, ".*"))   )   =1       ,    IF( NOT(ISNA(MATCH(CONCATENATE(".*", SALAS!E87, ".*"), CURSO!F$5,0)))    , CURSO!F$5            ,     IF( NOT(ISNA(MATCH(CONCATENATE(".*", SALAS!E87, ".*"), CURSO!F$24,0)))    , CURSO!F$24              ,     IF( NOT(ISNA(MATCH(CONCATENATE(".*", SALAS!E87, ".*"), CURSO!F$42,0)))    , CURSO!F$42               ,    IF( NOT(ISNA(MATCH(CONCATENATE(".*", SALAS!E87, ".*"), CURSO!F$60,0)))    , CURSO!F$60                ,     IF( NOT(ISNA(MATCH(CONCATENATE(".*", SALAS!E87, ".*"), CURSO!F$77,0)))    , CURSO!F$77                 ,      IF( NOT(ISNA(MATCH(CONCATENATE(".*", SALAS!E87, ".*"), CURSO!F$94,0)))    , CURSO!F$94                  ,    IF( NOT(ISNA(MATCH(CONCATENATE(".*", SALAS!E87, ".*"), CURSO!F$111,0)))    , CURSO!F$111                    ,     IF( NOT(ISNA(MATCH(CONCATENATE(".*", SALAS!E87, ".*"), CURSO!F$128,0)))    , CURSO!F$128                      ,   IF( NOT(ISNA(MATCH(CONCATENATE(".*", SALAS!E87, ".*"), CURSO!F$145,0)))    , CURSO!F$145                      ,   IF( NOT(ISNA(MATCH(CONCATENATE(".*", SALAS!E87, ".*"), CURSO!F$162,0)))    , CURSO!F$162                      ,   IF( NOT(ISNA(MATCH(CONCATENATE(".*", SALAS!E87, ".*"), CURSO!F$181,0)))    , CURSO!F$181    , "CONTINUE PROCURANDO QUE DEU BOSTA!!!"   )  ) ) ) )  )   )   )  ) )  )       , "-"         ))</f>
        <v>-</v>
      </c>
      <c r="F91" s="61" t="str">
        <f aca="false">IF( (  COUNTIF(CURSO!G$5,CONCATENATE(".*", SALAS!E87, ".*"))  + COUNTIF(CURSO!G$24,CONCATENATE(".*", SALAS!E87, ".*")) + COUNTIF(CURSO!G$42,CONCATENATE(".*", SALAS!E87, ".*")) + COUNTIF(CURSO!G$60,CONCATENATE(".*", SALAS!E87, ".*")) + COUNTIF(CURSO!G$77,CONCATENATE(".*", SALAS!E87, ".*")) + COUNTIF(CURSO!G$94,CONCATENATE(".*", SALAS!E87, ".*")) + COUNTIF(CURSO!G$111,CONCATENATE(".*", SALAS!E87, ".*")) + COUNTIF(CURSO!G$128,CONCATENATE(".*", SALAS!E87, ".*")) + COUNTIF(CURSO!G$181,CONCATENATE(".*", SALAS!E87, ".*")) + COUNTIF(CURSO!G$145,CONCATENATE(".*", SALAS!E87, ".*")) + COUNTIF(CURSO!G$162,CONCATENATE(".*", SALAS!E87, ".*"))    )   &gt;1   ,"CONFLITO",      IF( (  COUNTIF(CURSO!G$5,CONCATENATE(".*", SALAS!E87, ".*"))  + COUNTIF(CURSO!G$24,CONCATENATE(".*", SALAS!E87, ".*")) + COUNTIF(CURSO!G$42,CONCATENATE(".*", SALAS!E87, ".*")) + COUNTIF(CURSO!G$60,CONCATENATE(".*", SALAS!E87, ".*")) + COUNTIF(CURSO!G$77,CONCATENATE(".*", SALAS!E87, ".*")) + COUNTIF(CURSO!G$94,CONCATENATE(".*", SALAS!E87, ".*")) + COUNTIF(CURSO!G$111,CONCATENATE(".*", SALAS!E87, ".*")) + COUNTIF(CURSO!G$128,CONCATENATE(".*", SALAS!E87, ".*")) + COUNTIF(CURSO!G$181,CONCATENATE(".*", SALAS!E87, ".*")) + COUNTIF(CURSO!G$145,CONCATENATE(".*", SALAS!E87, ".*")) + COUNTIF(CURSO!G$162,CONCATENATE(".*", SALAS!E87, ".*"))   )   =1       ,    IF( NOT(ISNA(MATCH(CONCATENATE(".*", SALAS!E87, ".*"), CURSO!G$5,0)))    , CURSO!G$5            ,     IF( NOT(ISNA(MATCH(CONCATENATE(".*", SALAS!E87, ".*"), CURSO!G$24,0)))    , CURSO!G$24              ,     IF( NOT(ISNA(MATCH(CONCATENATE(".*", SALAS!E87, ".*"), CURSO!G$42,0)))    , CURSO!G$42               ,    IF( NOT(ISNA(MATCH(CONCATENATE(".*", SALAS!E87, ".*"), CURSO!G$60,0)))    , CURSO!G$60                ,     IF( NOT(ISNA(MATCH(CONCATENATE(".*", SALAS!E87, ".*"), CURSO!G$77,0)))    , CURSO!G$77                 ,      IF( NOT(ISNA(MATCH(CONCATENATE(".*", SALAS!E87, ".*"), CURSO!G$94,0)))    , CURSO!G$94                  ,    IF( NOT(ISNA(MATCH(CONCATENATE(".*", SALAS!E87, ".*"), CURSO!G$111,0)))    , CURSO!G$111                    ,     IF( NOT(ISNA(MATCH(CONCATENATE(".*", SALAS!E87, ".*"), CURSO!G$128,0)))    , CURSO!G$128                      ,   IF( NOT(ISNA(MATCH(CONCATENATE(".*", SALAS!E87, ".*"), CURSO!G$145,0)))    , CURSO!G$145                      ,   IF( NOT(ISNA(MATCH(CONCATENATE(".*", SALAS!E87, ".*"), CURSO!G$162,0)))    , CURSO!G$162                      ,   IF( NOT(ISNA(MATCH(CONCATENATE(".*", SALAS!E87, ".*"), CURSO!G$181,0)))    , CURSO!G$181    , "CONTINUE PROCURANDO QUE DEU BOSTA!!!"   )  ) ) ) )  )   )   )  ) )  )       , "-"         ))</f>
        <v>-</v>
      </c>
      <c r="G91" s="61" t="str">
        <f aca="false">IF( (  COUNTIF(CURSO!H$5,CONCATENATE(".*", SALAS!E87, ".*"))  + COUNTIF(CURSO!H$24,CONCATENATE(".*", SALAS!E87, ".*")) + COUNTIF(CURSO!H$42,CONCATENATE(".*", SALAS!E87, ".*")) + COUNTIF(CURSO!H$60,CONCATENATE(".*", SALAS!E87, ".*")) + COUNTIF(CURSO!H$77,CONCATENATE(".*", SALAS!E87, ".*")) + COUNTIF(CURSO!H$94,CONCATENATE(".*", SALAS!E87, ".*")) + COUNTIF(CURSO!H$111,CONCATENATE(".*", SALAS!E87, ".*")) + COUNTIF(CURSO!H$128,CONCATENATE(".*", SALAS!E87, ".*")) + COUNTIF(CURSO!H$181,CONCATENATE(".*", SALAS!E87, ".*")) + COUNTIF(CURSO!H$145,CONCATENATE(".*", SALAS!E87, ".*")) + COUNTIF(CURSO!H$162,CONCATENATE(".*", SALAS!E87, ".*"))    )   &gt;1   ,"CONFLITO",      IF( (  COUNTIF(CURSO!H$5,CONCATENATE(".*", SALAS!E87, ".*"))  + COUNTIF(CURSO!H$24,CONCATENATE(".*", SALAS!E87, ".*")) + COUNTIF(CURSO!H$42,CONCATENATE(".*", SALAS!E87, ".*")) + COUNTIF(CURSO!H$60,CONCATENATE(".*", SALAS!E87, ".*")) + COUNTIF(CURSO!H$77,CONCATENATE(".*", SALAS!E87, ".*")) + COUNTIF(CURSO!H$94,CONCATENATE(".*", SALAS!E87, ".*")) + COUNTIF(CURSO!H$111,CONCATENATE(".*", SALAS!E87, ".*")) + COUNTIF(CURSO!H$128,CONCATENATE(".*", SALAS!E87, ".*")) + COUNTIF(CURSO!H$181,CONCATENATE(".*", SALAS!E87, ".*")) + COUNTIF(CURSO!H$145,CONCATENATE(".*", SALAS!E87, ".*")) + COUNTIF(CURSO!H$162,CONCATENATE(".*", SALAS!E87, ".*"))   )   =1       ,    IF( NOT(ISNA(MATCH(CONCATENATE(".*", SALAS!E87, ".*"), CURSO!H$5,0)))    , CURSO!H$5            ,     IF( NOT(ISNA(MATCH(CONCATENATE(".*", SALAS!E87, ".*"), CURSO!H$24,0)))    , CURSO!H$24              ,     IF( NOT(ISNA(MATCH(CONCATENATE(".*", SALAS!E87, ".*"), CURSO!H$42,0)))    , CURSO!H$42               ,    IF( NOT(ISNA(MATCH(CONCATENATE(".*", SALAS!E87, ".*"), CURSO!H$60,0)))    , CURSO!H$60                ,     IF( NOT(ISNA(MATCH(CONCATENATE(".*", SALAS!E87, ".*"), CURSO!H$77,0)))    , CURSO!H$77                 ,      IF( NOT(ISNA(MATCH(CONCATENATE(".*", SALAS!E87, ".*"), CURSO!H$94,0)))    , CURSO!H$94                  ,    IF( NOT(ISNA(MATCH(CONCATENATE(".*", SALAS!E87, ".*"), CURSO!H$111,0)))    , CURSO!H$111                    ,     IF( NOT(ISNA(MATCH(CONCATENATE(".*", SALAS!E87, ".*"), CURSO!H$128,0)))    , CURSO!H$128                      ,   IF( NOT(ISNA(MATCH(CONCATENATE(".*", SALAS!E87, ".*"), CURSO!H$145,0)))    , CURSO!H$145                      ,   IF( NOT(ISNA(MATCH(CONCATENATE(".*", SALAS!E87, ".*"), CURSO!H$162,0)))    , CURSO!H$162                      ,   IF( NOT(ISNA(MATCH(CONCATENATE(".*", SALAS!E87, ".*"), CURSO!H$181,0)))    , CURSO!H$181    , "CONTINUE PROCURANDO QUE DEU BOSTA!!!"   )  ) ) ) )  )   )   )  ) )  )       , "-"         ))</f>
        <v>-</v>
      </c>
      <c r="H91" s="61" t="str">
        <f aca="false">IF( (  COUNTIF(CURSO!I$5,CONCATENATE(".*", SALAS!E87, ".*"))  + COUNTIF(CURSO!I$24,CONCATENATE(".*", SALAS!E87, ".*")) + COUNTIF(CURSO!I$42,CONCATENATE(".*", SALAS!E87, ".*")) + COUNTIF(CURSO!I$60,CONCATENATE(".*", SALAS!E87, ".*")) + COUNTIF(CURSO!I$77,CONCATENATE(".*", SALAS!E87, ".*")) + COUNTIF(CURSO!I$94,CONCATENATE(".*", SALAS!E87, ".*")) + COUNTIF(CURSO!I$111,CONCATENATE(".*", SALAS!E87, ".*")) + COUNTIF(CURSO!I$128,CONCATENATE(".*", SALAS!E87, ".*")) + COUNTIF(CURSO!I$181,CONCATENATE(".*", SALAS!E87, ".*")) + COUNTIF(CURSO!I$145,CONCATENATE(".*", SALAS!E87, ".*")) + COUNTIF(CURSO!I$162,CONCATENATE(".*", SALAS!E87, ".*"))    )   &gt;1   ,"CONFLITO",      IF( (  COUNTIF(CURSO!I$5,CONCATENATE(".*", SALAS!E87, ".*"))  + COUNTIF(CURSO!I$24,CONCATENATE(".*", SALAS!E87, ".*")) + COUNTIF(CURSO!I$42,CONCATENATE(".*", SALAS!E87, ".*")) + COUNTIF(CURSO!I$60,CONCATENATE(".*", SALAS!E87, ".*")) + COUNTIF(CURSO!I$77,CONCATENATE(".*", SALAS!E87, ".*")) + COUNTIF(CURSO!I$94,CONCATENATE(".*", SALAS!E87, ".*")) + COUNTIF(CURSO!I$111,CONCATENATE(".*", SALAS!E87, ".*")) + COUNTIF(CURSO!I$128,CONCATENATE(".*", SALAS!E87, ".*")) + COUNTIF(CURSO!I$181,CONCATENATE(".*", SALAS!E87, ".*")) + COUNTIF(CURSO!I$145,CONCATENATE(".*", SALAS!E87, ".*")) + COUNTIF(CURSO!I$162,CONCATENATE(".*", SALAS!E87, ".*"))   )   =1       ,    IF( NOT(ISNA(MATCH(CONCATENATE(".*", SALAS!E87, ".*"), CURSO!I$5,0)))    , CURSO!I$5            ,     IF( NOT(ISNA(MATCH(CONCATENATE(".*", SALAS!E87, ".*"), CURSO!I$24,0)))    , CURSO!I$24              ,     IF( NOT(ISNA(MATCH(CONCATENATE(".*", SALAS!E87, ".*"), CURSO!I$42,0)))    , CURSO!I$42               ,    IF( NOT(ISNA(MATCH(CONCATENATE(".*", SALAS!E87, ".*"), CURSO!I$60,0)))    , CURSO!I$60                ,     IF( NOT(ISNA(MATCH(CONCATENATE(".*", SALAS!E87, ".*"), CURSO!I$77,0)))    , CURSO!I$77                 ,      IF( NOT(ISNA(MATCH(CONCATENATE(".*", SALAS!E87, ".*"), CURSO!I$94,0)))    , CURSO!I$94                  ,    IF( NOT(ISNA(MATCH(CONCATENATE(".*", SALAS!E87, ".*"), CURSO!I$111,0)))    , CURSO!I$111                    ,     IF( NOT(ISNA(MATCH(CONCATENATE(".*", SALAS!E87, ".*"), CURSO!I$128,0)))    , CURSO!I$128                      ,   IF( NOT(ISNA(MATCH(CONCATENATE(".*", SALAS!E87, ".*"), CURSO!I$145,0)))    , CURSO!I$145                      ,   IF( NOT(ISNA(MATCH(CONCATENATE(".*", SALAS!E87, ".*"), CURSO!I$162,0)))    , CURSO!I$162                      ,   IF( NOT(ISNA(MATCH(CONCATENATE(".*", SALAS!E87, ".*"), CURSO!I$181,0)))    , CURSO!I$181    , "CONTINUE PROCURANDO QUE DEU BOSTA!!!"   )  ) ) ) )  )   )   )  ) )  )       , "-"         ))</f>
        <v>-</v>
      </c>
    </row>
    <row r="92" customFormat="false" ht="15" hidden="false" customHeight="false" outlineLevel="0" collapsed="false">
      <c r="A92" s="59"/>
      <c r="B92" s="60" t="s">
        <v>16</v>
      </c>
      <c r="C92" s="61" t="str">
        <f aca="false">IF( (  COUNTIF(CURSO!D$6,CONCATENATE(".*", SALAS!E87, ".*"))  + COUNTIF(CURSO!D$25,CONCATENATE(".*", SALAS!E87, ".*")) + COUNTIF(CURSO!D$43,CONCATENATE(".*", SALAS!E87, ".*")) + COUNTIF(CURSO!D$61,CONCATENATE(".*", SALAS!E87, ".*")) + COUNTIF(CURSO!D$78,CONCATENATE(".*", SALAS!E87, ".*")) + COUNTIF(CURSO!D$95,CONCATENATE(".*", SALAS!E87, ".*")) + COUNTIF(CURSO!D$112,CONCATENATE(".*", SALAS!E87, ".*")) + COUNTIF(CURSO!D$129,CONCATENATE(".*", SALAS!E87, ".*")) + COUNTIF(CURSO!D$182,CONCATENATE(".*", SALAS!E87, ".*")) + COUNTIF(CURSO!D$146,CONCATENATE(".*", SALAS!E87, ".*")) + COUNTIF(CURSO!D$163,CONCATENATE(".*", SALAS!E87, ".*"))    )   &gt;1   ,"CONFLITO",      IF( (  COUNTIF(CURSO!D$6,CONCATENATE(".*", SALAS!E87, ".*"))  + COUNTIF(CURSO!D$25,CONCATENATE(".*", SALAS!E87, ".*")) + COUNTIF(CURSO!D$43,CONCATENATE(".*", SALAS!E87, ".*")) + COUNTIF(CURSO!D$61,CONCATENATE(".*", SALAS!E87, ".*")) + COUNTIF(CURSO!D$78,CONCATENATE(".*", SALAS!E87, ".*")) + COUNTIF(CURSO!D$95,CONCATENATE(".*", SALAS!E87, ".*")) + COUNTIF(CURSO!D$112,CONCATENATE(".*", SALAS!E87, ".*")) + COUNTIF(CURSO!D$129,CONCATENATE(".*", SALAS!E87, ".*")) + COUNTIF(CURSO!D$182,CONCATENATE(".*", SALAS!E87, ".*")) + COUNTIF(CURSO!D$146,CONCATENATE(".*", SALAS!E87, ".*")) + COUNTIF(CURSO!D$163,CONCATENATE(".*", SALAS!E87, ".*"))   )   =1       ,    IF( NOT(ISNA(MATCH(CONCATENATE(".*", SALAS!E87, ".*"), CURSO!D$6,0)))    , CURSO!D$6            ,     IF( NOT(ISNA(MATCH(CONCATENATE(".*", SALAS!E87, ".*"), CURSO!D$25,0)))    , CURSO!D$25              ,     IF( NOT(ISNA(MATCH(CONCATENATE(".*", SALAS!E87, ".*"), CURSO!D$43,0)))    , CURSO!D$43               ,    IF( NOT(ISNA(MATCH(CONCATENATE(".*", SALAS!E87, ".*"), CURSO!D$61,0)))    , CURSO!D$61                ,     IF( NOT(ISNA(MATCH(CONCATENATE(".*", SALAS!E87, ".*"), CURSO!D$78,0)))    , CURSO!D$78                 ,      IF( NOT(ISNA(MATCH(CONCATENATE(".*", SALAS!E87, ".*"), CURSO!D$95,0)))    , CURSO!D$95                  ,    IF( NOT(ISNA(MATCH(CONCATENATE(".*", SALAS!E87, ".*"), CURSO!D$112,0)))    , CURSO!D$112                    ,     IF( NOT(ISNA(MATCH(CONCATENATE(".*", SALAS!E87, ".*"), CURSO!D$129,0)))    , CURSO!D$129                      ,   IF( NOT(ISNA(MATCH(CONCATENATE(".*", SALAS!E87, ".*"), CURSO!D$146,0)))    , CURSO!D$146                      ,   IF( NOT(ISNA(MATCH(CONCATENATE(".*", SALAS!E87, ".*"), CURSO!D$163,0)))    , CURSO!D$163                      ,   IF( NOT(ISNA(MATCH(CONCATENATE(".*", SALAS!E87, ".*"), CURSO!D$182,0)))    , CURSO!D$182    , "CONTINUE PROCURANDO QUE DEU BOSTA!!!"   )  ) ) ) )  )   )   )  ) )  )       , "-"         ))</f>
        <v>-</v>
      </c>
      <c r="D92" s="61" t="str">
        <f aca="false">IF( (  COUNTIF(CURSO!E$6,CONCATENATE(".*", SALAS!E87, ".*"))  + COUNTIF(CURSO!E$25,CONCATENATE(".*", SALAS!E87, ".*")) + COUNTIF(CURSO!E$43,CONCATENATE(".*", SALAS!E87, ".*")) + COUNTIF(CURSO!E$61,CONCATENATE(".*", SALAS!E87, ".*")) + COUNTIF(CURSO!E$78,CONCATENATE(".*", SALAS!E87, ".*")) + COUNTIF(CURSO!E$95,CONCATENATE(".*", SALAS!E87, ".*")) + COUNTIF(CURSO!E$112,CONCATENATE(".*", SALAS!E87, ".*")) + COUNTIF(CURSO!E$129,CONCATENATE(".*", SALAS!E87, ".*")) + COUNTIF(CURSO!E$182,CONCATENATE(".*", SALAS!E87, ".*")) + COUNTIF(CURSO!E$146,CONCATENATE(".*", SALAS!E87, ".*")) + COUNTIF(CURSO!E$163,CONCATENATE(".*", SALAS!E87, ".*"))    )   &gt;1   ,"CONFLITO",      IF( (  COUNTIF(CURSO!E$6,CONCATENATE(".*", SALAS!E87, ".*"))  + COUNTIF(CURSO!E$25,CONCATENATE(".*", SALAS!E87, ".*")) + COUNTIF(CURSO!E$43,CONCATENATE(".*", SALAS!E87, ".*")) + COUNTIF(CURSO!E$61,CONCATENATE(".*", SALAS!E87, ".*")) + COUNTIF(CURSO!E$78,CONCATENATE(".*", SALAS!E87, ".*")) + COUNTIF(CURSO!E$95,CONCATENATE(".*", SALAS!E87, ".*")) + COUNTIF(CURSO!E$112,CONCATENATE(".*", SALAS!E87, ".*")) + COUNTIF(CURSO!E$129,CONCATENATE(".*", SALAS!E87, ".*")) + COUNTIF(CURSO!E$182,CONCATENATE(".*", SALAS!E87, ".*")) + COUNTIF(CURSO!E$146,CONCATENATE(".*", SALAS!E87, ".*")) + COUNTIF(CURSO!E$163,CONCATENATE(".*", SALAS!E87, ".*"))   )   =1       ,    IF( NOT(ISNA(MATCH(CONCATENATE(".*", SALAS!E87, ".*"), CURSO!E$6,0)))    , CURSO!E$6            ,     IF( NOT(ISNA(MATCH(CONCATENATE(".*", SALAS!E87, ".*"), CURSO!E$25,0)))    , CURSO!E$25              ,     IF( NOT(ISNA(MATCH(CONCATENATE(".*", SALAS!E87, ".*"), CURSO!E$43,0)))    , CURSO!E$43               ,    IF( NOT(ISNA(MATCH(CONCATENATE(".*", SALAS!E87, ".*"), CURSO!E$61,0)))    , CURSO!E$61                ,     IF( NOT(ISNA(MATCH(CONCATENATE(".*", SALAS!E87, ".*"), CURSO!E$78,0)))    , CURSO!E$78                 ,      IF( NOT(ISNA(MATCH(CONCATENATE(".*", SALAS!E87, ".*"), CURSO!E$95,0)))    , CURSO!E$95                  ,    IF( NOT(ISNA(MATCH(CONCATENATE(".*", SALAS!E87, ".*"), CURSO!E$112,0)))    , CURSO!E$112                    ,     IF( NOT(ISNA(MATCH(CONCATENATE(".*", SALAS!E87, ".*"), CURSO!E$129,0)))    , CURSO!E$129                      ,   IF( NOT(ISNA(MATCH(CONCATENATE(".*", SALAS!E87, ".*"), CURSO!E$146,0)))    , CURSO!E$146                      ,   IF( NOT(ISNA(MATCH(CONCATENATE(".*", SALAS!E87, ".*"), CURSO!E$163,0)))    , CURSO!E$163                      ,   IF( NOT(ISNA(MATCH(CONCATENATE(".*", SALAS!E87, ".*"), CURSO!E$182,0)))    , CURSO!E$182    , "CONTINUE PROCURANDO QUE DEU BOSTA!!!"   )  ) ) ) )  )   )   )  ) )  )       , "-"         ))</f>
        <v>-</v>
      </c>
      <c r="E92" s="61" t="str">
        <f aca="false">IF( (  COUNTIF(CURSO!F$6,CONCATENATE(".*", SALAS!E87, ".*"))  + COUNTIF(CURSO!F$25,CONCATENATE(".*", SALAS!E87, ".*")) + COUNTIF(CURSO!F$43,CONCATENATE(".*", SALAS!E87, ".*")) + COUNTIF(CURSO!F$61,CONCATENATE(".*", SALAS!E87, ".*")) + COUNTIF(CURSO!F$78,CONCATENATE(".*", SALAS!E87, ".*")) + COUNTIF(CURSO!F$95,CONCATENATE(".*", SALAS!E87, ".*")) + COUNTIF(CURSO!F$112,CONCATENATE(".*", SALAS!E87, ".*")) + COUNTIF(CURSO!F$129,CONCATENATE(".*", SALAS!E87, ".*")) + COUNTIF(CURSO!F$182,CONCATENATE(".*", SALAS!E87, ".*")) + COUNTIF(CURSO!F$146,CONCATENATE(".*", SALAS!E87, ".*")) + COUNTIF(CURSO!F$163,CONCATENATE(".*", SALAS!E87, ".*"))    )   &gt;1   ,"CONFLITO",      IF( (  COUNTIF(CURSO!F$6,CONCATENATE(".*", SALAS!E87, ".*"))  + COUNTIF(CURSO!F$25,CONCATENATE(".*", SALAS!E87, ".*")) + COUNTIF(CURSO!F$43,CONCATENATE(".*", SALAS!E87, ".*")) + COUNTIF(CURSO!F$61,CONCATENATE(".*", SALAS!E87, ".*")) + COUNTIF(CURSO!F$78,CONCATENATE(".*", SALAS!E87, ".*")) + COUNTIF(CURSO!F$95,CONCATENATE(".*", SALAS!E87, ".*")) + COUNTIF(CURSO!F$112,CONCATENATE(".*", SALAS!E87, ".*")) + COUNTIF(CURSO!F$129,CONCATENATE(".*", SALAS!E87, ".*")) + COUNTIF(CURSO!F$182,CONCATENATE(".*", SALAS!E87, ".*")) + COUNTIF(CURSO!F$146,CONCATENATE(".*", SALAS!E87, ".*")) + COUNTIF(CURSO!F$163,CONCATENATE(".*", SALAS!E87, ".*"))   )   =1       ,    IF( NOT(ISNA(MATCH(CONCATENATE(".*", SALAS!E87, ".*"), CURSO!F$6,0)))    , CURSO!F$6            ,     IF( NOT(ISNA(MATCH(CONCATENATE(".*", SALAS!E87, ".*"), CURSO!F$25,0)))    , CURSO!F$25              ,     IF( NOT(ISNA(MATCH(CONCATENATE(".*", SALAS!E87, ".*"), CURSO!F$43,0)))    , CURSO!F$43               ,    IF( NOT(ISNA(MATCH(CONCATENATE(".*", SALAS!E87, ".*"), CURSO!F$61,0)))    , CURSO!F$61                ,     IF( NOT(ISNA(MATCH(CONCATENATE(".*", SALAS!E87, ".*"), CURSO!F$78,0)))    , CURSO!F$78                 ,      IF( NOT(ISNA(MATCH(CONCATENATE(".*", SALAS!E87, ".*"), CURSO!F$95,0)))    , CURSO!F$95                  ,    IF( NOT(ISNA(MATCH(CONCATENATE(".*", SALAS!E87, ".*"), CURSO!F$112,0)))    , CURSO!F$112                    ,     IF( NOT(ISNA(MATCH(CONCATENATE(".*", SALAS!E87, ".*"), CURSO!F$129,0)))    , CURSO!F$129                      ,   IF( NOT(ISNA(MATCH(CONCATENATE(".*", SALAS!E87, ".*"), CURSO!F$146,0)))    , CURSO!F$146                      ,   IF( NOT(ISNA(MATCH(CONCATENATE(".*", SALAS!E87, ".*"), CURSO!F$163,0)))    , CURSO!F$163                      ,   IF( NOT(ISNA(MATCH(CONCATENATE(".*", SALAS!E87, ".*"), CURSO!F$182,0)))    , CURSO!F$182    , "CONTINUE PROCURANDO QUE DEU BOSTA!!!"   )  ) ) ) )  )   )   )  ) )  )       , "-"         ))</f>
        <v>-</v>
      </c>
      <c r="F92" s="61" t="str">
        <f aca="false">IF( (  COUNTIF(CURSO!G$6,CONCATENATE(".*", SALAS!E87, ".*"))  + COUNTIF(CURSO!G$25,CONCATENATE(".*", SALAS!E87, ".*")) + COUNTIF(CURSO!G$43,CONCATENATE(".*", SALAS!E87, ".*")) + COUNTIF(CURSO!G$61,CONCATENATE(".*", SALAS!E87, ".*")) + COUNTIF(CURSO!G$78,CONCATENATE(".*", SALAS!E87, ".*")) + COUNTIF(CURSO!G$95,CONCATENATE(".*", SALAS!E87, ".*")) + COUNTIF(CURSO!G$112,CONCATENATE(".*", SALAS!E87, ".*")) + COUNTIF(CURSO!G$129,CONCATENATE(".*", SALAS!E87, ".*")) + COUNTIF(CURSO!G$182,CONCATENATE(".*", SALAS!E87, ".*")) + COUNTIF(CURSO!G$146,CONCATENATE(".*", SALAS!E87, ".*")) + COUNTIF(CURSO!G$163,CONCATENATE(".*", SALAS!E87, ".*"))    )   &gt;1   ,"CONFLITO",      IF( (  COUNTIF(CURSO!G$6,CONCATENATE(".*", SALAS!E87, ".*"))  + COUNTIF(CURSO!G$25,CONCATENATE(".*", SALAS!E87, ".*")) + COUNTIF(CURSO!G$43,CONCATENATE(".*", SALAS!E87, ".*")) + COUNTIF(CURSO!G$61,CONCATENATE(".*", SALAS!E87, ".*")) + COUNTIF(CURSO!G$78,CONCATENATE(".*", SALAS!E87, ".*")) + COUNTIF(CURSO!G$95,CONCATENATE(".*", SALAS!E87, ".*")) + COUNTIF(CURSO!G$112,CONCATENATE(".*", SALAS!E87, ".*")) + COUNTIF(CURSO!G$129,CONCATENATE(".*", SALAS!E87, ".*")) + COUNTIF(CURSO!G$182,CONCATENATE(".*", SALAS!E87, ".*")) + COUNTIF(CURSO!G$146,CONCATENATE(".*", SALAS!E87, ".*")) + COUNTIF(CURSO!G$163,CONCATENATE(".*", SALAS!E87, ".*"))   )   =1       ,    IF( NOT(ISNA(MATCH(CONCATENATE(".*", SALAS!E87, ".*"), CURSO!G$6,0)))    , CURSO!G$6            ,     IF( NOT(ISNA(MATCH(CONCATENATE(".*", SALAS!E87, ".*"), CURSO!G$25,0)))    , CURSO!G$25              ,     IF( NOT(ISNA(MATCH(CONCATENATE(".*", SALAS!E87, ".*"), CURSO!G$43,0)))    , CURSO!G$43               ,    IF( NOT(ISNA(MATCH(CONCATENATE(".*", SALAS!E87, ".*"), CURSO!G$61,0)))    , CURSO!G$61                ,     IF( NOT(ISNA(MATCH(CONCATENATE(".*", SALAS!E87, ".*"), CURSO!G$78,0)))    , CURSO!G$78                 ,      IF( NOT(ISNA(MATCH(CONCATENATE(".*", SALAS!E87, ".*"), CURSO!G$95,0)))    , CURSO!G$95                  ,    IF( NOT(ISNA(MATCH(CONCATENATE(".*", SALAS!E87, ".*"), CURSO!G$112,0)))    , CURSO!G$112                    ,     IF( NOT(ISNA(MATCH(CONCATENATE(".*", SALAS!E87, ".*"), CURSO!G$129,0)))    , CURSO!G$129                      ,   IF( NOT(ISNA(MATCH(CONCATENATE(".*", SALAS!E87, ".*"), CURSO!G$146,0)))    , CURSO!G$146                      ,   IF( NOT(ISNA(MATCH(CONCATENATE(".*", SALAS!E87, ".*"), CURSO!G$163,0)))    , CURSO!G$163                      ,   IF( NOT(ISNA(MATCH(CONCATENATE(".*", SALAS!E87, ".*"), CURSO!G$182,0)))    , CURSO!G$182    , "CONTINUE PROCURANDO QUE DEU BOSTA!!!"   )  ) ) ) )  )   )   )  ) )  )       , "-"         ))</f>
        <v>-</v>
      </c>
      <c r="G92" s="61" t="str">
        <f aca="false">IF( (  COUNTIF(CURSO!H$6,CONCATENATE(".*", SALAS!E87, ".*"))  + COUNTIF(CURSO!H$25,CONCATENATE(".*", SALAS!E87, ".*")) + COUNTIF(CURSO!H$43,CONCATENATE(".*", SALAS!E87, ".*")) + COUNTIF(CURSO!H$61,CONCATENATE(".*", SALAS!E87, ".*")) + COUNTIF(CURSO!H$78,CONCATENATE(".*", SALAS!E87, ".*")) + COUNTIF(CURSO!H$95,CONCATENATE(".*", SALAS!E87, ".*")) + COUNTIF(CURSO!H$112,CONCATENATE(".*", SALAS!E87, ".*")) + COUNTIF(CURSO!H$129,CONCATENATE(".*", SALAS!E87, ".*")) + COUNTIF(CURSO!H$182,CONCATENATE(".*", SALAS!E87, ".*")) + COUNTIF(CURSO!H$146,CONCATENATE(".*", SALAS!E87, ".*")) + COUNTIF(CURSO!H$163,CONCATENATE(".*", SALAS!E87, ".*"))    )   &gt;1   ,"CONFLITO",      IF( (  COUNTIF(CURSO!H$6,CONCATENATE(".*", SALAS!E87, ".*"))  + COUNTIF(CURSO!H$25,CONCATENATE(".*", SALAS!E87, ".*")) + COUNTIF(CURSO!H$43,CONCATENATE(".*", SALAS!E87, ".*")) + COUNTIF(CURSO!H$61,CONCATENATE(".*", SALAS!E87, ".*")) + COUNTIF(CURSO!H$78,CONCATENATE(".*", SALAS!E87, ".*")) + COUNTIF(CURSO!H$95,CONCATENATE(".*", SALAS!E87, ".*")) + COUNTIF(CURSO!H$112,CONCATENATE(".*", SALAS!E87, ".*")) + COUNTIF(CURSO!H$129,CONCATENATE(".*", SALAS!E87, ".*")) + COUNTIF(CURSO!H$182,CONCATENATE(".*", SALAS!E87, ".*")) + COUNTIF(CURSO!H$146,CONCATENATE(".*", SALAS!E87, ".*")) + COUNTIF(CURSO!H$163,CONCATENATE(".*", SALAS!E87, ".*"))   )   =1       ,    IF( NOT(ISNA(MATCH(CONCATENATE(".*", SALAS!E87, ".*"), CURSO!H$6,0)))    , CURSO!H$6            ,     IF( NOT(ISNA(MATCH(CONCATENATE(".*", SALAS!E87, ".*"), CURSO!H$25,0)))    , CURSO!H$25              ,     IF( NOT(ISNA(MATCH(CONCATENATE(".*", SALAS!E87, ".*"), CURSO!H$43,0)))    , CURSO!H$43               ,    IF( NOT(ISNA(MATCH(CONCATENATE(".*", SALAS!E87, ".*"), CURSO!H$61,0)))    , CURSO!H$61                ,     IF( NOT(ISNA(MATCH(CONCATENATE(".*", SALAS!E87, ".*"), CURSO!H$78,0)))    , CURSO!H$78                 ,      IF( NOT(ISNA(MATCH(CONCATENATE(".*", SALAS!E87, ".*"), CURSO!H$95,0)))    , CURSO!H$95                  ,    IF( NOT(ISNA(MATCH(CONCATENATE(".*", SALAS!E87, ".*"), CURSO!H$112,0)))    , CURSO!H$112                    ,     IF( NOT(ISNA(MATCH(CONCATENATE(".*", SALAS!E87, ".*"), CURSO!H$129,0)))    , CURSO!H$129                      ,   IF( NOT(ISNA(MATCH(CONCATENATE(".*", SALAS!E87, ".*"), CURSO!H$146,0)))    , CURSO!H$146                      ,   IF( NOT(ISNA(MATCH(CONCATENATE(".*", SALAS!E87, ".*"), CURSO!H$163,0)))    , CURSO!H$163                      ,   IF( NOT(ISNA(MATCH(CONCATENATE(".*", SALAS!E87, ".*"), CURSO!H$182,0)))    , CURSO!H$182    , "CONTINUE PROCURANDO QUE DEU BOSTA!!!"   )  ) ) ) )  )   )   )  ) )  )       , "-"         ))</f>
        <v>-</v>
      </c>
      <c r="H92" s="61" t="str">
        <f aca="false">IF( (  COUNTIF(CURSO!I$6,CONCATENATE(".*", SALAS!E87, ".*"))  + COUNTIF(CURSO!I$25,CONCATENATE(".*", SALAS!E87, ".*")) + COUNTIF(CURSO!I$43,CONCATENATE(".*", SALAS!E87, ".*")) + COUNTIF(CURSO!I$61,CONCATENATE(".*", SALAS!E87, ".*")) + COUNTIF(CURSO!I$78,CONCATENATE(".*", SALAS!E87, ".*")) + COUNTIF(CURSO!I$95,CONCATENATE(".*", SALAS!E87, ".*")) + COUNTIF(CURSO!I$112,CONCATENATE(".*", SALAS!E87, ".*")) + COUNTIF(CURSO!I$129,CONCATENATE(".*", SALAS!E87, ".*")) + COUNTIF(CURSO!I$182,CONCATENATE(".*", SALAS!E87, ".*")) + COUNTIF(CURSO!I$146,CONCATENATE(".*", SALAS!E87, ".*")) + COUNTIF(CURSO!I$163,CONCATENATE(".*", SALAS!E87, ".*"))    )   &gt;1   ,"CONFLITO",      IF( (  COUNTIF(CURSO!I$6,CONCATENATE(".*", SALAS!E87, ".*"))  + COUNTIF(CURSO!I$25,CONCATENATE(".*", SALAS!E87, ".*")) + COUNTIF(CURSO!I$43,CONCATENATE(".*", SALAS!E87, ".*")) + COUNTIF(CURSO!I$61,CONCATENATE(".*", SALAS!E87, ".*")) + COUNTIF(CURSO!I$78,CONCATENATE(".*", SALAS!E87, ".*")) + COUNTIF(CURSO!I$95,CONCATENATE(".*", SALAS!E87, ".*")) + COUNTIF(CURSO!I$112,CONCATENATE(".*", SALAS!E87, ".*")) + COUNTIF(CURSO!I$129,CONCATENATE(".*", SALAS!E87, ".*")) + COUNTIF(CURSO!I$182,CONCATENATE(".*", SALAS!E87, ".*")) + COUNTIF(CURSO!I$146,CONCATENATE(".*", SALAS!E87, ".*")) + COUNTIF(CURSO!I$163,CONCATENATE(".*", SALAS!E87, ".*"))   )   =1       ,    IF( NOT(ISNA(MATCH(CONCATENATE(".*", SALAS!E87, ".*"), CURSO!I$6,0)))    , CURSO!I$6            ,     IF( NOT(ISNA(MATCH(CONCATENATE(".*", SALAS!E87, ".*"), CURSO!I$25,0)))    , CURSO!I$25              ,     IF( NOT(ISNA(MATCH(CONCATENATE(".*", SALAS!E87, ".*"), CURSO!I$43,0)))    , CURSO!I$43               ,    IF( NOT(ISNA(MATCH(CONCATENATE(".*", SALAS!E87, ".*"), CURSO!I$61,0)))    , CURSO!I$61                ,     IF( NOT(ISNA(MATCH(CONCATENATE(".*", SALAS!E87, ".*"), CURSO!I$78,0)))    , CURSO!I$78                 ,      IF( NOT(ISNA(MATCH(CONCATENATE(".*", SALAS!E87, ".*"), CURSO!I$95,0)))    , CURSO!I$95                  ,    IF( NOT(ISNA(MATCH(CONCATENATE(".*", SALAS!E87, ".*"), CURSO!I$112,0)))    , CURSO!I$112                    ,     IF( NOT(ISNA(MATCH(CONCATENATE(".*", SALAS!E87, ".*"), CURSO!I$129,0)))    , CURSO!I$129                      ,   IF( NOT(ISNA(MATCH(CONCATENATE(".*", SALAS!E87, ".*"), CURSO!I$146,0)))    , CURSO!I$146                      ,   IF( NOT(ISNA(MATCH(CONCATENATE(".*", SALAS!E87, ".*"), CURSO!I$163,0)))    , CURSO!I$163                      ,   IF( NOT(ISNA(MATCH(CONCATENATE(".*", SALAS!E87, ".*"), CURSO!I$182,0)))    , CURSO!I$182    , "CONTINUE PROCURANDO QUE DEU BOSTA!!!"   )  ) ) ) )  )   )   )  ) )  )       , "-"         ))</f>
        <v>-</v>
      </c>
    </row>
    <row r="93" customFormat="false" ht="27.25" hidden="false" customHeight="false" outlineLevel="0" collapsed="false">
      <c r="A93" s="59"/>
      <c r="B93" s="60" t="s">
        <v>18</v>
      </c>
      <c r="C93" s="61" t="str">
        <f aca="false">IF( (  COUNTIF(CURSO!D$7,CONCATENATE(".*", SALAS!E87, ".*"))  + COUNTIF(CURSO!D$26,CONCATENATE(".*", SALAS!E87, ".*")) + COUNTIF(CURSO!D$44,CONCATENATE(".*", SALAS!E87, ".*")) + COUNTIF(CURSO!D$62,CONCATENATE(".*", SALAS!E87, ".*")) + COUNTIF(CURSO!D$79,CONCATENATE(".*", SALAS!E87, ".*")) + COUNTIF(CURSO!D$96,CONCATENATE(".*", SALAS!E87, ".*")) + COUNTIF(CURSO!D$113,CONCATENATE(".*", SALAS!E87, ".*")) + COUNTIF(CURSO!D$130,CONCATENATE(".*", SALAS!E87, ".*")) + COUNTIF(CURSO!D$183,CONCATENATE(".*", SALAS!E87, ".*")) + COUNTIF(CURSO!D$147,CONCATENATE(".*", SALAS!E87, ".*")) + COUNTIF(CURSO!D$164,CONCATENATE(".*", SALAS!E87, ".*"))    )   &gt;1   ,"CONFLITO",      IF( (  COUNTIF(CURSO!D$7,CONCATENATE(".*", SALAS!E87, ".*"))  + COUNTIF(CURSO!D$26,CONCATENATE(".*", SALAS!E87, ".*")) + COUNTIF(CURSO!D$44,CONCATENATE(".*", SALAS!E87, ".*")) + COUNTIF(CURSO!D$62,CONCATENATE(".*", SALAS!E87, ".*")) + COUNTIF(CURSO!D$79,CONCATENATE(".*", SALAS!E87, ".*")) + COUNTIF(CURSO!D$96,CONCATENATE(".*", SALAS!E87, ".*")) + COUNTIF(CURSO!D$113,CONCATENATE(".*", SALAS!E87, ".*")) + COUNTIF(CURSO!D$130,CONCATENATE(".*", SALAS!E87, ".*")) + COUNTIF(CURSO!D$183,CONCATENATE(".*", SALAS!E87, ".*")) + COUNTIF(CURSO!D$147,CONCATENATE(".*", SALAS!E87, ".*")) + COUNTIF(CURSO!D$164,CONCATENATE(".*", SALAS!E87, ".*"))   )   =1       ,    IF( NOT(ISNA(MATCH(CONCATENATE(".*", SALAS!E87, ".*"), CURSO!D$7,0)))    , CURSO!D$7            ,     IF( NOT(ISNA(MATCH(CONCATENATE(".*", SALAS!E87, ".*"), CURSO!D$26,0)))    , CURSO!D$26              ,     IF( NOT(ISNA(MATCH(CONCATENATE(".*", SALAS!E87, ".*"), CURSO!D$44,0)))    , CURSO!D$44               ,    IF( NOT(ISNA(MATCH(CONCATENATE(".*", SALAS!E87, ".*"), CURSO!D$62,0)))    , CURSO!D$62                ,     IF( NOT(ISNA(MATCH(CONCATENATE(".*", SALAS!E87, ".*"), CURSO!D$79,0)))    , CURSO!D$79                 ,      IF( NOT(ISNA(MATCH(CONCATENATE(".*", SALAS!E87, ".*"), CURSO!D$96,0)))    , CURSO!D$96                  ,    IF( NOT(ISNA(MATCH(CONCATENATE(".*", SALAS!E87, ".*"), CURSO!D$113,0)))    , CURSO!D$113                    ,     IF( NOT(ISNA(MATCH(CONCATENATE(".*", SALAS!E87, ".*"), CURSO!D$130,0)))    , CURSO!D$130                      ,   IF( NOT(ISNA(MATCH(CONCATENATE(".*", SALAS!E87, ".*"), CURSO!D$147,0)))    , CURSO!D$147                      ,   IF( NOT(ISNA(MATCH(CONCATENATE(".*", SALAS!E87, ".*"), CURSO!D$164,0)))    , CURSO!D$164                      ,   IF( NOT(ISNA(MATCH(CONCATENATE(".*", SALAS!E87, ".*"), CURSO!D$183,0)))    , CURSO!D$183    , "CONTINUE PROCURANDO QUE DEU BOSTA!!!"   )  ) ) ) )  )   )   )  ) )  )       , "-"         ))</f>
        <v>-</v>
      </c>
      <c r="D93" s="61" t="str">
        <f aca="false">IF( (  COUNTIF(CURSO!E$7,CONCATENATE(".*", SALAS!E87, ".*"))  + COUNTIF(CURSO!E$26,CONCATENATE(".*", SALAS!E87, ".*")) + COUNTIF(CURSO!E$44,CONCATENATE(".*", SALAS!E87, ".*")) + COUNTIF(CURSO!E$62,CONCATENATE(".*", SALAS!E87, ".*")) + COUNTIF(CURSO!E$79,CONCATENATE(".*", SALAS!E87, ".*")) + COUNTIF(CURSO!E$96,CONCATENATE(".*", SALAS!E87, ".*")) + COUNTIF(CURSO!E$113,CONCATENATE(".*", SALAS!E87, ".*")) + COUNTIF(CURSO!E$130,CONCATENATE(".*", SALAS!E87, ".*")) + COUNTIF(CURSO!E$183,CONCATENATE(".*", SALAS!E87, ".*")) + COUNTIF(CURSO!E$147,CONCATENATE(".*", SALAS!E87, ".*")) + COUNTIF(CURSO!E$164,CONCATENATE(".*", SALAS!E87, ".*"))    )   &gt;1   ,"CONFLITO",      IF( (  COUNTIF(CURSO!E$7,CONCATENATE(".*", SALAS!E87, ".*"))  + COUNTIF(CURSO!E$26,CONCATENATE(".*", SALAS!E87, ".*")) + COUNTIF(CURSO!E$44,CONCATENATE(".*", SALAS!E87, ".*")) + COUNTIF(CURSO!E$62,CONCATENATE(".*", SALAS!E87, ".*")) + COUNTIF(CURSO!E$79,CONCATENATE(".*", SALAS!E87, ".*")) + COUNTIF(CURSO!E$96,CONCATENATE(".*", SALAS!E87, ".*")) + COUNTIF(CURSO!E$113,CONCATENATE(".*", SALAS!E87, ".*")) + COUNTIF(CURSO!E$130,CONCATENATE(".*", SALAS!E87, ".*")) + COUNTIF(CURSO!E$183,CONCATENATE(".*", SALAS!E87, ".*")) + COUNTIF(CURSO!E$147,CONCATENATE(".*", SALAS!E87, ".*")) + COUNTIF(CURSO!E$164,CONCATENATE(".*", SALAS!E87, ".*"))   )   =1       ,    IF( NOT(ISNA(MATCH(CONCATENATE(".*", SALAS!E87, ".*"), CURSO!E$7,0)))    , CURSO!E$7            ,     IF( NOT(ISNA(MATCH(CONCATENATE(".*", SALAS!E87, ".*"), CURSO!E$26,0)))    , CURSO!E$26              ,     IF( NOT(ISNA(MATCH(CONCATENATE(".*", SALAS!E87, ".*"), CURSO!E$44,0)))    , CURSO!E$44               ,    IF( NOT(ISNA(MATCH(CONCATENATE(".*", SALAS!E87, ".*"), CURSO!E$62,0)))    , CURSO!E$62                ,     IF( NOT(ISNA(MATCH(CONCATENATE(".*", SALAS!E87, ".*"), CURSO!E$79,0)))    , CURSO!E$79                 ,      IF( NOT(ISNA(MATCH(CONCATENATE(".*", SALAS!E87, ".*"), CURSO!E$96,0)))    , CURSO!E$96                  ,    IF( NOT(ISNA(MATCH(CONCATENATE(".*", SALAS!E87, ".*"), CURSO!E$113,0)))    , CURSO!E$113                    ,     IF( NOT(ISNA(MATCH(CONCATENATE(".*", SALAS!E87, ".*"), CURSO!E$130,0)))    , CURSO!E$130                      ,   IF( NOT(ISNA(MATCH(CONCATENATE(".*", SALAS!E87, ".*"), CURSO!E$147,0)))    , CURSO!E$147                      ,   IF( NOT(ISNA(MATCH(CONCATENATE(".*", SALAS!E87, ".*"), CURSO!E$164,0)))    , CURSO!E$164                      ,   IF( NOT(ISNA(MATCH(CONCATENATE(".*", SALAS!E87, ".*"), CURSO!E$183,0)))    , CURSO!E$183    , "CONTINUE PROCURANDO QUE DEU BOSTA!!!"   )  ) ) ) )  )   )   )  ) )  )       , "-"         ))</f>
        <v>-</v>
      </c>
      <c r="E93" s="61" t="str">
        <f aca="false">IF( (  COUNTIF(CURSO!F$7,CONCATENATE(".*", SALAS!E87, ".*"))  + COUNTIF(CURSO!F$26,CONCATENATE(".*", SALAS!E87, ".*")) + COUNTIF(CURSO!F$44,CONCATENATE(".*", SALAS!E87, ".*")) + COUNTIF(CURSO!F$62,CONCATENATE(".*", SALAS!E87, ".*")) + COUNTIF(CURSO!F$79,CONCATENATE(".*", SALAS!E87, ".*")) + COUNTIF(CURSO!F$96,CONCATENATE(".*", SALAS!E87, ".*")) + COUNTIF(CURSO!F$113,CONCATENATE(".*", SALAS!E87, ".*")) + COUNTIF(CURSO!F$130,CONCATENATE(".*", SALAS!E87, ".*")) + COUNTIF(CURSO!F$183,CONCATENATE(".*", SALAS!E87, ".*")) + COUNTIF(CURSO!F$147,CONCATENATE(".*", SALAS!E87, ".*")) + COUNTIF(CURSO!F$164,CONCATENATE(".*", SALAS!E87, ".*"))    )   &gt;1   ,"CONFLITO",      IF( (  COUNTIF(CURSO!F$7,CONCATENATE(".*", SALAS!E87, ".*"))  + COUNTIF(CURSO!F$26,CONCATENATE(".*", SALAS!E87, ".*")) + COUNTIF(CURSO!F$44,CONCATENATE(".*", SALAS!E87, ".*")) + COUNTIF(CURSO!F$62,CONCATENATE(".*", SALAS!E87, ".*")) + COUNTIF(CURSO!F$79,CONCATENATE(".*", SALAS!E87, ".*")) + COUNTIF(CURSO!F$96,CONCATENATE(".*", SALAS!E87, ".*")) + COUNTIF(CURSO!F$113,CONCATENATE(".*", SALAS!E87, ".*")) + COUNTIF(CURSO!F$130,CONCATENATE(".*", SALAS!E87, ".*")) + COUNTIF(CURSO!F$183,CONCATENATE(".*", SALAS!E87, ".*")) + COUNTIF(CURSO!F$147,CONCATENATE(".*", SALAS!E87, ".*")) + COUNTIF(CURSO!F$164,CONCATENATE(".*", SALAS!E87, ".*"))   )   =1       ,    IF( NOT(ISNA(MATCH(CONCATENATE(".*", SALAS!E87, ".*"), CURSO!F$7,0)))    , CURSO!F$7            ,     IF( NOT(ISNA(MATCH(CONCATENATE(".*", SALAS!E87, ".*"), CURSO!F$26,0)))    , CURSO!F$26              ,     IF( NOT(ISNA(MATCH(CONCATENATE(".*", SALAS!E87, ".*"), CURSO!F$44,0)))    , CURSO!F$44               ,    IF( NOT(ISNA(MATCH(CONCATENATE(".*", SALAS!E87, ".*"), CURSO!F$62,0)))    , CURSO!F$62                ,     IF( NOT(ISNA(MATCH(CONCATENATE(".*", SALAS!E87, ".*"), CURSO!F$79,0)))    , CURSO!F$79                 ,      IF( NOT(ISNA(MATCH(CONCATENATE(".*", SALAS!E87, ".*"), CURSO!F$96,0)))    , CURSO!F$96                  ,    IF( NOT(ISNA(MATCH(CONCATENATE(".*", SALAS!E87, ".*"), CURSO!F$113,0)))    , CURSO!F$113                    ,     IF( NOT(ISNA(MATCH(CONCATENATE(".*", SALAS!E87, ".*"), CURSO!F$130,0)))    , CURSO!F$130                      ,   IF( NOT(ISNA(MATCH(CONCATENATE(".*", SALAS!E87, ".*"), CURSO!F$147,0)))    , CURSO!F$147                      ,   IF( NOT(ISNA(MATCH(CONCATENATE(".*", SALAS!E87, ".*"), CURSO!F$164,0)))    , CURSO!F$164                      ,   IF( NOT(ISNA(MATCH(CONCATENATE(".*", SALAS!E87, ".*"), CURSO!F$183,0)))    , CURSO!F$183    , "CONTINUE PROCURANDO QUE DEU BOSTA!!!"   )  ) ) ) )  )   )   )  ) )  )       , "-"         ))</f>
        <v>-</v>
      </c>
      <c r="F93" s="61" t="str">
        <f aca="false">IF( (  COUNTIF(CURSO!G$7,CONCATENATE(".*", SALAS!E87, ".*"))  + COUNTIF(CURSO!G$26,CONCATENATE(".*", SALAS!E87, ".*")) + COUNTIF(CURSO!G$44,CONCATENATE(".*", SALAS!E87, ".*")) + COUNTIF(CURSO!G$62,CONCATENATE(".*", SALAS!E87, ".*")) + COUNTIF(CURSO!G$79,CONCATENATE(".*", SALAS!E87, ".*")) + COUNTIF(CURSO!G$96,CONCATENATE(".*", SALAS!E87, ".*")) + COUNTIF(CURSO!G$113,CONCATENATE(".*", SALAS!E87, ".*")) + COUNTIF(CURSO!G$130,CONCATENATE(".*", SALAS!E87, ".*")) + COUNTIF(CURSO!G$183,CONCATENATE(".*", SALAS!E87, ".*")) + COUNTIF(CURSO!G$147,CONCATENATE(".*", SALAS!E87, ".*")) + COUNTIF(CURSO!G$164,CONCATENATE(".*", SALAS!E87, ".*"))    )   &gt;1   ,"CONFLITO",      IF( (  COUNTIF(CURSO!G$7,CONCATENATE(".*", SALAS!E87, ".*"))  + COUNTIF(CURSO!G$26,CONCATENATE(".*", SALAS!E87, ".*")) + COUNTIF(CURSO!G$44,CONCATENATE(".*", SALAS!E87, ".*")) + COUNTIF(CURSO!G$62,CONCATENATE(".*", SALAS!E87, ".*")) + COUNTIF(CURSO!G$79,CONCATENATE(".*", SALAS!E87, ".*")) + COUNTIF(CURSO!G$96,CONCATENATE(".*", SALAS!E87, ".*")) + COUNTIF(CURSO!G$113,CONCATENATE(".*", SALAS!E87, ".*")) + COUNTIF(CURSO!G$130,CONCATENATE(".*", SALAS!E87, ".*")) + COUNTIF(CURSO!G$183,CONCATENATE(".*", SALAS!E87, ".*")) + COUNTIF(CURSO!G$147,CONCATENATE(".*", SALAS!E87, ".*")) + COUNTIF(CURSO!G$164,CONCATENATE(".*", SALAS!E87, ".*"))   )   =1       ,    IF( NOT(ISNA(MATCH(CONCATENATE(".*", SALAS!E87, ".*"), CURSO!G$7,0)))    , CURSO!G$7            ,     IF( NOT(ISNA(MATCH(CONCATENATE(".*", SALAS!E87, ".*"), CURSO!G$26,0)))    , CURSO!G$26              ,     IF( NOT(ISNA(MATCH(CONCATENATE(".*", SALAS!E87, ".*"), CURSO!G$44,0)))    , CURSO!G$44               ,    IF( NOT(ISNA(MATCH(CONCATENATE(".*", SALAS!E87, ".*"), CURSO!G$62,0)))    , CURSO!G$62                ,     IF( NOT(ISNA(MATCH(CONCATENATE(".*", SALAS!E87, ".*"), CURSO!G$79,0)))    , CURSO!G$79                 ,      IF( NOT(ISNA(MATCH(CONCATENATE(".*", SALAS!E87, ".*"), CURSO!G$96,0)))    , CURSO!G$96                  ,    IF( NOT(ISNA(MATCH(CONCATENATE(".*", SALAS!E87, ".*"), CURSO!G$113,0)))    , CURSO!G$113                    ,     IF( NOT(ISNA(MATCH(CONCATENATE(".*", SALAS!E87, ".*"), CURSO!G$130,0)))    , CURSO!G$130                      ,   IF( NOT(ISNA(MATCH(CONCATENATE(".*", SALAS!E87, ".*"), CURSO!G$147,0)))    , CURSO!G$147                      ,   IF( NOT(ISNA(MATCH(CONCATENATE(".*", SALAS!E87, ".*"), CURSO!G$164,0)))    , CURSO!G$164                      ,   IF( NOT(ISNA(MATCH(CONCATENATE(".*", SALAS!E87, ".*"), CURSO!G$183,0)))    , CURSO!G$183    , "CONTINUE PROCURANDO QUE DEU BOSTA!!!"   )  ) ) ) )  )   )   )  ) )  )       , "-"         ))</f>
        <v>-</v>
      </c>
      <c r="G93" s="61" t="str">
        <f aca="false">IF( (  COUNTIF(CURSO!H$7,CONCATENATE(".*", SALAS!E87, ".*"))  + COUNTIF(CURSO!H$26,CONCATENATE(".*", SALAS!E87, ".*")) + COUNTIF(CURSO!H$44,CONCATENATE(".*", SALAS!E87, ".*")) + COUNTIF(CURSO!H$62,CONCATENATE(".*", SALAS!E87, ".*")) + COUNTIF(CURSO!H$79,CONCATENATE(".*", SALAS!E87, ".*")) + COUNTIF(CURSO!H$96,CONCATENATE(".*", SALAS!E87, ".*")) + COUNTIF(CURSO!H$113,CONCATENATE(".*", SALAS!E87, ".*")) + COUNTIF(CURSO!H$130,CONCATENATE(".*", SALAS!E87, ".*")) + COUNTIF(CURSO!H$183,CONCATENATE(".*", SALAS!E87, ".*")) + COUNTIF(CURSO!H$147,CONCATENATE(".*", SALAS!E87, ".*")) + COUNTIF(CURSO!H$164,CONCATENATE(".*", SALAS!E87, ".*"))    )   &gt;1   ,"CONFLITO",      IF( (  COUNTIF(CURSO!H$7,CONCATENATE(".*", SALAS!E87, ".*"))  + COUNTIF(CURSO!H$26,CONCATENATE(".*", SALAS!E87, ".*")) + COUNTIF(CURSO!H$44,CONCATENATE(".*", SALAS!E87, ".*")) + COUNTIF(CURSO!H$62,CONCATENATE(".*", SALAS!E87, ".*")) + COUNTIF(CURSO!H$79,CONCATENATE(".*", SALAS!E87, ".*")) + COUNTIF(CURSO!H$96,CONCATENATE(".*", SALAS!E87, ".*")) + COUNTIF(CURSO!H$113,CONCATENATE(".*", SALAS!E87, ".*")) + COUNTIF(CURSO!H$130,CONCATENATE(".*", SALAS!E87, ".*")) + COUNTIF(CURSO!H$183,CONCATENATE(".*", SALAS!E87, ".*")) + COUNTIF(CURSO!H$147,CONCATENATE(".*", SALAS!E87, ".*")) + COUNTIF(CURSO!H$164,CONCATENATE(".*", SALAS!E87, ".*"))   )   =1       ,    IF( NOT(ISNA(MATCH(CONCATENATE(".*", SALAS!E87, ".*"), CURSO!H$7,0)))    , CURSO!H$7            ,     IF( NOT(ISNA(MATCH(CONCATENATE(".*", SALAS!E87, ".*"), CURSO!H$26,0)))    , CURSO!H$26              ,     IF( NOT(ISNA(MATCH(CONCATENATE(".*", SALAS!E87, ".*"), CURSO!H$44,0)))    , CURSO!H$44               ,    IF( NOT(ISNA(MATCH(CONCATENATE(".*", SALAS!E87, ".*"), CURSO!H$62,0)))    , CURSO!H$62                ,     IF( NOT(ISNA(MATCH(CONCATENATE(".*", SALAS!E87, ".*"), CURSO!H$79,0)))    , CURSO!H$79                 ,      IF( NOT(ISNA(MATCH(CONCATENATE(".*", SALAS!E87, ".*"), CURSO!H$96,0)))    , CURSO!H$96                  ,    IF( NOT(ISNA(MATCH(CONCATENATE(".*", SALAS!E87, ".*"), CURSO!H$113,0)))    , CURSO!H$113                    ,     IF( NOT(ISNA(MATCH(CONCATENATE(".*", SALAS!E87, ".*"), CURSO!H$130,0)))    , CURSO!H$130                      ,   IF( NOT(ISNA(MATCH(CONCATENATE(".*", SALAS!E87, ".*"), CURSO!H$147,0)))    , CURSO!H$147                      ,   IF( NOT(ISNA(MATCH(CONCATENATE(".*", SALAS!E87, ".*"), CURSO!H$164,0)))    , CURSO!H$164                      ,   IF( NOT(ISNA(MATCH(CONCATENATE(".*", SALAS!E87, ".*"), CURSO!H$183,0)))    , CURSO!H$183    , "CONTINUE PROCURANDO QUE DEU BOSTA!!!"   )  ) ) ) )  )   )   )  ) )  )       , "-"         ))</f>
        <v>-</v>
      </c>
      <c r="H93" s="61" t="str">
        <f aca="false">IF( (  COUNTIF(CURSO!I$7,CONCATENATE(".*", SALAS!E87, ".*"))  + COUNTIF(CURSO!I$26,CONCATENATE(".*", SALAS!E87, ".*")) + COUNTIF(CURSO!I$44,CONCATENATE(".*", SALAS!E87, ".*")) + COUNTIF(CURSO!I$62,CONCATENATE(".*", SALAS!E87, ".*")) + COUNTIF(CURSO!I$79,CONCATENATE(".*", SALAS!E87, ".*")) + COUNTIF(CURSO!I$96,CONCATENATE(".*", SALAS!E87, ".*")) + COUNTIF(CURSO!I$113,CONCATENATE(".*", SALAS!E87, ".*")) + COUNTIF(CURSO!I$130,CONCATENATE(".*", SALAS!E87, ".*")) + COUNTIF(CURSO!I$183,CONCATENATE(".*", SALAS!E87, ".*")) + COUNTIF(CURSO!I$147,CONCATENATE(".*", SALAS!E87, ".*")) + COUNTIF(CURSO!I$164,CONCATENATE(".*", SALAS!E87, ".*"))    )   &gt;1   ,"CONFLITO",      IF( (  COUNTIF(CURSO!I$7,CONCATENATE(".*", SALAS!E87, ".*"))  + COUNTIF(CURSO!I$26,CONCATENATE(".*", SALAS!E87, ".*")) + COUNTIF(CURSO!I$44,CONCATENATE(".*", SALAS!E87, ".*")) + COUNTIF(CURSO!I$62,CONCATENATE(".*", SALAS!E87, ".*")) + COUNTIF(CURSO!I$79,CONCATENATE(".*", SALAS!E87, ".*")) + COUNTIF(CURSO!I$96,CONCATENATE(".*", SALAS!E87, ".*")) + COUNTIF(CURSO!I$113,CONCATENATE(".*", SALAS!E87, ".*")) + COUNTIF(CURSO!I$130,CONCATENATE(".*", SALAS!E87, ".*")) + COUNTIF(CURSO!I$183,CONCATENATE(".*", SALAS!E87, ".*")) + COUNTIF(CURSO!I$147,CONCATENATE(".*", SALAS!E87, ".*")) + COUNTIF(CURSO!I$164,CONCATENATE(".*", SALAS!E87, ".*"))   )   =1       ,    IF( NOT(ISNA(MATCH(CONCATENATE(".*", SALAS!E87, ".*"), CURSO!I$7,0)))    , CURSO!I$7            ,     IF( NOT(ISNA(MATCH(CONCATENATE(".*", SALAS!E87, ".*"), CURSO!I$26,0)))    , CURSO!I$26              ,     IF( NOT(ISNA(MATCH(CONCATENATE(".*", SALAS!E87, ".*"), CURSO!I$44,0)))    , CURSO!I$44               ,    IF( NOT(ISNA(MATCH(CONCATENATE(".*", SALAS!E87, ".*"), CURSO!I$62,0)))    , CURSO!I$62                ,     IF( NOT(ISNA(MATCH(CONCATENATE(".*", SALAS!E87, ".*"), CURSO!I$79,0)))    , CURSO!I$79                 ,      IF( NOT(ISNA(MATCH(CONCATENATE(".*", SALAS!E87, ".*"), CURSO!I$96,0)))    , CURSO!I$96                  ,    IF( NOT(ISNA(MATCH(CONCATENATE(".*", SALAS!E87, ".*"), CURSO!I$113,0)))    , CURSO!I$113                    ,     IF( NOT(ISNA(MATCH(CONCATENATE(".*", SALAS!E87, ".*"), CURSO!I$130,0)))    , CURSO!I$130                      ,   IF( NOT(ISNA(MATCH(CONCATENATE(".*", SALAS!E87, ".*"), CURSO!I$147,0)))    , CURSO!I$147                      ,   IF( NOT(ISNA(MATCH(CONCATENATE(".*", SALAS!E87, ".*"), CURSO!I$164,0)))    , CURSO!I$164                      ,   IF( NOT(ISNA(MATCH(CONCATENATE(".*", SALAS!E87, ".*"), CURSO!I$183,0)))    , CURSO!I$183    , "CONTINUE PROCURANDO QUE DEU BOSTA!!!"   )  ) ) ) )  )   )   )  ) )  )       , "-"         ))</f>
        <v>-</v>
      </c>
    </row>
    <row r="94" customFormat="false" ht="15" hidden="false" customHeight="false" outlineLevel="0" collapsed="false">
      <c r="A94" s="59"/>
      <c r="B94" s="60" t="s">
        <v>20</v>
      </c>
      <c r="C94" s="61" t="str">
        <f aca="false">IF( (  COUNTIF(CURSO!D$8,CONCATENATE(".*", SALAS!E87, ".*"))  + COUNTIF(CURSO!D$27,CONCATENATE(".*", SALAS!E87, ".*")) + COUNTIF(CURSO!D$45,CONCATENATE(".*", SALAS!E87, ".*")) + COUNTIF(CURSO!D$63,CONCATENATE(".*", SALAS!E87, ".*")) + COUNTIF(CURSO!D$80,CONCATENATE(".*", SALAS!E87, ".*")) + COUNTIF(CURSO!D$97,CONCATENATE(".*", SALAS!E87, ".*")) + COUNTIF(CURSO!D$114,CONCATENATE(".*", SALAS!E87, ".*")) + COUNTIF(CURSO!D$131,CONCATENATE(".*", SALAS!E87, ".*")) + COUNTIF(CURSO!D$184,CONCATENATE(".*", SALAS!E87, ".*")) + COUNTIF(CURSO!D$148,CONCATENATE(".*", SALAS!E87, ".*")) + COUNTIF(CURSO!D$165,CONCATENATE(".*", SALAS!E87, ".*"))    )   &gt;1   ,"CONFLITO",      IF( (  COUNTIF(CURSO!D$8,CONCATENATE(".*", SALAS!E87, ".*"))  + COUNTIF(CURSO!D$27,CONCATENATE(".*", SALAS!E87, ".*")) + COUNTIF(CURSO!D$45,CONCATENATE(".*", SALAS!E87, ".*")) + COUNTIF(CURSO!D$63,CONCATENATE(".*", SALAS!E87, ".*")) + COUNTIF(CURSO!D$80,CONCATENATE(".*", SALAS!E87, ".*")) + COUNTIF(CURSO!D$97,CONCATENATE(".*", SALAS!E87, ".*")) + COUNTIF(CURSO!D$114,CONCATENATE(".*", SALAS!E87, ".*")) + COUNTIF(CURSO!D$131,CONCATENATE(".*", SALAS!E87, ".*")) + COUNTIF(CURSO!D$184,CONCATENATE(".*", SALAS!E87, ".*")) + COUNTIF(CURSO!D$148,CONCATENATE(".*", SALAS!E87, ".*")) + COUNTIF(CURSO!D$165,CONCATENATE(".*", SALAS!E87, ".*"))   )   =1       ,    IF( NOT(ISNA(MATCH(CONCATENATE(".*", SALAS!E87, ".*"), CURSO!D$8,0)))    , CURSO!D$8            ,     IF( NOT(ISNA(MATCH(CONCATENATE(".*", SALAS!E87, ".*"), CURSO!D$27,0)))    , CURSO!D$27              ,     IF( NOT(ISNA(MATCH(CONCATENATE(".*", SALAS!E87, ".*"), CURSO!D$45,0)))    , CURSO!D$45               ,    IF( NOT(ISNA(MATCH(CONCATENATE(".*", SALAS!E87, ".*"), CURSO!D$63,0)))    , CURSO!D$63                ,     IF( NOT(ISNA(MATCH(CONCATENATE(".*", SALAS!E87, ".*"), CURSO!D$80,0)))    , CURSO!D$80                 ,      IF( NOT(ISNA(MATCH(CONCATENATE(".*", SALAS!E87, ".*"), CURSO!D$97,0)))    , CURSO!D$97                  ,    IF( NOT(ISNA(MATCH(CONCATENATE(".*", SALAS!E87, ".*"), CURSO!D$114,0)))    , CURSO!D$114                    ,     IF( NOT(ISNA(MATCH(CONCATENATE(".*", SALAS!E87, ".*"), CURSO!D$131,0)))    , CURSO!D$131                      ,   IF( NOT(ISNA(MATCH(CONCATENATE(".*", SALAS!E87, ".*"), CURSO!D$148,0)))    , CURSO!D$148                      ,   IF( NOT(ISNA(MATCH(CONCATENATE(".*", SALAS!E87, ".*"), CURSO!D$165,0)))    , CURSO!D$165                      ,   IF( NOT(ISNA(MATCH(CONCATENATE(".*", SALAS!E87, ".*"), CURSO!D$184,0)))    , CURSO!D$184    , "CONTINUE PROCURANDO QUE DEU BOSTA!!!"   )  ) ) ) )  )   )   )  ) )  )       , "-"         ))</f>
        <v>-</v>
      </c>
      <c r="D94" s="61" t="str">
        <f aca="false">IF( (  COUNTIF(CURSO!E$8,CONCATENATE(".*", SALAS!E87, ".*"))  + COUNTIF(CURSO!E$27,CONCATENATE(".*", SALAS!E87, ".*")) + COUNTIF(CURSO!E$45,CONCATENATE(".*", SALAS!E87, ".*")) + COUNTIF(CURSO!E$63,CONCATENATE(".*", SALAS!E87, ".*")) + COUNTIF(CURSO!E$80,CONCATENATE(".*", SALAS!E87, ".*")) + COUNTIF(CURSO!E$97,CONCATENATE(".*", SALAS!E87, ".*")) + COUNTIF(CURSO!E$114,CONCATENATE(".*", SALAS!E87, ".*")) + COUNTIF(CURSO!E$131,CONCATENATE(".*", SALAS!E87, ".*")) + COUNTIF(CURSO!E$184,CONCATENATE(".*", SALAS!E87, ".*")) + COUNTIF(CURSO!E$148,CONCATENATE(".*", SALAS!E87, ".*")) + COUNTIF(CURSO!E$165,CONCATENATE(".*", SALAS!E87, ".*"))    )   &gt;1   ,"CONFLITO",      IF( (  COUNTIF(CURSO!E$8,CONCATENATE(".*", SALAS!E87, ".*"))  + COUNTIF(CURSO!E$27,CONCATENATE(".*", SALAS!E87, ".*")) + COUNTIF(CURSO!E$45,CONCATENATE(".*", SALAS!E87, ".*")) + COUNTIF(CURSO!E$63,CONCATENATE(".*", SALAS!E87, ".*")) + COUNTIF(CURSO!E$80,CONCATENATE(".*", SALAS!E87, ".*")) + COUNTIF(CURSO!E$97,CONCATENATE(".*", SALAS!E87, ".*")) + COUNTIF(CURSO!E$114,CONCATENATE(".*", SALAS!E87, ".*")) + COUNTIF(CURSO!E$131,CONCATENATE(".*", SALAS!E87, ".*")) + COUNTIF(CURSO!E$184,CONCATENATE(".*", SALAS!E87, ".*")) + COUNTIF(CURSO!E$148,CONCATENATE(".*", SALAS!E87, ".*")) + COUNTIF(CURSO!E$165,CONCATENATE(".*", SALAS!E87, ".*"))   )   =1       ,    IF( NOT(ISNA(MATCH(CONCATENATE(".*", SALAS!E87, ".*"), CURSO!E$8,0)))    , CURSO!E$8            ,     IF( NOT(ISNA(MATCH(CONCATENATE(".*", SALAS!E87, ".*"), CURSO!E$27,0)))    , CURSO!E$27              ,     IF( NOT(ISNA(MATCH(CONCATENATE(".*", SALAS!E87, ".*"), CURSO!E$45,0)))    , CURSO!E$45               ,    IF( NOT(ISNA(MATCH(CONCATENATE(".*", SALAS!E87, ".*"), CURSO!E$63,0)))    , CURSO!E$63                ,     IF( NOT(ISNA(MATCH(CONCATENATE(".*", SALAS!E87, ".*"), CURSO!E$80,0)))    , CURSO!E$80                 ,      IF( NOT(ISNA(MATCH(CONCATENATE(".*", SALAS!E87, ".*"), CURSO!E$97,0)))    , CURSO!E$97                  ,    IF( NOT(ISNA(MATCH(CONCATENATE(".*", SALAS!E87, ".*"), CURSO!E$114,0)))    , CURSO!E$114                    ,     IF( NOT(ISNA(MATCH(CONCATENATE(".*", SALAS!E87, ".*"), CURSO!E$131,0)))    , CURSO!E$131                      ,   IF( NOT(ISNA(MATCH(CONCATENATE(".*", SALAS!E87, ".*"), CURSO!E$148,0)))    , CURSO!E$148                      ,   IF( NOT(ISNA(MATCH(CONCATENATE(".*", SALAS!E87, ".*"), CURSO!E$165,0)))    , CURSO!E$165                      ,   IF( NOT(ISNA(MATCH(CONCATENATE(".*", SALAS!E87, ".*"), CURSO!E$184,0)))    , CURSO!E$184    , "CONTINUE PROCURANDO QUE DEU BOSTA!!!"   )  ) ) ) )  )   )   )  ) )  )       , "-"         ))</f>
        <v>-</v>
      </c>
      <c r="E94" s="61" t="str">
        <f aca="false">IF( (  COUNTIF(CURSO!F$8,CONCATENATE(".*", SALAS!E87, ".*"))  + COUNTIF(CURSO!F$27,CONCATENATE(".*", SALAS!E87, ".*")) + COUNTIF(CURSO!F$45,CONCATENATE(".*", SALAS!E87, ".*")) + COUNTIF(CURSO!F$63,CONCATENATE(".*", SALAS!E87, ".*")) + COUNTIF(CURSO!F$80,CONCATENATE(".*", SALAS!E87, ".*")) + COUNTIF(CURSO!F$97,CONCATENATE(".*", SALAS!E87, ".*")) + COUNTIF(CURSO!F$114,CONCATENATE(".*", SALAS!E87, ".*")) + COUNTIF(CURSO!F$131,CONCATENATE(".*", SALAS!E87, ".*")) + COUNTIF(CURSO!F$184,CONCATENATE(".*", SALAS!E87, ".*")) + COUNTIF(CURSO!F$148,CONCATENATE(".*", SALAS!E87, ".*")) + COUNTIF(CURSO!F$165,CONCATENATE(".*", SALAS!E87, ".*"))    )   &gt;1   ,"CONFLITO",      IF( (  COUNTIF(CURSO!F$8,CONCATENATE(".*", SALAS!E87, ".*"))  + COUNTIF(CURSO!F$27,CONCATENATE(".*", SALAS!E87, ".*")) + COUNTIF(CURSO!F$45,CONCATENATE(".*", SALAS!E87, ".*")) + COUNTIF(CURSO!F$63,CONCATENATE(".*", SALAS!E87, ".*")) + COUNTIF(CURSO!F$80,CONCATENATE(".*", SALAS!E87, ".*")) + COUNTIF(CURSO!F$97,CONCATENATE(".*", SALAS!E87, ".*")) + COUNTIF(CURSO!F$114,CONCATENATE(".*", SALAS!E87, ".*")) + COUNTIF(CURSO!F$131,CONCATENATE(".*", SALAS!E87, ".*")) + COUNTIF(CURSO!F$184,CONCATENATE(".*", SALAS!E87, ".*")) + COUNTIF(CURSO!F$148,CONCATENATE(".*", SALAS!E87, ".*")) + COUNTIF(CURSO!F$165,CONCATENATE(".*", SALAS!E87, ".*"))   )   =1       ,    IF( NOT(ISNA(MATCH(CONCATENATE(".*", SALAS!E87, ".*"), CURSO!F$8,0)))    , CURSO!F$8            ,     IF( NOT(ISNA(MATCH(CONCATENATE(".*", SALAS!E87, ".*"), CURSO!F$27,0)))    , CURSO!F$27              ,     IF( NOT(ISNA(MATCH(CONCATENATE(".*", SALAS!E87, ".*"), CURSO!F$45,0)))    , CURSO!F$45               ,    IF( NOT(ISNA(MATCH(CONCATENATE(".*", SALAS!E87, ".*"), CURSO!F$63,0)))    , CURSO!F$63                ,     IF( NOT(ISNA(MATCH(CONCATENATE(".*", SALAS!E87, ".*"), CURSO!F$80,0)))    , CURSO!F$80                 ,      IF( NOT(ISNA(MATCH(CONCATENATE(".*", SALAS!E87, ".*"), CURSO!F$97,0)))    , CURSO!F$97                  ,    IF( NOT(ISNA(MATCH(CONCATENATE(".*", SALAS!E87, ".*"), CURSO!F$114,0)))    , CURSO!F$114                    ,     IF( NOT(ISNA(MATCH(CONCATENATE(".*", SALAS!E87, ".*"), CURSO!F$131,0)))    , CURSO!F$131                      ,   IF( NOT(ISNA(MATCH(CONCATENATE(".*", SALAS!E87, ".*"), CURSO!F$148,0)))    , CURSO!F$148                      ,   IF( NOT(ISNA(MATCH(CONCATENATE(".*", SALAS!E87, ".*"), CURSO!F$165,0)))    , CURSO!F$165                      ,   IF( NOT(ISNA(MATCH(CONCATENATE(".*", SALAS!E87, ".*"), CURSO!F$184,0)))    , CURSO!F$184    , "CONTINUE PROCURANDO QUE DEU BOSTA!!!"   )  ) ) ) )  )   )   )  ) )  )       , "-"         ))</f>
        <v>-</v>
      </c>
      <c r="F94" s="61" t="str">
        <f aca="false">IF( (  COUNTIF(CURSO!G$8,CONCATENATE(".*", SALAS!E87, ".*"))  + COUNTIF(CURSO!G$27,CONCATENATE(".*", SALAS!E87, ".*")) + COUNTIF(CURSO!G$45,CONCATENATE(".*", SALAS!E87, ".*")) + COUNTIF(CURSO!G$63,CONCATENATE(".*", SALAS!E87, ".*")) + COUNTIF(CURSO!G$80,CONCATENATE(".*", SALAS!E87, ".*")) + COUNTIF(CURSO!G$97,CONCATENATE(".*", SALAS!E87, ".*")) + COUNTIF(CURSO!G$114,CONCATENATE(".*", SALAS!E87, ".*")) + COUNTIF(CURSO!G$131,CONCATENATE(".*", SALAS!E87, ".*")) + COUNTIF(CURSO!G$184,CONCATENATE(".*", SALAS!E87, ".*")) + COUNTIF(CURSO!G$148,CONCATENATE(".*", SALAS!E87, ".*")) + COUNTIF(CURSO!G$165,CONCATENATE(".*", SALAS!E87, ".*"))    )   &gt;1   ,"CONFLITO",      IF( (  COUNTIF(CURSO!G$8,CONCATENATE(".*", SALAS!E87, ".*"))  + COUNTIF(CURSO!G$27,CONCATENATE(".*", SALAS!E87, ".*")) + COUNTIF(CURSO!G$45,CONCATENATE(".*", SALAS!E87, ".*")) + COUNTIF(CURSO!G$63,CONCATENATE(".*", SALAS!E87, ".*")) + COUNTIF(CURSO!G$80,CONCATENATE(".*", SALAS!E87, ".*")) + COUNTIF(CURSO!G$97,CONCATENATE(".*", SALAS!E87, ".*")) + COUNTIF(CURSO!G$114,CONCATENATE(".*", SALAS!E87, ".*")) + COUNTIF(CURSO!G$131,CONCATENATE(".*", SALAS!E87, ".*")) + COUNTIF(CURSO!G$184,CONCATENATE(".*", SALAS!E87, ".*")) + COUNTIF(CURSO!G$148,CONCATENATE(".*", SALAS!E87, ".*")) + COUNTIF(CURSO!G$165,CONCATENATE(".*", SALAS!E87, ".*"))   )   =1       ,    IF( NOT(ISNA(MATCH(CONCATENATE(".*", SALAS!E87, ".*"), CURSO!G$8,0)))    , CURSO!G$8            ,     IF( NOT(ISNA(MATCH(CONCATENATE(".*", SALAS!E87, ".*"), CURSO!G$27,0)))    , CURSO!G$27              ,     IF( NOT(ISNA(MATCH(CONCATENATE(".*", SALAS!E87, ".*"), CURSO!G$45,0)))    , CURSO!G$45               ,    IF( NOT(ISNA(MATCH(CONCATENATE(".*", SALAS!E87, ".*"), CURSO!G$63,0)))    , CURSO!G$63                ,     IF( NOT(ISNA(MATCH(CONCATENATE(".*", SALAS!E87, ".*"), CURSO!G$80,0)))    , CURSO!G$80                 ,      IF( NOT(ISNA(MATCH(CONCATENATE(".*", SALAS!E87, ".*"), CURSO!G$97,0)))    , CURSO!G$97                  ,    IF( NOT(ISNA(MATCH(CONCATENATE(".*", SALAS!E87, ".*"), CURSO!G$114,0)))    , CURSO!G$114                    ,     IF( NOT(ISNA(MATCH(CONCATENATE(".*", SALAS!E87, ".*"), CURSO!G$131,0)))    , CURSO!G$131                      ,   IF( NOT(ISNA(MATCH(CONCATENATE(".*", SALAS!E87, ".*"), CURSO!G$148,0)))    , CURSO!G$148                      ,   IF( NOT(ISNA(MATCH(CONCATENATE(".*", SALAS!E87, ".*"), CURSO!G$165,0)))    , CURSO!G$165                      ,   IF( NOT(ISNA(MATCH(CONCATENATE(".*", SALAS!E87, ".*"), CURSO!G$184,0)))    , CURSO!G$184    , "CONTINUE PROCURANDO QUE DEU BOSTA!!!"   )  ) ) ) )  )   )   )  ) )  )       , "-"         ))</f>
        <v>-</v>
      </c>
      <c r="G94" s="61" t="str">
        <f aca="false">IF( (  COUNTIF(CURSO!H$8,CONCATENATE(".*", SALAS!E87, ".*"))  + COUNTIF(CURSO!H$27,CONCATENATE(".*", SALAS!E87, ".*")) + COUNTIF(CURSO!H$45,CONCATENATE(".*", SALAS!E87, ".*")) + COUNTIF(CURSO!H$63,CONCATENATE(".*", SALAS!E87, ".*")) + COUNTIF(CURSO!H$80,CONCATENATE(".*", SALAS!E87, ".*")) + COUNTIF(CURSO!H$97,CONCATENATE(".*", SALAS!E87, ".*")) + COUNTIF(CURSO!H$114,CONCATENATE(".*", SALAS!E87, ".*")) + COUNTIF(CURSO!H$131,CONCATENATE(".*", SALAS!E87, ".*")) + COUNTIF(CURSO!H$184,CONCATENATE(".*", SALAS!E87, ".*")) + COUNTIF(CURSO!H$148,CONCATENATE(".*", SALAS!E87, ".*")) + COUNTIF(CURSO!H$165,CONCATENATE(".*", SALAS!E87, ".*"))    )   &gt;1   ,"CONFLITO",      IF( (  COUNTIF(CURSO!H$8,CONCATENATE(".*", SALAS!E87, ".*"))  + COUNTIF(CURSO!H$27,CONCATENATE(".*", SALAS!E87, ".*")) + COUNTIF(CURSO!H$45,CONCATENATE(".*", SALAS!E87, ".*")) + COUNTIF(CURSO!H$63,CONCATENATE(".*", SALAS!E87, ".*")) + COUNTIF(CURSO!H$80,CONCATENATE(".*", SALAS!E87, ".*")) + COUNTIF(CURSO!H$97,CONCATENATE(".*", SALAS!E87, ".*")) + COUNTIF(CURSO!H$114,CONCATENATE(".*", SALAS!E87, ".*")) + COUNTIF(CURSO!H$131,CONCATENATE(".*", SALAS!E87, ".*")) + COUNTIF(CURSO!H$184,CONCATENATE(".*", SALAS!E87, ".*")) + COUNTIF(CURSO!H$148,CONCATENATE(".*", SALAS!E87, ".*")) + COUNTIF(CURSO!H$165,CONCATENATE(".*", SALAS!E87, ".*"))   )   =1       ,    IF( NOT(ISNA(MATCH(CONCATENATE(".*", SALAS!E87, ".*"), CURSO!H$8,0)))    , CURSO!H$8            ,     IF( NOT(ISNA(MATCH(CONCATENATE(".*", SALAS!E87, ".*"), CURSO!H$27,0)))    , CURSO!H$27              ,     IF( NOT(ISNA(MATCH(CONCATENATE(".*", SALAS!E87, ".*"), CURSO!H$45,0)))    , CURSO!H$45               ,    IF( NOT(ISNA(MATCH(CONCATENATE(".*", SALAS!E87, ".*"), CURSO!H$63,0)))    , CURSO!H$63                ,     IF( NOT(ISNA(MATCH(CONCATENATE(".*", SALAS!E87, ".*"), CURSO!H$80,0)))    , CURSO!H$80                 ,      IF( NOT(ISNA(MATCH(CONCATENATE(".*", SALAS!E87, ".*"), CURSO!H$97,0)))    , CURSO!H$97                  ,    IF( NOT(ISNA(MATCH(CONCATENATE(".*", SALAS!E87, ".*"), CURSO!H$114,0)))    , CURSO!H$114                    ,     IF( NOT(ISNA(MATCH(CONCATENATE(".*", SALAS!E87, ".*"), CURSO!H$131,0)))    , CURSO!H$131                      ,   IF( NOT(ISNA(MATCH(CONCATENATE(".*", SALAS!E87, ".*"), CURSO!H$148,0)))    , CURSO!H$148                      ,   IF( NOT(ISNA(MATCH(CONCATENATE(".*", SALAS!E87, ".*"), CURSO!H$165,0)))    , CURSO!H$165                      ,   IF( NOT(ISNA(MATCH(CONCATENATE(".*", SALAS!E87, ".*"), CURSO!H$184,0)))    , CURSO!H$184    , "CONTINUE PROCURANDO QUE DEU BOSTA!!!"   )  ) ) ) )  )   )   )  ) )  )       , "-"         ))</f>
        <v>-</v>
      </c>
      <c r="H94" s="61" t="str">
        <f aca="false">IF( (  COUNTIF(CURSO!I$8,CONCATENATE(".*", SALAS!E87, ".*"))  + COUNTIF(CURSO!I$27,CONCATENATE(".*", SALAS!E87, ".*")) + COUNTIF(CURSO!I$45,CONCATENATE(".*", SALAS!E87, ".*")) + COUNTIF(CURSO!I$63,CONCATENATE(".*", SALAS!E87, ".*")) + COUNTIF(CURSO!I$80,CONCATENATE(".*", SALAS!E87, ".*")) + COUNTIF(CURSO!I$97,CONCATENATE(".*", SALAS!E87, ".*")) + COUNTIF(CURSO!I$114,CONCATENATE(".*", SALAS!E87, ".*")) + COUNTIF(CURSO!I$131,CONCATENATE(".*", SALAS!E87, ".*")) + COUNTIF(CURSO!I$184,CONCATENATE(".*", SALAS!E87, ".*")) + COUNTIF(CURSO!I$148,CONCATENATE(".*", SALAS!E87, ".*")) + COUNTIF(CURSO!I$165,CONCATENATE(".*", SALAS!E87, ".*"))    )   &gt;1   ,"CONFLITO",      IF( (  COUNTIF(CURSO!I$8,CONCATENATE(".*", SALAS!E87, ".*"))  + COUNTIF(CURSO!I$27,CONCATENATE(".*", SALAS!E87, ".*")) + COUNTIF(CURSO!I$45,CONCATENATE(".*", SALAS!E87, ".*")) + COUNTIF(CURSO!I$63,CONCATENATE(".*", SALAS!E87, ".*")) + COUNTIF(CURSO!I$80,CONCATENATE(".*", SALAS!E87, ".*")) + COUNTIF(CURSO!I$97,CONCATENATE(".*", SALAS!E87, ".*")) + COUNTIF(CURSO!I$114,CONCATENATE(".*", SALAS!E87, ".*")) + COUNTIF(CURSO!I$131,CONCATENATE(".*", SALAS!E87, ".*")) + COUNTIF(CURSO!I$184,CONCATENATE(".*", SALAS!E87, ".*")) + COUNTIF(CURSO!I$148,CONCATENATE(".*", SALAS!E87, ".*")) + COUNTIF(CURSO!I$165,CONCATENATE(".*", SALAS!E87, ".*"))   )   =1       ,    IF( NOT(ISNA(MATCH(CONCATENATE(".*", SALAS!E87, ".*"), CURSO!I$8,0)))    , CURSO!I$8            ,     IF( NOT(ISNA(MATCH(CONCATENATE(".*", SALAS!E87, ".*"), CURSO!I$27,0)))    , CURSO!I$27              ,     IF( NOT(ISNA(MATCH(CONCATENATE(".*", SALAS!E87, ".*"), CURSO!I$45,0)))    , CURSO!I$45               ,    IF( NOT(ISNA(MATCH(CONCATENATE(".*", SALAS!E87, ".*"), CURSO!I$63,0)))    , CURSO!I$63                ,     IF( NOT(ISNA(MATCH(CONCATENATE(".*", SALAS!E87, ".*"), CURSO!I$80,0)))    , CURSO!I$80                 ,      IF( NOT(ISNA(MATCH(CONCATENATE(".*", SALAS!E87, ".*"), CURSO!I$97,0)))    , CURSO!I$97                  ,    IF( NOT(ISNA(MATCH(CONCATENATE(".*", SALAS!E87, ".*"), CURSO!I$114,0)))    , CURSO!I$114                    ,     IF( NOT(ISNA(MATCH(CONCATENATE(".*", SALAS!E87, ".*"), CURSO!I$131,0)))    , CURSO!I$131                      ,   IF( NOT(ISNA(MATCH(CONCATENATE(".*", SALAS!E87, ".*"), CURSO!I$148,0)))    , CURSO!I$148                      ,   IF( NOT(ISNA(MATCH(CONCATENATE(".*", SALAS!E87, ".*"), CURSO!I$165,0)))    , CURSO!I$165                      ,   IF( NOT(ISNA(MATCH(CONCATENATE(".*", SALAS!E87, ".*"), CURSO!I$184,0)))    , CURSO!I$184    , "CONTINUE PROCURANDO QUE DEU BOSTA!!!"   )  ) ) ) )  )   )   )  ) )  )       , "-"         ))</f>
        <v>-</v>
      </c>
    </row>
    <row r="95" customFormat="false" ht="15" hidden="false" customHeight="false" outlineLevel="0" collapsed="false">
      <c r="A95" s="59"/>
      <c r="B95" s="63"/>
      <c r="C95" s="63"/>
      <c r="D95" s="63"/>
      <c r="E95" s="63"/>
      <c r="F95" s="63"/>
      <c r="G95" s="63"/>
      <c r="H95" s="63"/>
    </row>
    <row r="96" customFormat="false" ht="28.6" hidden="false" customHeight="true" outlineLevel="0" collapsed="false">
      <c r="A96" s="59"/>
      <c r="B96" s="64" t="n">
        <v>0.541666666666667</v>
      </c>
      <c r="C96" s="61" t="str">
        <f aca="false">IF( (  COUNTIF(CURSO!D$10,CONCATENATE(".*", SALAS!E87, ".*"))  + COUNTIF(CURSO!D$29,CONCATENATE(".*", SALAS!E87, ".*")) + COUNTIF(CURSO!D$47,CONCATENATE(".*", SALAS!E87, ".*")) + COUNTIF(CURSO!D$65,CONCATENATE(".*", SALAS!E87, ".*")) + COUNTIF(CURSO!D$82,CONCATENATE(".*", SALAS!E87, ".*")) + COUNTIF(CURSO!D$99,CONCATENATE(".*", SALAS!E87, ".*")) + COUNTIF(CURSO!D$116,CONCATENATE(".*", SALAS!E87, ".*")) + COUNTIF(CURSO!D$133,CONCATENATE(".*", SALAS!E87, ".*")) + COUNTIF(CURSO!D$186,CONCATENATE(".*", SALAS!E87, ".*")) + COUNTIF(CURSO!D$150,CONCATENATE(".*", SALAS!E87, ".*")) + COUNTIF(CURSO!D$167,CONCATENATE(".*", SALAS!E87, ".*"))    )   &gt;1   ,"CONFLITO",      IF( (  COUNTIF(CURSO!D$10,CONCATENATE(".*", SALAS!E87, ".*"))  + COUNTIF(CURSO!D$29,CONCATENATE(".*", SALAS!E87, ".*")) + COUNTIF(CURSO!D$47,CONCATENATE(".*", SALAS!E87, ".*")) + COUNTIF(CURSO!D$65,CONCATENATE(".*", SALAS!E87, ".*")) + COUNTIF(CURSO!D$82,CONCATENATE(".*", SALAS!E87, ".*")) + COUNTIF(CURSO!D$99,CONCATENATE(".*", SALAS!E87, ".*")) + COUNTIF(CURSO!D$116,CONCATENATE(".*", SALAS!E87, ".*")) + COUNTIF(CURSO!D$133,CONCATENATE(".*", SALAS!E87, ".*")) + COUNTIF(CURSO!D$186,CONCATENATE(".*", SALAS!E87, ".*")) + COUNTIF(CURSO!D$150,CONCATENATE(".*", SALAS!E87, ".*")) + COUNTIF(CURSO!D$167,CONCATENATE(".*", SALAS!E87, ".*"))   )   =1       ,    IF( NOT(ISNA(MATCH(CONCATENATE(".*", SALAS!E87, ".*"), CURSO!D$10,0)))    , CURSO!D$10            ,     IF( NOT(ISNA(MATCH(CONCATENATE(".*", SALAS!E87, ".*"), CURSO!D$29,0)))    , CURSO!D$29              ,     IF( NOT(ISNA(MATCH(CONCATENATE(".*", SALAS!E87, ".*"), CURSO!D$47,0)))    , CURSO!D$47               ,    IF( NOT(ISNA(MATCH(CONCATENATE(".*", SALAS!E87, ".*"), CURSO!D$65,0)))    , CURSO!D$65                ,     IF( NOT(ISNA(MATCH(CONCATENATE(".*", SALAS!E87, ".*"), CURSO!D$82,0)))    , CURSO!D$82                 ,      IF( NOT(ISNA(MATCH(CONCATENATE(".*", SALAS!E87, ".*"), CURSO!D$99,0)))    , CURSO!D$99                  ,    IF( NOT(ISNA(MATCH(CONCATENATE(".*", SALAS!E87, ".*"), CURSO!D$116,0)))    , CURSO!D$116                    ,     IF( NOT(ISNA(MATCH(CONCATENATE(".*", SALAS!E87, ".*"), CURSO!D$133,0)))    , CURSO!D$133                      ,   IF( NOT(ISNA(MATCH(CONCATENATE(".*", SALAS!E87, ".*"), CURSO!D$150,0)))    , CURSO!D$150                      ,   IF( NOT(ISNA(MATCH(CONCATENATE(".*", SALAS!E87, ".*"), CURSO!D$167,0)))    , CURSO!D$167                      ,   IF( NOT(ISNA(MATCH(CONCATENATE(".*", SALAS!E87, ".*"), CURSO!D$186,0)))    , CURSO!D$186    , "CONTINUE PROCURANDO QUE DEU BOSTA!!!"   )  ) ) ) )  )   )   )  ) )  )       , "-"         ))</f>
        <v>-</v>
      </c>
      <c r="D96" s="61" t="str">
        <f aca="false">IF( (  COUNTIF(CURSO!E$10,CONCATENATE(".*", SALAS!E87, ".*"))  + COUNTIF(CURSO!E$29,CONCATENATE(".*", SALAS!E87, ".*")) + COUNTIF(CURSO!E$47,CONCATENATE(".*", SALAS!E87, ".*")) + COUNTIF(CURSO!E$65,CONCATENATE(".*", SALAS!E87, ".*")) + COUNTIF(CURSO!E$82,CONCATENATE(".*", SALAS!E87, ".*")) + COUNTIF(CURSO!E$99,CONCATENATE(".*", SALAS!E87, ".*")) + COUNTIF(CURSO!E$116,CONCATENATE(".*", SALAS!E87, ".*")) + COUNTIF(CURSO!E$133,CONCATENATE(".*", SALAS!E87, ".*")) + COUNTIF(CURSO!E$186,CONCATENATE(".*", SALAS!E87, ".*")) + COUNTIF(CURSO!E$150,CONCATENATE(".*", SALAS!E87, ".*")) + COUNTIF(CURSO!E$167,CONCATENATE(".*", SALAS!E87, ".*"))    )   &gt;1   ,"CONFLITO",      IF( (  COUNTIF(CURSO!E$10,CONCATENATE(".*", SALAS!E87, ".*"))  + COUNTIF(CURSO!E$29,CONCATENATE(".*", SALAS!E87, ".*")) + COUNTIF(CURSO!E$47,CONCATENATE(".*", SALAS!E87, ".*")) + COUNTIF(CURSO!E$65,CONCATENATE(".*", SALAS!E87, ".*")) + COUNTIF(CURSO!E$82,CONCATENATE(".*", SALAS!E87, ".*")) + COUNTIF(CURSO!E$99,CONCATENATE(".*", SALAS!E87, ".*")) + COUNTIF(CURSO!E$116,CONCATENATE(".*", SALAS!E87, ".*")) + COUNTIF(CURSO!E$133,CONCATENATE(".*", SALAS!E87, ".*")) + COUNTIF(CURSO!E$186,CONCATENATE(".*", SALAS!E87, ".*")) + COUNTIF(CURSO!E$150,CONCATENATE(".*", SALAS!E87, ".*")) + COUNTIF(CURSO!E$167,CONCATENATE(".*", SALAS!E87, ".*"))   )   =1       ,    IF( NOT(ISNA(MATCH(CONCATENATE(".*", SALAS!E87, ".*"), CURSO!E$10,0)))    , CURSO!E$10            ,     IF( NOT(ISNA(MATCH(CONCATENATE(".*", SALAS!E87, ".*"), CURSO!E$29,0)))    , CURSO!E$29              ,     IF( NOT(ISNA(MATCH(CONCATENATE(".*", SALAS!E87, ".*"), CURSO!E$47,0)))    , CURSO!E$47               ,    IF( NOT(ISNA(MATCH(CONCATENATE(".*", SALAS!E87, ".*"), CURSO!E$65,0)))    , CURSO!E$65                ,     IF( NOT(ISNA(MATCH(CONCATENATE(".*", SALAS!E87, ".*"), CURSO!E$82,0)))    , CURSO!E$82                 ,      IF( NOT(ISNA(MATCH(CONCATENATE(".*", SALAS!E87, ".*"), CURSO!E$99,0)))    , CURSO!E$99                  ,    IF( NOT(ISNA(MATCH(CONCATENATE(".*", SALAS!E87, ".*"), CURSO!E$116,0)))    , CURSO!E$116                    ,     IF( NOT(ISNA(MATCH(CONCATENATE(".*", SALAS!E87, ".*"), CURSO!E$133,0)))    , CURSO!E$133                      ,   IF( NOT(ISNA(MATCH(CONCATENATE(".*", SALAS!E87, ".*"), CURSO!E$150,0)))    , CURSO!E$150                      ,   IF( NOT(ISNA(MATCH(CONCATENATE(".*", SALAS!E87, ".*"), CURSO!E$167,0)))    , CURSO!E$167                      ,   IF( NOT(ISNA(MATCH(CONCATENATE(".*", SALAS!E87, ".*"), CURSO!E$186,0)))    , CURSO!E$186    , "CONTINUE PROCURANDO QUE DEU BOSTA!!!"   )  ) ) ) )  )   )   )  ) )  )       , "-"         ))</f>
        <v>-</v>
      </c>
      <c r="E96" s="61" t="str">
        <f aca="false">IF( (  COUNTIF(CURSO!F$10,CONCATENATE(".*", SALAS!E87, ".*"))  + COUNTIF(CURSO!F$29,CONCATENATE(".*", SALAS!E87, ".*")) + COUNTIF(CURSO!F$47,CONCATENATE(".*", SALAS!E87, ".*")) + COUNTIF(CURSO!F$65,CONCATENATE(".*", SALAS!E87, ".*")) + COUNTIF(CURSO!F$82,CONCATENATE(".*", SALAS!E87, ".*")) + COUNTIF(CURSO!F$99,CONCATENATE(".*", SALAS!E87, ".*")) + COUNTIF(CURSO!F$116,CONCATENATE(".*", SALAS!E87, ".*")) + COUNTIF(CURSO!F$133,CONCATENATE(".*", SALAS!E87, ".*")) + COUNTIF(CURSO!F$186,CONCATENATE(".*", SALAS!E87, ".*")) + COUNTIF(CURSO!F$150,CONCATENATE(".*", SALAS!E87, ".*")) + COUNTIF(CURSO!F$167,CONCATENATE(".*", SALAS!E87, ".*"))    )   &gt;1   ,"CONFLITO",      IF( (  COUNTIF(CURSO!F$10,CONCATENATE(".*", SALAS!E87, ".*"))  + COUNTIF(CURSO!F$29,CONCATENATE(".*", SALAS!E87, ".*")) + COUNTIF(CURSO!F$47,CONCATENATE(".*", SALAS!E87, ".*")) + COUNTIF(CURSO!F$65,CONCATENATE(".*", SALAS!E87, ".*")) + COUNTIF(CURSO!F$82,CONCATENATE(".*", SALAS!E87, ".*")) + COUNTIF(CURSO!F$99,CONCATENATE(".*", SALAS!E87, ".*")) + COUNTIF(CURSO!F$116,CONCATENATE(".*", SALAS!E87, ".*")) + COUNTIF(CURSO!F$133,CONCATENATE(".*", SALAS!E87, ".*")) + COUNTIF(CURSO!F$186,CONCATENATE(".*", SALAS!E87, ".*")) + COUNTIF(CURSO!F$150,CONCATENATE(".*", SALAS!E87, ".*")) + COUNTIF(CURSO!F$167,CONCATENATE(".*", SALAS!E87, ".*"))   )   =1       ,    IF( NOT(ISNA(MATCH(CONCATENATE(".*", SALAS!E87, ".*"), CURSO!F$10,0)))    , CURSO!F$10            ,     IF( NOT(ISNA(MATCH(CONCATENATE(".*", SALAS!E87, ".*"), CURSO!F$29,0)))    , CURSO!F$29              ,     IF( NOT(ISNA(MATCH(CONCATENATE(".*", SALAS!E87, ".*"), CURSO!F$47,0)))    , CURSO!F$47               ,    IF( NOT(ISNA(MATCH(CONCATENATE(".*", SALAS!E87, ".*"), CURSO!F$65,0)))    , CURSO!F$65                ,     IF( NOT(ISNA(MATCH(CONCATENATE(".*", SALAS!E87, ".*"), CURSO!F$82,0)))    , CURSO!F$82                 ,      IF( NOT(ISNA(MATCH(CONCATENATE(".*", SALAS!E87, ".*"), CURSO!F$99,0)))    , CURSO!F$99                  ,    IF( NOT(ISNA(MATCH(CONCATENATE(".*", SALAS!E87, ".*"), CURSO!F$116,0)))    , CURSO!F$116                    ,     IF( NOT(ISNA(MATCH(CONCATENATE(".*", SALAS!E87, ".*"), CURSO!F$133,0)))    , CURSO!F$133                      ,   IF( NOT(ISNA(MATCH(CONCATENATE(".*", SALAS!E87, ".*"), CURSO!F$150,0)))    , CURSO!F$150                      ,   IF( NOT(ISNA(MATCH(CONCATENATE(".*", SALAS!E87, ".*"), CURSO!F$167,0)))    , CURSO!F$167                      ,   IF( NOT(ISNA(MATCH(CONCATENATE(".*", SALAS!E87, ".*"), CURSO!F$186,0)))    , CURSO!F$186    , "CONTINUE PROCURANDO QUE DEU BOSTA!!!"   )  ) ) ) )  )   )   )  ) )  )       , "-"         ))</f>
        <v>-</v>
      </c>
      <c r="F96" s="61" t="str">
        <f aca="false">IF( (  COUNTIF(CURSO!G$10,CONCATENATE(".*", SALAS!E87, ".*"))  + COUNTIF(CURSO!G$29,CONCATENATE(".*", SALAS!E87, ".*")) + COUNTIF(CURSO!G$47,CONCATENATE(".*", SALAS!E87, ".*")) + COUNTIF(CURSO!G$65,CONCATENATE(".*", SALAS!E87, ".*")) + COUNTIF(CURSO!G$82,CONCATENATE(".*", SALAS!E87, ".*")) + COUNTIF(CURSO!G$99,CONCATENATE(".*", SALAS!E87, ".*")) + COUNTIF(CURSO!G$116,CONCATENATE(".*", SALAS!E87, ".*")) + COUNTIF(CURSO!G$133,CONCATENATE(".*", SALAS!E87, ".*")) + COUNTIF(CURSO!G$186,CONCATENATE(".*", SALAS!E87, ".*")) + COUNTIF(CURSO!G$150,CONCATENATE(".*", SALAS!E87, ".*")) + COUNTIF(CURSO!G$167,CONCATENATE(".*", SALAS!E87, ".*"))    )   &gt;1   ,"CONFLITO",      IF( (  COUNTIF(CURSO!G$10,CONCATENATE(".*", SALAS!E87, ".*"))  + COUNTIF(CURSO!G$29,CONCATENATE(".*", SALAS!E87, ".*")) + COUNTIF(CURSO!G$47,CONCATENATE(".*", SALAS!E87, ".*")) + COUNTIF(CURSO!G$65,CONCATENATE(".*", SALAS!E87, ".*")) + COUNTIF(CURSO!G$82,CONCATENATE(".*", SALAS!E87, ".*")) + COUNTIF(CURSO!G$99,CONCATENATE(".*", SALAS!E87, ".*")) + COUNTIF(CURSO!G$116,CONCATENATE(".*", SALAS!E87, ".*")) + COUNTIF(CURSO!G$133,CONCATENATE(".*", SALAS!E87, ".*")) + COUNTIF(CURSO!G$186,CONCATENATE(".*", SALAS!E87, ".*")) + COUNTIF(CURSO!G$150,CONCATENATE(".*", SALAS!E87, ".*")) + COUNTIF(CURSO!G$167,CONCATENATE(".*", SALAS!E87, ".*"))   )   =1       ,    IF( NOT(ISNA(MATCH(CONCATENATE(".*", SALAS!E87, ".*"), CURSO!G$10,0)))    , CURSO!G$10            ,     IF( NOT(ISNA(MATCH(CONCATENATE(".*", SALAS!E87, ".*"), CURSO!G$29,0)))    , CURSO!G$29              ,     IF( NOT(ISNA(MATCH(CONCATENATE(".*", SALAS!E87, ".*"), CURSO!G$47,0)))    , CURSO!G$47               ,    IF( NOT(ISNA(MATCH(CONCATENATE(".*", SALAS!E87, ".*"), CURSO!G$65,0)))    , CURSO!G$65                ,     IF( NOT(ISNA(MATCH(CONCATENATE(".*", SALAS!E87, ".*"), CURSO!G$82,0)))    , CURSO!G$82                 ,      IF( NOT(ISNA(MATCH(CONCATENATE(".*", SALAS!E87, ".*"), CURSO!G$99,0)))    , CURSO!G$99                  ,    IF( NOT(ISNA(MATCH(CONCATENATE(".*", SALAS!E87, ".*"), CURSO!G$116,0)))    , CURSO!G$116                    ,     IF( NOT(ISNA(MATCH(CONCATENATE(".*", SALAS!E87, ".*"), CURSO!G$133,0)))    , CURSO!G$133                      ,   IF( NOT(ISNA(MATCH(CONCATENATE(".*", SALAS!E87, ".*"), CURSO!G$150,0)))    , CURSO!G$150                      ,   IF( NOT(ISNA(MATCH(CONCATENATE(".*", SALAS!E87, ".*"), CURSO!G$167,0)))    , CURSO!G$167                      ,   IF( NOT(ISNA(MATCH(CONCATENATE(".*", SALAS!E87, ".*"), CURSO!G$186,0)))    , CURSO!G$186    , "CONTINUE PROCURANDO QUE DEU BOSTA!!!"   )  ) ) ) )  )   )   )  ) )  )       , "-"         ))</f>
        <v>-</v>
      </c>
      <c r="G96" s="61" t="str">
        <f aca="false">IF( (  COUNTIF(CURSO!H$10,CONCATENATE(".*", SALAS!E87, ".*"))  + COUNTIF(CURSO!H$29,CONCATENATE(".*", SALAS!E87, ".*")) + COUNTIF(CURSO!H$47,CONCATENATE(".*", SALAS!E87, ".*")) + COUNTIF(CURSO!H$65,CONCATENATE(".*", SALAS!E87, ".*")) + COUNTIF(CURSO!H$82,CONCATENATE(".*", SALAS!E87, ".*")) + COUNTIF(CURSO!H$99,CONCATENATE(".*", SALAS!E87, ".*")) + COUNTIF(CURSO!H$116,CONCATENATE(".*", SALAS!E87, ".*")) + COUNTIF(CURSO!H$133,CONCATENATE(".*", SALAS!E87, ".*")) + COUNTIF(CURSO!H$186,CONCATENATE(".*", SALAS!E87, ".*")) + COUNTIF(CURSO!H$150,CONCATENATE(".*", SALAS!E87, ".*")) + COUNTIF(CURSO!H$167,CONCATENATE(".*", SALAS!E87, ".*"))    )   &gt;1   ,"CONFLITO",      IF( (  COUNTIF(CURSO!H$10,CONCATENATE(".*", SALAS!E87, ".*"))  + COUNTIF(CURSO!H$29,CONCATENATE(".*", SALAS!E87, ".*")) + COUNTIF(CURSO!H$47,CONCATENATE(".*", SALAS!E87, ".*")) + COUNTIF(CURSO!H$65,CONCATENATE(".*", SALAS!E87, ".*")) + COUNTIF(CURSO!H$82,CONCATENATE(".*", SALAS!E87, ".*")) + COUNTIF(CURSO!H$99,CONCATENATE(".*", SALAS!E87, ".*")) + COUNTIF(CURSO!H$116,CONCATENATE(".*", SALAS!E87, ".*")) + COUNTIF(CURSO!H$133,CONCATENATE(".*", SALAS!E87, ".*")) + COUNTIF(CURSO!H$186,CONCATENATE(".*", SALAS!E87, ".*")) + COUNTIF(CURSO!H$150,CONCATENATE(".*", SALAS!E87, ".*")) + COUNTIF(CURSO!H$167,CONCATENATE(".*", SALAS!E87, ".*"))   )   =1       ,    IF( NOT(ISNA(MATCH(CONCATENATE(".*", SALAS!E87, ".*"), CURSO!H$10,0)))    , CURSO!H$10            ,     IF( NOT(ISNA(MATCH(CONCATENATE(".*", SALAS!E87, ".*"), CURSO!H$29,0)))    , CURSO!H$29              ,     IF( NOT(ISNA(MATCH(CONCATENATE(".*", SALAS!E87, ".*"), CURSO!H$47,0)))    , CURSO!H$47               ,    IF( NOT(ISNA(MATCH(CONCATENATE(".*", SALAS!E87, ".*"), CURSO!H$65,0)))    , CURSO!H$65                ,     IF( NOT(ISNA(MATCH(CONCATENATE(".*", SALAS!E87, ".*"), CURSO!H$82,0)))    , CURSO!H$82                 ,      IF( NOT(ISNA(MATCH(CONCATENATE(".*", SALAS!E87, ".*"), CURSO!H$99,0)))    , CURSO!H$99                  ,    IF( NOT(ISNA(MATCH(CONCATENATE(".*", SALAS!E87, ".*"), CURSO!H$116,0)))    , CURSO!H$116                    ,     IF( NOT(ISNA(MATCH(CONCATENATE(".*", SALAS!E87, ".*"), CURSO!H$133,0)))    , CURSO!H$133                      ,   IF( NOT(ISNA(MATCH(CONCATENATE(".*", SALAS!E87, ".*"), CURSO!H$150,0)))    , CURSO!H$150                      ,   IF( NOT(ISNA(MATCH(CONCATENATE(".*", SALAS!E87, ".*"), CURSO!H$167,0)))    , CURSO!H$167                      ,   IF( NOT(ISNA(MATCH(CONCATENATE(".*", SALAS!E87, ".*"), CURSO!H$186,0)))    , CURSO!H$186    , "CONTINUE PROCURANDO QUE DEU BOSTA!!!"   )  ) ) ) )  )   )   )  ) )  )       , "-"         ))</f>
        <v>-</v>
      </c>
      <c r="H96" s="0"/>
    </row>
    <row r="97" customFormat="false" ht="27.25" hidden="false" customHeight="false" outlineLevel="0" collapsed="false">
      <c r="A97" s="59"/>
      <c r="B97" s="64" t="n">
        <v>0.576388888888889</v>
      </c>
      <c r="C97" s="61" t="str">
        <f aca="false">IF( (  COUNTIF(CURSO!D$11,CONCATENATE(".*", SALAS!E87, ".*"))  + COUNTIF(CURSO!D$30,CONCATENATE(".*", SALAS!E87, ".*")) + COUNTIF(CURSO!D$48,CONCATENATE(".*", SALAS!E87, ".*")) + COUNTIF(CURSO!D$66,CONCATENATE(".*", SALAS!E87, ".*")) + COUNTIF(CURSO!D$83,CONCATENATE(".*", SALAS!E87, ".*")) + COUNTIF(CURSO!D$100,CONCATENATE(".*", SALAS!E87, ".*")) + COUNTIF(CURSO!D$117,CONCATENATE(".*", SALAS!E87, ".*")) + COUNTIF(CURSO!D$134,CONCATENATE(".*", SALAS!E87, ".*")) + COUNTIF(CURSO!D$187,CONCATENATE(".*", SALAS!E87, ".*")) + COUNTIF(CURSO!D$151,CONCATENATE(".*", SALAS!E87, ".*")) + COUNTIF(CURSO!D$168,CONCATENATE(".*", SALAS!E87, ".*"))    )   &gt;1   ,"CONFLITO",      IF( (  COUNTIF(CURSO!D$11,CONCATENATE(".*", SALAS!E87, ".*"))  + COUNTIF(CURSO!D$30,CONCATENATE(".*", SALAS!E87, ".*")) + COUNTIF(CURSO!D$48,CONCATENATE(".*", SALAS!E87, ".*")) + COUNTIF(CURSO!D$66,CONCATENATE(".*", SALAS!E87, ".*")) + COUNTIF(CURSO!D$83,CONCATENATE(".*", SALAS!E87, ".*")) + COUNTIF(CURSO!D$100,CONCATENATE(".*", SALAS!E87, ".*")) + COUNTIF(CURSO!D$117,CONCATENATE(".*", SALAS!E87, ".*")) + COUNTIF(CURSO!D$134,CONCATENATE(".*", SALAS!E87, ".*")) + COUNTIF(CURSO!D$187,CONCATENATE(".*", SALAS!E87, ".*")) + COUNTIF(CURSO!D$151,CONCATENATE(".*", SALAS!E87, ".*")) + COUNTIF(CURSO!D$168,CONCATENATE(".*", SALAS!E87, ".*"))   )   =1       ,    IF( NOT(ISNA(MATCH(CONCATENATE(".*", SALAS!E87, ".*"), CURSO!D$11,0)))    , CURSO!D$11            ,     IF( NOT(ISNA(MATCH(CONCATENATE(".*", SALAS!E87, ".*"), CURSO!D$30,0)))    , CURSO!D$30              ,     IF( NOT(ISNA(MATCH(CONCATENATE(".*", SALAS!E87, ".*"), CURSO!D$48,0)))    , CURSO!D$48               ,    IF( NOT(ISNA(MATCH(CONCATENATE(".*", SALAS!E87, ".*"), CURSO!D$66,0)))    , CURSO!D$66                ,     IF( NOT(ISNA(MATCH(CONCATENATE(".*", SALAS!E87, ".*"), CURSO!D$83,0)))    , CURSO!D$83                 ,      IF( NOT(ISNA(MATCH(CONCATENATE(".*", SALAS!E87, ".*"), CURSO!D$100,0)))    , CURSO!D$100                  ,    IF( NOT(ISNA(MATCH(CONCATENATE(".*", SALAS!E87, ".*"), CURSO!D$117,0)))    , CURSO!D$117                    ,     IF( NOT(ISNA(MATCH(CONCATENATE(".*", SALAS!E87, ".*"), CURSO!D$134,0)))    , CURSO!D$134                      ,   IF( NOT(ISNA(MATCH(CONCATENATE(".*", SALAS!E87, ".*"), CURSO!D$151,0)))    , CURSO!D$151                      ,   IF( NOT(ISNA(MATCH(CONCATENATE(".*", SALAS!E87, ".*"), CURSO!D$168,0)))    , CURSO!D$168                      ,   IF( NOT(ISNA(MATCH(CONCATENATE(".*", SALAS!E87, ".*"), CURSO!D$187,0)))    , CURSO!D$187    , "CONTINUE PROCURANDO QUE DEU BOSTA!!!"   )  ) ) ) )  )   )   )  ) )  )       , "-"         ))</f>
        <v>-</v>
      </c>
      <c r="D97" s="61" t="str">
        <f aca="false">IF( (  COUNTIF(CURSO!E$11,CONCATENATE(".*", SALAS!E87, ".*"))  + COUNTIF(CURSO!E$30,CONCATENATE(".*", SALAS!E87, ".*")) + COUNTIF(CURSO!E$48,CONCATENATE(".*", SALAS!E87, ".*")) + COUNTIF(CURSO!E$66,CONCATENATE(".*", SALAS!E87, ".*")) + COUNTIF(CURSO!E$83,CONCATENATE(".*", SALAS!E87, ".*")) + COUNTIF(CURSO!E$100,CONCATENATE(".*", SALAS!E87, ".*")) + COUNTIF(CURSO!E$117,CONCATENATE(".*", SALAS!E87, ".*")) + COUNTIF(CURSO!E$134,CONCATENATE(".*", SALAS!E87, ".*")) + COUNTIF(CURSO!E$187,CONCATENATE(".*", SALAS!E87, ".*")) + COUNTIF(CURSO!E$151,CONCATENATE(".*", SALAS!E87, ".*")) + COUNTIF(CURSO!E$168,CONCATENATE(".*", SALAS!E87, ".*"))    )   &gt;1   ,"CONFLITO",      IF( (  COUNTIF(CURSO!E$11,CONCATENATE(".*", SALAS!E87, ".*"))  + COUNTIF(CURSO!E$30,CONCATENATE(".*", SALAS!E87, ".*")) + COUNTIF(CURSO!E$48,CONCATENATE(".*", SALAS!E87, ".*")) + COUNTIF(CURSO!E$66,CONCATENATE(".*", SALAS!E87, ".*")) + COUNTIF(CURSO!E$83,CONCATENATE(".*", SALAS!E87, ".*")) + COUNTIF(CURSO!E$100,CONCATENATE(".*", SALAS!E87, ".*")) + COUNTIF(CURSO!E$117,CONCATENATE(".*", SALAS!E87, ".*")) + COUNTIF(CURSO!E$134,CONCATENATE(".*", SALAS!E87, ".*")) + COUNTIF(CURSO!E$187,CONCATENATE(".*", SALAS!E87, ".*")) + COUNTIF(CURSO!E$151,CONCATENATE(".*", SALAS!E87, ".*")) + COUNTIF(CURSO!E$168,CONCATENATE(".*", SALAS!E87, ".*"))   )   =1       ,    IF( NOT(ISNA(MATCH(CONCATENATE(".*", SALAS!E87, ".*"), CURSO!E$11,0)))    , CURSO!E$11            ,     IF( NOT(ISNA(MATCH(CONCATENATE(".*", SALAS!E87, ".*"), CURSO!E$30,0)))    , CURSO!E$30              ,     IF( NOT(ISNA(MATCH(CONCATENATE(".*", SALAS!E87, ".*"), CURSO!E$48,0)))    , CURSO!E$48               ,    IF( NOT(ISNA(MATCH(CONCATENATE(".*", SALAS!E87, ".*"), CURSO!E$66,0)))    , CURSO!E$66                ,     IF( NOT(ISNA(MATCH(CONCATENATE(".*", SALAS!E87, ".*"), CURSO!E$83,0)))    , CURSO!E$83                 ,      IF( NOT(ISNA(MATCH(CONCATENATE(".*", SALAS!E87, ".*"), CURSO!E$100,0)))    , CURSO!E$100                  ,    IF( NOT(ISNA(MATCH(CONCATENATE(".*", SALAS!E87, ".*"), CURSO!E$117,0)))    , CURSO!E$117                    ,     IF( NOT(ISNA(MATCH(CONCATENATE(".*", SALAS!E87, ".*"), CURSO!E$134,0)))    , CURSO!E$134                      ,   IF( NOT(ISNA(MATCH(CONCATENATE(".*", SALAS!E87, ".*"), CURSO!E$151,0)))    , CURSO!E$151                      ,   IF( NOT(ISNA(MATCH(CONCATENATE(".*", SALAS!E87, ".*"), CURSO!E$168,0)))    , CURSO!E$168                      ,   IF( NOT(ISNA(MATCH(CONCATENATE(".*", SALAS!E87, ".*"), CURSO!E$187,0)))    , CURSO!E$187    , "CONTINUE PROCURANDO QUE DEU BOSTA!!!"   )  ) ) ) )  )   )   )  ) )  )       , "-"         ))</f>
        <v>-</v>
      </c>
      <c r="E97" s="61" t="str">
        <f aca="false">IF( (  COUNTIF(CURSO!F$11,CONCATENATE(".*", SALAS!E87, ".*"))  + COUNTIF(CURSO!F$30,CONCATENATE(".*", SALAS!E87, ".*")) + COUNTIF(CURSO!F$48,CONCATENATE(".*", SALAS!E87, ".*")) + COUNTIF(CURSO!F$66,CONCATENATE(".*", SALAS!E87, ".*")) + COUNTIF(CURSO!F$83,CONCATENATE(".*", SALAS!E87, ".*")) + COUNTIF(CURSO!F$100,CONCATENATE(".*", SALAS!E87, ".*")) + COUNTIF(CURSO!F$117,CONCATENATE(".*", SALAS!E87, ".*")) + COUNTIF(CURSO!F$134,CONCATENATE(".*", SALAS!E87, ".*")) + COUNTIF(CURSO!F$187,CONCATENATE(".*", SALAS!E87, ".*")) + COUNTIF(CURSO!F$151,CONCATENATE(".*", SALAS!E87, ".*")) + COUNTIF(CURSO!F$168,CONCATENATE(".*", SALAS!E87, ".*"))    )   &gt;1   ,"CONFLITO",      IF( (  COUNTIF(CURSO!F$11,CONCATENATE(".*", SALAS!E87, ".*"))  + COUNTIF(CURSO!F$30,CONCATENATE(".*", SALAS!E87, ".*")) + COUNTIF(CURSO!F$48,CONCATENATE(".*", SALAS!E87, ".*")) + COUNTIF(CURSO!F$66,CONCATENATE(".*", SALAS!E87, ".*")) + COUNTIF(CURSO!F$83,CONCATENATE(".*", SALAS!E87, ".*")) + COUNTIF(CURSO!F$100,CONCATENATE(".*", SALAS!E87, ".*")) + COUNTIF(CURSO!F$117,CONCATENATE(".*", SALAS!E87, ".*")) + COUNTIF(CURSO!F$134,CONCATENATE(".*", SALAS!E87, ".*")) + COUNTIF(CURSO!F$187,CONCATENATE(".*", SALAS!E87, ".*")) + COUNTIF(CURSO!F$151,CONCATENATE(".*", SALAS!E87, ".*")) + COUNTIF(CURSO!F$168,CONCATENATE(".*", SALAS!E87, ".*"))   )   =1       ,    IF( NOT(ISNA(MATCH(CONCATENATE(".*", SALAS!E87, ".*"), CURSO!F$11,0)))    , CURSO!F$11            ,     IF( NOT(ISNA(MATCH(CONCATENATE(".*", SALAS!E87, ".*"), CURSO!F$30,0)))    , CURSO!F$30              ,     IF( NOT(ISNA(MATCH(CONCATENATE(".*", SALAS!E87, ".*"), CURSO!F$48,0)))    , CURSO!F$48               ,    IF( NOT(ISNA(MATCH(CONCATENATE(".*", SALAS!E87, ".*"), CURSO!F$66,0)))    , CURSO!F$66                ,     IF( NOT(ISNA(MATCH(CONCATENATE(".*", SALAS!E87, ".*"), CURSO!F$83,0)))    , CURSO!F$83                 ,      IF( NOT(ISNA(MATCH(CONCATENATE(".*", SALAS!E87, ".*"), CURSO!F$100,0)))    , CURSO!F$100                  ,    IF( NOT(ISNA(MATCH(CONCATENATE(".*", SALAS!E87, ".*"), CURSO!F$117,0)))    , CURSO!F$117                    ,     IF( NOT(ISNA(MATCH(CONCATENATE(".*", SALAS!E87, ".*"), CURSO!F$134,0)))    , CURSO!F$134                      ,   IF( NOT(ISNA(MATCH(CONCATENATE(".*", SALAS!E87, ".*"), CURSO!F$151,0)))    , CURSO!F$151                      ,   IF( NOT(ISNA(MATCH(CONCATENATE(".*", SALAS!E87, ".*"), CURSO!F$168,0)))    , CURSO!F$168                      ,   IF( NOT(ISNA(MATCH(CONCATENATE(".*", SALAS!E87, ".*"), CURSO!F$187,0)))    , CURSO!F$187    , "CONTINUE PROCURANDO QUE DEU BOSTA!!!"   )  ) ) ) )  )   )   )  ) )  )       , "-"         ))</f>
        <v>-</v>
      </c>
      <c r="F97" s="61" t="str">
        <f aca="false">IF( (  COUNTIF(CURSO!G$11,CONCATENATE(".*", SALAS!E87, ".*"))  + COUNTIF(CURSO!G$30,CONCATENATE(".*", SALAS!E87, ".*")) + COUNTIF(CURSO!G$48,CONCATENATE(".*", SALAS!E87, ".*")) + COUNTIF(CURSO!G$66,CONCATENATE(".*", SALAS!E87, ".*")) + COUNTIF(CURSO!G$83,CONCATENATE(".*", SALAS!E87, ".*")) + COUNTIF(CURSO!G$100,CONCATENATE(".*", SALAS!E87, ".*")) + COUNTIF(CURSO!G$117,CONCATENATE(".*", SALAS!E87, ".*")) + COUNTIF(CURSO!G$134,CONCATENATE(".*", SALAS!E87, ".*")) + COUNTIF(CURSO!G$187,CONCATENATE(".*", SALAS!E87, ".*")) + COUNTIF(CURSO!G$151,CONCATENATE(".*", SALAS!E87, ".*")) + COUNTIF(CURSO!G$168,CONCATENATE(".*", SALAS!E87, ".*"))    )   &gt;1   ,"CONFLITO",      IF( (  COUNTIF(CURSO!G$11,CONCATENATE(".*", SALAS!E87, ".*"))  + COUNTIF(CURSO!G$30,CONCATENATE(".*", SALAS!E87, ".*")) + COUNTIF(CURSO!G$48,CONCATENATE(".*", SALAS!E87, ".*")) + COUNTIF(CURSO!G$66,CONCATENATE(".*", SALAS!E87, ".*")) + COUNTIF(CURSO!G$83,CONCATENATE(".*", SALAS!E87, ".*")) + COUNTIF(CURSO!G$100,CONCATENATE(".*", SALAS!E87, ".*")) + COUNTIF(CURSO!G$117,CONCATENATE(".*", SALAS!E87, ".*")) + COUNTIF(CURSO!G$134,CONCATENATE(".*", SALAS!E87, ".*")) + COUNTIF(CURSO!G$187,CONCATENATE(".*", SALAS!E87, ".*")) + COUNTIF(CURSO!G$151,CONCATENATE(".*", SALAS!E87, ".*")) + COUNTIF(CURSO!G$168,CONCATENATE(".*", SALAS!E87, ".*"))   )   =1       ,    IF( NOT(ISNA(MATCH(CONCATENATE(".*", SALAS!E87, ".*"), CURSO!G$11,0)))    , CURSO!G$11            ,     IF( NOT(ISNA(MATCH(CONCATENATE(".*", SALAS!E87, ".*"), CURSO!G$30,0)))    , CURSO!G$30              ,     IF( NOT(ISNA(MATCH(CONCATENATE(".*", SALAS!E87, ".*"), CURSO!G$48,0)))    , CURSO!G$48               ,    IF( NOT(ISNA(MATCH(CONCATENATE(".*", SALAS!E87, ".*"), CURSO!G$66,0)))    , CURSO!G$66                ,     IF( NOT(ISNA(MATCH(CONCATENATE(".*", SALAS!E87, ".*"), CURSO!G$83,0)))    , CURSO!G$83                 ,      IF( NOT(ISNA(MATCH(CONCATENATE(".*", SALAS!E87, ".*"), CURSO!G$100,0)))    , CURSO!G$100                  ,    IF( NOT(ISNA(MATCH(CONCATENATE(".*", SALAS!E87, ".*"), CURSO!G$117,0)))    , CURSO!G$117                    ,     IF( NOT(ISNA(MATCH(CONCATENATE(".*", SALAS!E87, ".*"), CURSO!G$134,0)))    , CURSO!G$134                      ,   IF( NOT(ISNA(MATCH(CONCATENATE(".*", SALAS!E87, ".*"), CURSO!G$151,0)))    , CURSO!G$151                      ,   IF( NOT(ISNA(MATCH(CONCATENATE(".*", SALAS!E87, ".*"), CURSO!G$168,0)))    , CURSO!G$168                      ,   IF( NOT(ISNA(MATCH(CONCATENATE(".*", SALAS!E87, ".*"), CURSO!G$187,0)))    , CURSO!G$187    , "CONTINUE PROCURANDO QUE DEU BOSTA!!!"   )  ) ) ) )  )   )   )  ) )  )       , "-"         ))</f>
        <v>-</v>
      </c>
      <c r="G97" s="61" t="str">
        <f aca="false">IF( (  COUNTIF(CURSO!H$11,CONCATENATE(".*", SALAS!E87, ".*"))  + COUNTIF(CURSO!H$30,CONCATENATE(".*", SALAS!E87, ".*")) + COUNTIF(CURSO!H$48,CONCATENATE(".*", SALAS!E87, ".*")) + COUNTIF(CURSO!H$66,CONCATENATE(".*", SALAS!E87, ".*")) + COUNTIF(CURSO!H$83,CONCATENATE(".*", SALAS!E87, ".*")) + COUNTIF(CURSO!H$100,CONCATENATE(".*", SALAS!E87, ".*")) + COUNTIF(CURSO!H$117,CONCATENATE(".*", SALAS!E87, ".*")) + COUNTIF(CURSO!H$134,CONCATENATE(".*", SALAS!E87, ".*")) + COUNTIF(CURSO!H$187,CONCATENATE(".*", SALAS!E87, ".*")) + COUNTIF(CURSO!H$151,CONCATENATE(".*", SALAS!E87, ".*")) + COUNTIF(CURSO!H$168,CONCATENATE(".*", SALAS!E87, ".*"))    )   &gt;1   ,"CONFLITO",      IF( (  COUNTIF(CURSO!H$11,CONCATENATE(".*", SALAS!E87, ".*"))  + COUNTIF(CURSO!H$30,CONCATENATE(".*", SALAS!E87, ".*")) + COUNTIF(CURSO!H$48,CONCATENATE(".*", SALAS!E87, ".*")) + COUNTIF(CURSO!H$66,CONCATENATE(".*", SALAS!E87, ".*")) + COUNTIF(CURSO!H$83,CONCATENATE(".*", SALAS!E87, ".*")) + COUNTIF(CURSO!H$100,CONCATENATE(".*", SALAS!E87, ".*")) + COUNTIF(CURSO!H$117,CONCATENATE(".*", SALAS!E87, ".*")) + COUNTIF(CURSO!H$134,CONCATENATE(".*", SALAS!E87, ".*")) + COUNTIF(CURSO!H$187,CONCATENATE(".*", SALAS!E87, ".*")) + COUNTIF(CURSO!H$151,CONCATENATE(".*", SALAS!E87, ".*")) + COUNTIF(CURSO!H$168,CONCATENATE(".*", SALAS!E87, ".*"))   )   =1       ,    IF( NOT(ISNA(MATCH(CONCATENATE(".*", SALAS!E87, ".*"), CURSO!H$11,0)))    , CURSO!H$11            ,     IF( NOT(ISNA(MATCH(CONCATENATE(".*", SALAS!E87, ".*"), CURSO!H$30,0)))    , CURSO!H$30              ,     IF( NOT(ISNA(MATCH(CONCATENATE(".*", SALAS!E87, ".*"), CURSO!H$48,0)))    , CURSO!H$48               ,    IF( NOT(ISNA(MATCH(CONCATENATE(".*", SALAS!E87, ".*"), CURSO!H$66,0)))    , CURSO!H$66                ,     IF( NOT(ISNA(MATCH(CONCATENATE(".*", SALAS!E87, ".*"), CURSO!H$83,0)))    , CURSO!H$83                 ,      IF( NOT(ISNA(MATCH(CONCATENATE(".*", SALAS!E87, ".*"), CURSO!H$100,0)))    , CURSO!H$100                  ,    IF( NOT(ISNA(MATCH(CONCATENATE(".*", SALAS!E87, ".*"), CURSO!H$117,0)))    , CURSO!H$117                    ,     IF( NOT(ISNA(MATCH(CONCATENATE(".*", SALAS!E87, ".*"), CURSO!H$134,0)))    , CURSO!H$134                      ,   IF( NOT(ISNA(MATCH(CONCATENATE(".*", SALAS!E87, ".*"), CURSO!H$151,0)))    , CURSO!H$151                      ,   IF( NOT(ISNA(MATCH(CONCATENATE(".*", SALAS!E87, ".*"), CURSO!H$168,0)))    , CURSO!H$168                      ,   IF( NOT(ISNA(MATCH(CONCATENATE(".*", SALAS!E87, ".*"), CURSO!H$187,0)))    , CURSO!H$187    , "CONTINUE PROCURANDO QUE DEU BOSTA!!!"   )  ) ) ) )  )   )   )  ) )  )       , "-"         ))</f>
        <v>-</v>
      </c>
      <c r="H97" s="0"/>
    </row>
    <row r="98" customFormat="false" ht="27.25" hidden="false" customHeight="false" outlineLevel="0" collapsed="false">
      <c r="A98" s="59"/>
      <c r="B98" s="64" t="n">
        <v>0.611111111111111</v>
      </c>
      <c r="C98" s="61" t="str">
        <f aca="false">IF( (  COUNTIF(CURSO!D$12,CONCATENATE(".*", SALAS!E87, ".*"))  + COUNTIF(CURSO!D$31,CONCATENATE(".*", SALAS!E87, ".*")) + COUNTIF(CURSO!D$49,CONCATENATE(".*", SALAS!E87, ".*")) + COUNTIF(CURSO!D$67,CONCATENATE(".*", SALAS!E87, ".*")) + COUNTIF(CURSO!D$84,CONCATENATE(".*", SALAS!E87, ".*")) + COUNTIF(CURSO!D$101,CONCATENATE(".*", SALAS!E87, ".*")) + COUNTIF(CURSO!D$118,CONCATENATE(".*", SALAS!E87, ".*")) + COUNTIF(CURSO!D$135,CONCATENATE(".*", SALAS!E87, ".*")) + COUNTIF(CURSO!D$188,CONCATENATE(".*", SALAS!E87, ".*")) + COUNTIF(CURSO!D$152,CONCATENATE(".*", SALAS!E87, ".*")) + COUNTIF(CURSO!D$169,CONCATENATE(".*", SALAS!E87, ".*"))    )   &gt;1   ,"CONFLITO",      IF( (  COUNTIF(CURSO!D$12,CONCATENATE(".*", SALAS!E87, ".*"))  + COUNTIF(CURSO!D$31,CONCATENATE(".*", SALAS!E87, ".*")) + COUNTIF(CURSO!D$49,CONCATENATE(".*", SALAS!E87, ".*")) + COUNTIF(CURSO!D$67,CONCATENATE(".*", SALAS!E87, ".*")) + COUNTIF(CURSO!D$84,CONCATENATE(".*", SALAS!E87, ".*")) + COUNTIF(CURSO!D$101,CONCATENATE(".*", SALAS!E87, ".*")) + COUNTIF(CURSO!D$118,CONCATENATE(".*", SALAS!E87, ".*")) + COUNTIF(CURSO!D$135,CONCATENATE(".*", SALAS!E87, ".*")) + COUNTIF(CURSO!D$188,CONCATENATE(".*", SALAS!E87, ".*")) + COUNTIF(CURSO!D$152,CONCATENATE(".*", SALAS!E87, ".*")) + COUNTIF(CURSO!D$169,CONCATENATE(".*", SALAS!E87, ".*"))   )   =1       ,    IF( NOT(ISNA(MATCH(CONCATENATE(".*", SALAS!E87, ".*"), CURSO!D$12,0)))    , CURSO!D$12            ,     IF( NOT(ISNA(MATCH(CONCATENATE(".*", SALAS!E87, ".*"), CURSO!D$31,0)))    , CURSO!D$31              ,     IF( NOT(ISNA(MATCH(CONCATENATE(".*", SALAS!E87, ".*"), CURSO!D$49,0)))    , CURSO!D$49               ,    IF( NOT(ISNA(MATCH(CONCATENATE(".*", SALAS!E87, ".*"), CURSO!D$67,0)))    , CURSO!D$67                ,     IF( NOT(ISNA(MATCH(CONCATENATE(".*", SALAS!E87, ".*"), CURSO!D$84,0)))    , CURSO!D$84                 ,      IF( NOT(ISNA(MATCH(CONCATENATE(".*", SALAS!E87, ".*"), CURSO!D$101,0)))    , CURSO!D$101                  ,    IF( NOT(ISNA(MATCH(CONCATENATE(".*", SALAS!E87, ".*"), CURSO!D$118,0)))    , CURSO!D$118                    ,     IF( NOT(ISNA(MATCH(CONCATENATE(".*", SALAS!E87, ".*"), CURSO!D$135,0)))    , CURSO!D$135                      ,   IF( NOT(ISNA(MATCH(CONCATENATE(".*", SALAS!E87, ".*"), CURSO!D$152,0)))    , CURSO!D$152                      ,   IF( NOT(ISNA(MATCH(CONCATENATE(".*", SALAS!E87, ".*"), CURSO!D$169,0)))    , CURSO!D$169                      ,   IF( NOT(ISNA(MATCH(CONCATENATE(".*", SALAS!E87, ".*"), CURSO!D$188,0)))    , CURSO!D$188    , "CONTINUE PROCURANDO QUE DEU BOSTA!!!"   )  ) ) ) )  )   )   )  ) )  )       , "-"         ))</f>
        <v>-</v>
      </c>
      <c r="D98" s="61" t="str">
        <f aca="false">IF( (  COUNTIF(CURSO!E$12,CONCATENATE(".*", SALAS!E87, ".*"))  + COUNTIF(CURSO!E$31,CONCATENATE(".*", SALAS!E87, ".*")) + COUNTIF(CURSO!E$49,CONCATENATE(".*", SALAS!E87, ".*")) + COUNTIF(CURSO!E$67,CONCATENATE(".*", SALAS!E87, ".*")) + COUNTIF(CURSO!E$84,CONCATENATE(".*", SALAS!E87, ".*")) + COUNTIF(CURSO!E$101,CONCATENATE(".*", SALAS!E87, ".*")) + COUNTIF(CURSO!E$118,CONCATENATE(".*", SALAS!E87, ".*")) + COUNTIF(CURSO!E$135,CONCATENATE(".*", SALAS!E87, ".*")) + COUNTIF(CURSO!E$188,CONCATENATE(".*", SALAS!E87, ".*")) + COUNTIF(CURSO!E$152,CONCATENATE(".*", SALAS!E87, ".*")) + COUNTIF(CURSO!E$169,CONCATENATE(".*", SALAS!E87, ".*"))    )   &gt;1   ,"CONFLITO",      IF( (  COUNTIF(CURSO!E$12,CONCATENATE(".*", SALAS!E87, ".*"))  + COUNTIF(CURSO!E$31,CONCATENATE(".*", SALAS!E87, ".*")) + COUNTIF(CURSO!E$49,CONCATENATE(".*", SALAS!E87, ".*")) + COUNTIF(CURSO!E$67,CONCATENATE(".*", SALAS!E87, ".*")) + COUNTIF(CURSO!E$84,CONCATENATE(".*", SALAS!E87, ".*")) + COUNTIF(CURSO!E$101,CONCATENATE(".*", SALAS!E87, ".*")) + COUNTIF(CURSO!E$118,CONCATENATE(".*", SALAS!E87, ".*")) + COUNTIF(CURSO!E$135,CONCATENATE(".*", SALAS!E87, ".*")) + COUNTIF(CURSO!E$188,CONCATENATE(".*", SALAS!E87, ".*")) + COUNTIF(CURSO!E$152,CONCATENATE(".*", SALAS!E87, ".*")) + COUNTIF(CURSO!E$169,CONCATENATE(".*", SALAS!E87, ".*"))   )   =1       ,    IF( NOT(ISNA(MATCH(CONCATENATE(".*", SALAS!E87, ".*"), CURSO!E$12,0)))    , CURSO!E$12            ,     IF( NOT(ISNA(MATCH(CONCATENATE(".*", SALAS!E87, ".*"), CURSO!E$31,0)))    , CURSO!E$31              ,     IF( NOT(ISNA(MATCH(CONCATENATE(".*", SALAS!E87, ".*"), CURSO!E$49,0)))    , CURSO!E$49               ,    IF( NOT(ISNA(MATCH(CONCATENATE(".*", SALAS!E87, ".*"), CURSO!E$67,0)))    , CURSO!E$67                ,     IF( NOT(ISNA(MATCH(CONCATENATE(".*", SALAS!E87, ".*"), CURSO!E$84,0)))    , CURSO!E$84                 ,      IF( NOT(ISNA(MATCH(CONCATENATE(".*", SALAS!E87, ".*"), CURSO!E$101,0)))    , CURSO!E$101                  ,    IF( NOT(ISNA(MATCH(CONCATENATE(".*", SALAS!E87, ".*"), CURSO!E$118,0)))    , CURSO!E$118                    ,     IF( NOT(ISNA(MATCH(CONCATENATE(".*", SALAS!E87, ".*"), CURSO!E$135,0)))    , CURSO!E$135                      ,   IF( NOT(ISNA(MATCH(CONCATENATE(".*", SALAS!E87, ".*"), CURSO!E$152,0)))    , CURSO!E$152                      ,   IF( NOT(ISNA(MATCH(CONCATENATE(".*", SALAS!E87, ".*"), CURSO!E$169,0)))    , CURSO!E$169                      ,   IF( NOT(ISNA(MATCH(CONCATENATE(".*", SALAS!E87, ".*"), CURSO!E$188,0)))    , CURSO!E$188    , "CONTINUE PROCURANDO QUE DEU BOSTA!!!"   )  ) ) ) )  )   )   )  ) )  )       , "-"         ))</f>
        <v>-</v>
      </c>
      <c r="E98" s="61" t="str">
        <f aca="false">IF( (  COUNTIF(CURSO!F$12,CONCATENATE(".*", SALAS!E87, ".*"))  + COUNTIF(CURSO!F$31,CONCATENATE(".*", SALAS!E87, ".*")) + COUNTIF(CURSO!F$49,CONCATENATE(".*", SALAS!E87, ".*")) + COUNTIF(CURSO!F$67,CONCATENATE(".*", SALAS!E87, ".*")) + COUNTIF(CURSO!F$84,CONCATENATE(".*", SALAS!E87, ".*")) + COUNTIF(CURSO!F$101,CONCATENATE(".*", SALAS!E87, ".*")) + COUNTIF(CURSO!F$118,CONCATENATE(".*", SALAS!E87, ".*")) + COUNTIF(CURSO!F$135,CONCATENATE(".*", SALAS!E87, ".*")) + COUNTIF(CURSO!F$188,CONCATENATE(".*", SALAS!E87, ".*")) + COUNTIF(CURSO!F$152,CONCATENATE(".*", SALAS!E87, ".*")) + COUNTIF(CURSO!F$169,CONCATENATE(".*", SALAS!E87, ".*"))    )   &gt;1   ,"CONFLITO",      IF( (  COUNTIF(CURSO!F$12,CONCATENATE(".*", SALAS!E87, ".*"))  + COUNTIF(CURSO!F$31,CONCATENATE(".*", SALAS!E87, ".*")) + COUNTIF(CURSO!F$49,CONCATENATE(".*", SALAS!E87, ".*")) + COUNTIF(CURSO!F$67,CONCATENATE(".*", SALAS!E87, ".*")) + COUNTIF(CURSO!F$84,CONCATENATE(".*", SALAS!E87, ".*")) + COUNTIF(CURSO!F$101,CONCATENATE(".*", SALAS!E87, ".*")) + COUNTIF(CURSO!F$118,CONCATENATE(".*", SALAS!E87, ".*")) + COUNTIF(CURSO!F$135,CONCATENATE(".*", SALAS!E87, ".*")) + COUNTIF(CURSO!F$188,CONCATENATE(".*", SALAS!E87, ".*")) + COUNTIF(CURSO!F$152,CONCATENATE(".*", SALAS!E87, ".*")) + COUNTIF(CURSO!F$169,CONCATENATE(".*", SALAS!E87, ".*"))   )   =1       ,    IF( NOT(ISNA(MATCH(CONCATENATE(".*", SALAS!E87, ".*"), CURSO!F$12,0)))    , CURSO!F$12            ,     IF( NOT(ISNA(MATCH(CONCATENATE(".*", SALAS!E87, ".*"), CURSO!F$31,0)))    , CURSO!F$31              ,     IF( NOT(ISNA(MATCH(CONCATENATE(".*", SALAS!E87, ".*"), CURSO!F$49,0)))    , CURSO!F$49               ,    IF( NOT(ISNA(MATCH(CONCATENATE(".*", SALAS!E87, ".*"), CURSO!F$67,0)))    , CURSO!F$67                ,     IF( NOT(ISNA(MATCH(CONCATENATE(".*", SALAS!E87, ".*"), CURSO!F$84,0)))    , CURSO!F$84                 ,      IF( NOT(ISNA(MATCH(CONCATENATE(".*", SALAS!E87, ".*"), CURSO!F$101,0)))    , CURSO!F$101                  ,    IF( NOT(ISNA(MATCH(CONCATENATE(".*", SALAS!E87, ".*"), CURSO!F$118,0)))    , CURSO!F$118                    ,     IF( NOT(ISNA(MATCH(CONCATENATE(".*", SALAS!E87, ".*"), CURSO!F$135,0)))    , CURSO!F$135                      ,   IF( NOT(ISNA(MATCH(CONCATENATE(".*", SALAS!E87, ".*"), CURSO!F$152,0)))    , CURSO!F$152                      ,   IF( NOT(ISNA(MATCH(CONCATENATE(".*", SALAS!E87, ".*"), CURSO!F$169,0)))    , CURSO!F$169                      ,   IF( NOT(ISNA(MATCH(CONCATENATE(".*", SALAS!E87, ".*"), CURSO!F$188,0)))    , CURSO!F$188    , "CONTINUE PROCURANDO QUE DEU BOSTA!!!"   )  ) ) ) )  )   )   )  ) )  )       , "-"         ))</f>
        <v>-</v>
      </c>
      <c r="F98" s="61" t="str">
        <f aca="false">IF( (  COUNTIF(CURSO!G$12,CONCATENATE(".*", SALAS!E87, ".*"))  + COUNTIF(CURSO!G$31,CONCATENATE(".*", SALAS!E87, ".*")) + COUNTIF(CURSO!G$49,CONCATENATE(".*", SALAS!E87, ".*")) + COUNTIF(CURSO!G$67,CONCATENATE(".*", SALAS!E87, ".*")) + COUNTIF(CURSO!G$84,CONCATENATE(".*", SALAS!E87, ".*")) + COUNTIF(CURSO!G$101,CONCATENATE(".*", SALAS!E87, ".*")) + COUNTIF(CURSO!G$118,CONCATENATE(".*", SALAS!E87, ".*")) + COUNTIF(CURSO!G$135,CONCATENATE(".*", SALAS!E87, ".*")) + COUNTIF(CURSO!G$188,CONCATENATE(".*", SALAS!E87, ".*")) + COUNTIF(CURSO!G$152,CONCATENATE(".*", SALAS!E87, ".*")) + COUNTIF(CURSO!G$169,CONCATENATE(".*", SALAS!E87, ".*"))    )   &gt;1   ,"CONFLITO",      IF( (  COUNTIF(CURSO!G$12,CONCATENATE(".*", SALAS!E87, ".*"))  + COUNTIF(CURSO!G$31,CONCATENATE(".*", SALAS!E87, ".*")) + COUNTIF(CURSO!G$49,CONCATENATE(".*", SALAS!E87, ".*")) + COUNTIF(CURSO!G$67,CONCATENATE(".*", SALAS!E87, ".*")) + COUNTIF(CURSO!G$84,CONCATENATE(".*", SALAS!E87, ".*")) + COUNTIF(CURSO!G$101,CONCATENATE(".*", SALAS!E87, ".*")) + COUNTIF(CURSO!G$118,CONCATENATE(".*", SALAS!E87, ".*")) + COUNTIF(CURSO!G$135,CONCATENATE(".*", SALAS!E87, ".*")) + COUNTIF(CURSO!G$188,CONCATENATE(".*", SALAS!E87, ".*")) + COUNTIF(CURSO!G$152,CONCATENATE(".*", SALAS!E87, ".*")) + COUNTIF(CURSO!G$169,CONCATENATE(".*", SALAS!E87, ".*"))   )   =1       ,    IF( NOT(ISNA(MATCH(CONCATENATE(".*", SALAS!E87, ".*"), CURSO!G$12,0)))    , CURSO!G$12            ,     IF( NOT(ISNA(MATCH(CONCATENATE(".*", SALAS!E87, ".*"), CURSO!G$31,0)))    , CURSO!G$31              ,     IF( NOT(ISNA(MATCH(CONCATENATE(".*", SALAS!E87, ".*"), CURSO!G$49,0)))    , CURSO!G$49               ,    IF( NOT(ISNA(MATCH(CONCATENATE(".*", SALAS!E87, ".*"), CURSO!G$67,0)))    , CURSO!G$67                ,     IF( NOT(ISNA(MATCH(CONCATENATE(".*", SALAS!E87, ".*"), CURSO!G$84,0)))    , CURSO!G$84                 ,      IF( NOT(ISNA(MATCH(CONCATENATE(".*", SALAS!E87, ".*"), CURSO!G$101,0)))    , CURSO!G$101                  ,    IF( NOT(ISNA(MATCH(CONCATENATE(".*", SALAS!E87, ".*"), CURSO!G$118,0)))    , CURSO!G$118                    ,     IF( NOT(ISNA(MATCH(CONCATENATE(".*", SALAS!E87, ".*"), CURSO!G$135,0)))    , CURSO!G$135                      ,   IF( NOT(ISNA(MATCH(CONCATENATE(".*", SALAS!E87, ".*"), CURSO!G$152,0)))    , CURSO!G$152                      ,   IF( NOT(ISNA(MATCH(CONCATENATE(".*", SALAS!E87, ".*"), CURSO!G$169,0)))    , CURSO!G$169                      ,   IF( NOT(ISNA(MATCH(CONCATENATE(".*", SALAS!E87, ".*"), CURSO!G$188,0)))    , CURSO!G$188    , "CONTINUE PROCURANDO QUE DEU BOSTA!!!"   )  ) ) ) )  )   )   )  ) )  )       , "-"         ))</f>
        <v>-</v>
      </c>
      <c r="G98" s="61" t="str">
        <f aca="false">IF( (  COUNTIF(CURSO!H$12,CONCATENATE(".*", SALAS!E87, ".*"))  + COUNTIF(CURSO!H$31,CONCATENATE(".*", SALAS!E87, ".*")) + COUNTIF(CURSO!H$49,CONCATENATE(".*", SALAS!E87, ".*")) + COUNTIF(CURSO!H$67,CONCATENATE(".*", SALAS!E87, ".*")) + COUNTIF(CURSO!H$84,CONCATENATE(".*", SALAS!E87, ".*")) + COUNTIF(CURSO!H$101,CONCATENATE(".*", SALAS!E87, ".*")) + COUNTIF(CURSO!H$118,CONCATENATE(".*", SALAS!E87, ".*")) + COUNTIF(CURSO!H$135,CONCATENATE(".*", SALAS!E87, ".*")) + COUNTIF(CURSO!H$188,CONCATENATE(".*", SALAS!E87, ".*")) + COUNTIF(CURSO!H$152,CONCATENATE(".*", SALAS!E87, ".*")) + COUNTIF(CURSO!H$169,CONCATENATE(".*", SALAS!E87, ".*"))    )   &gt;1   ,"CONFLITO",      IF( (  COUNTIF(CURSO!H$12,CONCATENATE(".*", SALAS!E87, ".*"))  + COUNTIF(CURSO!H$31,CONCATENATE(".*", SALAS!E87, ".*")) + COUNTIF(CURSO!H$49,CONCATENATE(".*", SALAS!E87, ".*")) + COUNTIF(CURSO!H$67,CONCATENATE(".*", SALAS!E87, ".*")) + COUNTIF(CURSO!H$84,CONCATENATE(".*", SALAS!E87, ".*")) + COUNTIF(CURSO!H$101,CONCATENATE(".*", SALAS!E87, ".*")) + COUNTIF(CURSO!H$118,CONCATENATE(".*", SALAS!E87, ".*")) + COUNTIF(CURSO!H$135,CONCATENATE(".*", SALAS!E87, ".*")) + COUNTIF(CURSO!H$188,CONCATENATE(".*", SALAS!E87, ".*")) + COUNTIF(CURSO!H$152,CONCATENATE(".*", SALAS!E87, ".*")) + COUNTIF(CURSO!H$169,CONCATENATE(".*", SALAS!E87, ".*"))   )   =1       ,    IF( NOT(ISNA(MATCH(CONCATENATE(".*", SALAS!E87, ".*"), CURSO!H$12,0)))    , CURSO!H$12            ,     IF( NOT(ISNA(MATCH(CONCATENATE(".*", SALAS!E87, ".*"), CURSO!H$31,0)))    , CURSO!H$31              ,     IF( NOT(ISNA(MATCH(CONCATENATE(".*", SALAS!E87, ".*"), CURSO!H$49,0)))    , CURSO!H$49               ,    IF( NOT(ISNA(MATCH(CONCATENATE(".*", SALAS!E87, ".*"), CURSO!H$67,0)))    , CURSO!H$67                ,     IF( NOT(ISNA(MATCH(CONCATENATE(".*", SALAS!E87, ".*"), CURSO!H$84,0)))    , CURSO!H$84                 ,      IF( NOT(ISNA(MATCH(CONCATENATE(".*", SALAS!E87, ".*"), CURSO!H$101,0)))    , CURSO!H$101                  ,    IF( NOT(ISNA(MATCH(CONCATENATE(".*", SALAS!E87, ".*"), CURSO!H$118,0)))    , CURSO!H$118                    ,     IF( NOT(ISNA(MATCH(CONCATENATE(".*", SALAS!E87, ".*"), CURSO!H$135,0)))    , CURSO!H$135                      ,   IF( NOT(ISNA(MATCH(CONCATENATE(".*", SALAS!E87, ".*"), CURSO!H$152,0)))    , CURSO!H$152                      ,   IF( NOT(ISNA(MATCH(CONCATENATE(".*", SALAS!E87, ".*"), CURSO!H$169,0)))    , CURSO!H$169                      ,   IF( NOT(ISNA(MATCH(CONCATENATE(".*", SALAS!E87, ".*"), CURSO!H$188,0)))    , CURSO!H$188    , "CONTINUE PROCURANDO QUE DEU BOSTA!!!"   )  ) ) ) )  )   )   )  ) )  )       , "-"         ))</f>
        <v>-</v>
      </c>
      <c r="H98" s="0"/>
    </row>
    <row r="99" customFormat="false" ht="27.25" hidden="false" customHeight="false" outlineLevel="0" collapsed="false">
      <c r="A99" s="59"/>
      <c r="B99" s="64" t="n">
        <v>0.659722222222222</v>
      </c>
      <c r="C99" s="61" t="str">
        <f aca="false">IF( (  COUNTIF(CURSO!D$13,CONCATENATE(".*", SALAS!E87, ".*"))  + COUNTIF(CURSO!D$32,CONCATENATE(".*", SALAS!E87, ".*")) + COUNTIF(CURSO!D$50,CONCATENATE(".*", SALAS!E87, ".*")) + COUNTIF(CURSO!D$68,CONCATENATE(".*", SALAS!E87, ".*")) + COUNTIF(CURSO!D$85,CONCATENATE(".*", SALAS!E87, ".*")) + COUNTIF(CURSO!D$102,CONCATENATE(".*", SALAS!E87, ".*")) + COUNTIF(CURSO!D$119,CONCATENATE(".*", SALAS!E87, ".*")) + COUNTIF(CURSO!D$136,CONCATENATE(".*", SALAS!E87, ".*")) + COUNTIF(CURSO!D$189,CONCATENATE(".*", SALAS!E87, ".*")) + COUNTIF(CURSO!D$153,CONCATENATE(".*", SALAS!E87, ".*")) + COUNTIF(CURSO!D$170,CONCATENATE(".*", SALAS!E87, ".*"))    )   &gt;1   ,"CONFLITO",      IF( (  COUNTIF(CURSO!D$13,CONCATENATE(".*", SALAS!E87, ".*"))  + COUNTIF(CURSO!D$32,CONCATENATE(".*", SALAS!E87, ".*")) + COUNTIF(CURSO!D$50,CONCATENATE(".*", SALAS!E87, ".*")) + COUNTIF(CURSO!D$68,CONCATENATE(".*", SALAS!E87, ".*")) + COUNTIF(CURSO!D$85,CONCATENATE(".*", SALAS!E87, ".*")) + COUNTIF(CURSO!D$102,CONCATENATE(".*", SALAS!E87, ".*")) + COUNTIF(CURSO!D$119,CONCATENATE(".*", SALAS!E87, ".*")) + COUNTIF(CURSO!D$136,CONCATENATE(".*", SALAS!E87, ".*")) + COUNTIF(CURSO!D$189,CONCATENATE(".*", SALAS!E87, ".*")) + COUNTIF(CURSO!D$153,CONCATENATE(".*", SALAS!E87, ".*")) + COUNTIF(CURSO!D$170,CONCATENATE(".*", SALAS!E87, ".*"))   )   =1       ,    IF( NOT(ISNA(MATCH(CONCATENATE(".*", SALAS!E87, ".*"), CURSO!D$13,0)))    , CURSO!D$13            ,     IF( NOT(ISNA(MATCH(CONCATENATE(".*", SALAS!E87, ".*"), CURSO!D$32,0)))    , CURSO!D$32              ,     IF( NOT(ISNA(MATCH(CONCATENATE(".*", SALAS!E87, ".*"), CURSO!D$50,0)))    , CURSO!D$50               ,    IF( NOT(ISNA(MATCH(CONCATENATE(".*", SALAS!E87, ".*"), CURSO!D$68,0)))    , CURSO!D$68                ,     IF( NOT(ISNA(MATCH(CONCATENATE(".*", SALAS!E87, ".*"), CURSO!D$85,0)))    , CURSO!D$85                 ,      IF( NOT(ISNA(MATCH(CONCATENATE(".*", SALAS!E87, ".*"), CURSO!D$102,0)))    , CURSO!D$102                  ,    IF( NOT(ISNA(MATCH(CONCATENATE(".*", SALAS!E87, ".*"), CURSO!D$119,0)))    , CURSO!D$119                    ,     IF( NOT(ISNA(MATCH(CONCATENATE(".*", SALAS!E87, ".*"), CURSO!D$136,0)))    , CURSO!D$136                      ,   IF( NOT(ISNA(MATCH(CONCATENATE(".*", SALAS!E87, ".*"), CURSO!D$153,0)))    , CURSO!D$153                      ,   IF( NOT(ISNA(MATCH(CONCATENATE(".*", SALAS!E87, ".*"), CURSO!D$170,0)))    , CURSO!D$170                      ,   IF( NOT(ISNA(MATCH(CONCATENATE(".*", SALAS!E87, ".*"), CURSO!D$189,0)))    , CURSO!D$189    , "CONTINUE PROCURANDO QUE DEU BOSTA!!!"   )  ) ) ) )  )   )   )  ) )  )       , "-"         ))</f>
        <v>-</v>
      </c>
      <c r="D99" s="61" t="str">
        <f aca="false">IF( (  COUNTIF(CURSO!E$13,CONCATENATE(".*", SALAS!E87, ".*"))  + COUNTIF(CURSO!E$32,CONCATENATE(".*", SALAS!E87, ".*")) + COUNTIF(CURSO!E$50,CONCATENATE(".*", SALAS!E87, ".*")) + COUNTIF(CURSO!E$68,CONCATENATE(".*", SALAS!E87, ".*")) + COUNTIF(CURSO!E$85,CONCATENATE(".*", SALAS!E87, ".*")) + COUNTIF(CURSO!E$102,CONCATENATE(".*", SALAS!E87, ".*")) + COUNTIF(CURSO!E$119,CONCATENATE(".*", SALAS!E87, ".*")) + COUNTIF(CURSO!E$136,CONCATENATE(".*", SALAS!E87, ".*")) + COUNTIF(CURSO!E$189,CONCATENATE(".*", SALAS!E87, ".*")) + COUNTIF(CURSO!E$153,CONCATENATE(".*", SALAS!E87, ".*")) + COUNTIF(CURSO!E$170,CONCATENATE(".*", SALAS!E87, ".*"))    )   &gt;1   ,"CONFLITO",      IF( (  COUNTIF(CURSO!E$13,CONCATENATE(".*", SALAS!E87, ".*"))  + COUNTIF(CURSO!E$32,CONCATENATE(".*", SALAS!E87, ".*")) + COUNTIF(CURSO!E$50,CONCATENATE(".*", SALAS!E87, ".*")) + COUNTIF(CURSO!E$68,CONCATENATE(".*", SALAS!E87, ".*")) + COUNTIF(CURSO!E$85,CONCATENATE(".*", SALAS!E87, ".*")) + COUNTIF(CURSO!E$102,CONCATENATE(".*", SALAS!E87, ".*")) + COUNTIF(CURSO!E$119,CONCATENATE(".*", SALAS!E87, ".*")) + COUNTIF(CURSO!E$136,CONCATENATE(".*", SALAS!E87, ".*")) + COUNTIF(CURSO!E$189,CONCATENATE(".*", SALAS!E87, ".*")) + COUNTIF(CURSO!E$153,CONCATENATE(".*", SALAS!E87, ".*")) + COUNTIF(CURSO!E$170,CONCATENATE(".*", SALAS!E87, ".*"))   )   =1       ,    IF( NOT(ISNA(MATCH(CONCATENATE(".*", SALAS!E87, ".*"), CURSO!E$13,0)))    , CURSO!E$13            ,     IF( NOT(ISNA(MATCH(CONCATENATE(".*", SALAS!E87, ".*"), CURSO!E$32,0)))    , CURSO!E$32              ,     IF( NOT(ISNA(MATCH(CONCATENATE(".*", SALAS!E87, ".*"), CURSO!E$50,0)))    , CURSO!E$50               ,    IF( NOT(ISNA(MATCH(CONCATENATE(".*", SALAS!E87, ".*"), CURSO!E$68,0)))    , CURSO!E$68                ,     IF( NOT(ISNA(MATCH(CONCATENATE(".*", SALAS!E87, ".*"), CURSO!E$85,0)))    , CURSO!E$85                 ,      IF( NOT(ISNA(MATCH(CONCATENATE(".*", SALAS!E87, ".*"), CURSO!E$102,0)))    , CURSO!E$102                  ,    IF( NOT(ISNA(MATCH(CONCATENATE(".*", SALAS!E87, ".*"), CURSO!E$119,0)))    , CURSO!E$119                    ,     IF( NOT(ISNA(MATCH(CONCATENATE(".*", SALAS!E87, ".*"), CURSO!E$136,0)))    , CURSO!E$136                      ,   IF( NOT(ISNA(MATCH(CONCATENATE(".*", SALAS!E87, ".*"), CURSO!E$153,0)))    , CURSO!E$153                      ,   IF( NOT(ISNA(MATCH(CONCATENATE(".*", SALAS!E87, ".*"), CURSO!E$170,0)))    , CURSO!E$170                      ,   IF( NOT(ISNA(MATCH(CONCATENATE(".*", SALAS!E87, ".*"), CURSO!E$189,0)))    , CURSO!E$189    , "CONTINUE PROCURANDO QUE DEU BOSTA!!!"   )  ) ) ) )  )   )   )  ) )  )       , "-"         ))</f>
        <v>-</v>
      </c>
      <c r="E99" s="61" t="str">
        <f aca="false">IF( (  COUNTIF(CURSO!F$13,CONCATENATE(".*", SALAS!E87, ".*"))  + COUNTIF(CURSO!F$32,CONCATENATE(".*", SALAS!E87, ".*")) + COUNTIF(CURSO!F$50,CONCATENATE(".*", SALAS!E87, ".*")) + COUNTIF(CURSO!F$68,CONCATENATE(".*", SALAS!E87, ".*")) + COUNTIF(CURSO!F$85,CONCATENATE(".*", SALAS!E87, ".*")) + COUNTIF(CURSO!F$102,CONCATENATE(".*", SALAS!E87, ".*")) + COUNTIF(CURSO!F$119,CONCATENATE(".*", SALAS!E87, ".*")) + COUNTIF(CURSO!F$136,CONCATENATE(".*", SALAS!E87, ".*")) + COUNTIF(CURSO!F$189,CONCATENATE(".*", SALAS!E87, ".*")) + COUNTIF(CURSO!F$153,CONCATENATE(".*", SALAS!E87, ".*")) + COUNTIF(CURSO!F$170,CONCATENATE(".*", SALAS!E87, ".*"))    )   &gt;1   ,"CONFLITO",      IF( (  COUNTIF(CURSO!F$13,CONCATENATE(".*", SALAS!E87, ".*"))  + COUNTIF(CURSO!F$32,CONCATENATE(".*", SALAS!E87, ".*")) + COUNTIF(CURSO!F$50,CONCATENATE(".*", SALAS!E87, ".*")) + COUNTIF(CURSO!F$68,CONCATENATE(".*", SALAS!E87, ".*")) + COUNTIF(CURSO!F$85,CONCATENATE(".*", SALAS!E87, ".*")) + COUNTIF(CURSO!F$102,CONCATENATE(".*", SALAS!E87, ".*")) + COUNTIF(CURSO!F$119,CONCATENATE(".*", SALAS!E87, ".*")) + COUNTIF(CURSO!F$136,CONCATENATE(".*", SALAS!E87, ".*")) + COUNTIF(CURSO!F$189,CONCATENATE(".*", SALAS!E87, ".*")) + COUNTIF(CURSO!F$153,CONCATENATE(".*", SALAS!E87, ".*")) + COUNTIF(CURSO!F$170,CONCATENATE(".*", SALAS!E87, ".*"))   )   =1       ,    IF( NOT(ISNA(MATCH(CONCATENATE(".*", SALAS!E87, ".*"), CURSO!F$13,0)))    , CURSO!F$13            ,     IF( NOT(ISNA(MATCH(CONCATENATE(".*", SALAS!E87, ".*"), CURSO!F$32,0)))    , CURSO!F$32              ,     IF( NOT(ISNA(MATCH(CONCATENATE(".*", SALAS!E87, ".*"), CURSO!F$50,0)))    , CURSO!F$50               ,    IF( NOT(ISNA(MATCH(CONCATENATE(".*", SALAS!E87, ".*"), CURSO!F$68,0)))    , CURSO!F$68                ,     IF( NOT(ISNA(MATCH(CONCATENATE(".*", SALAS!E87, ".*"), CURSO!F$85,0)))    , CURSO!F$85                 ,      IF( NOT(ISNA(MATCH(CONCATENATE(".*", SALAS!E87, ".*"), CURSO!F$102,0)))    , CURSO!F$102                  ,    IF( NOT(ISNA(MATCH(CONCATENATE(".*", SALAS!E87, ".*"), CURSO!F$119,0)))    , CURSO!F$119                    ,     IF( NOT(ISNA(MATCH(CONCATENATE(".*", SALAS!E87, ".*"), CURSO!F$136,0)))    , CURSO!F$136                      ,   IF( NOT(ISNA(MATCH(CONCATENATE(".*", SALAS!E87, ".*"), CURSO!F$153,0)))    , CURSO!F$153                      ,   IF( NOT(ISNA(MATCH(CONCATENATE(".*", SALAS!E87, ".*"), CURSO!F$170,0)))    , CURSO!F$170                      ,   IF( NOT(ISNA(MATCH(CONCATENATE(".*", SALAS!E87, ".*"), CURSO!F$189,0)))    , CURSO!F$189    , "CONTINUE PROCURANDO QUE DEU BOSTA!!!"   )  ) ) ) )  )   )   )  ) )  )       , "-"         ))</f>
        <v>-</v>
      </c>
      <c r="F99" s="61" t="str">
        <f aca="false">IF( (  COUNTIF(CURSO!G$13,CONCATENATE(".*", SALAS!E87, ".*"))  + COUNTIF(CURSO!G$32,CONCATENATE(".*", SALAS!E87, ".*")) + COUNTIF(CURSO!G$50,CONCATENATE(".*", SALAS!E87, ".*")) + COUNTIF(CURSO!G$68,CONCATENATE(".*", SALAS!E87, ".*")) + COUNTIF(CURSO!G$85,CONCATENATE(".*", SALAS!E87, ".*")) + COUNTIF(CURSO!G$102,CONCATENATE(".*", SALAS!E87, ".*")) + COUNTIF(CURSO!G$119,CONCATENATE(".*", SALAS!E87, ".*")) + COUNTIF(CURSO!G$136,CONCATENATE(".*", SALAS!E87, ".*")) + COUNTIF(CURSO!G$189,CONCATENATE(".*", SALAS!E87, ".*")) + COUNTIF(CURSO!G$153,CONCATENATE(".*", SALAS!E87, ".*")) + COUNTIF(CURSO!G$170,CONCATENATE(".*", SALAS!E87, ".*"))    )   &gt;1   ,"CONFLITO",      IF( (  COUNTIF(CURSO!G$13,CONCATENATE(".*", SALAS!E87, ".*"))  + COUNTIF(CURSO!G$32,CONCATENATE(".*", SALAS!E87, ".*")) + COUNTIF(CURSO!G$50,CONCATENATE(".*", SALAS!E87, ".*")) + COUNTIF(CURSO!G$68,CONCATENATE(".*", SALAS!E87, ".*")) + COUNTIF(CURSO!G$85,CONCATENATE(".*", SALAS!E87, ".*")) + COUNTIF(CURSO!G$102,CONCATENATE(".*", SALAS!E87, ".*")) + COUNTIF(CURSO!G$119,CONCATENATE(".*", SALAS!E87, ".*")) + COUNTIF(CURSO!G$136,CONCATENATE(".*", SALAS!E87, ".*")) + COUNTIF(CURSO!G$189,CONCATENATE(".*", SALAS!E87, ".*")) + COUNTIF(CURSO!G$153,CONCATENATE(".*", SALAS!E87, ".*")) + COUNTIF(CURSO!G$170,CONCATENATE(".*", SALAS!E87, ".*"))   )   =1       ,    IF( NOT(ISNA(MATCH(CONCATENATE(".*", SALAS!E87, ".*"), CURSO!G$13,0)))    , CURSO!G$13            ,     IF( NOT(ISNA(MATCH(CONCATENATE(".*", SALAS!E87, ".*"), CURSO!G$32,0)))    , CURSO!G$32              ,     IF( NOT(ISNA(MATCH(CONCATENATE(".*", SALAS!E87, ".*"), CURSO!G$50,0)))    , CURSO!G$50               ,    IF( NOT(ISNA(MATCH(CONCATENATE(".*", SALAS!E87, ".*"), CURSO!G$68,0)))    , CURSO!G$68                ,     IF( NOT(ISNA(MATCH(CONCATENATE(".*", SALAS!E87, ".*"), CURSO!G$85,0)))    , CURSO!G$85                 ,      IF( NOT(ISNA(MATCH(CONCATENATE(".*", SALAS!E87, ".*"), CURSO!G$102,0)))    , CURSO!G$102                  ,    IF( NOT(ISNA(MATCH(CONCATENATE(".*", SALAS!E87, ".*"), CURSO!G$119,0)))    , CURSO!G$119                    ,     IF( NOT(ISNA(MATCH(CONCATENATE(".*", SALAS!E87, ".*"), CURSO!G$136,0)))    , CURSO!G$136                      ,   IF( NOT(ISNA(MATCH(CONCATENATE(".*", SALAS!E87, ".*"), CURSO!G$153,0)))    , CURSO!G$153                      ,   IF( NOT(ISNA(MATCH(CONCATENATE(".*", SALAS!E87, ".*"), CURSO!G$170,0)))    , CURSO!G$170                      ,   IF( NOT(ISNA(MATCH(CONCATENATE(".*", SALAS!E87, ".*"), CURSO!G$189,0)))    , CURSO!G$189    , "CONTINUE PROCURANDO QUE DEU BOSTA!!!"   )  ) ) ) )  )   )   )  ) )  )       , "-"         ))</f>
        <v>-</v>
      </c>
      <c r="G99" s="61" t="str">
        <f aca="false">IF( (  COUNTIF(CURSO!H$13,CONCATENATE(".*", SALAS!E87, ".*"))  + COUNTIF(CURSO!H$32,CONCATENATE(".*", SALAS!E87, ".*")) + COUNTIF(CURSO!H$50,CONCATENATE(".*", SALAS!E87, ".*")) + COUNTIF(CURSO!H$68,CONCATENATE(".*", SALAS!E87, ".*")) + COUNTIF(CURSO!H$85,CONCATENATE(".*", SALAS!E87, ".*")) + COUNTIF(CURSO!H$102,CONCATENATE(".*", SALAS!E87, ".*")) + COUNTIF(CURSO!H$119,CONCATENATE(".*", SALAS!E87, ".*")) + COUNTIF(CURSO!H$136,CONCATENATE(".*", SALAS!E87, ".*")) + COUNTIF(CURSO!H$189,CONCATENATE(".*", SALAS!E87, ".*")) + COUNTIF(CURSO!H$153,CONCATENATE(".*", SALAS!E87, ".*")) + COUNTIF(CURSO!H$170,CONCATENATE(".*", SALAS!E87, ".*"))    )   &gt;1   ,"CONFLITO",      IF( (  COUNTIF(CURSO!H$13,CONCATENATE(".*", SALAS!E87, ".*"))  + COUNTIF(CURSO!H$32,CONCATENATE(".*", SALAS!E87, ".*")) + COUNTIF(CURSO!H$50,CONCATENATE(".*", SALAS!E87, ".*")) + COUNTIF(CURSO!H$68,CONCATENATE(".*", SALAS!E87, ".*")) + COUNTIF(CURSO!H$85,CONCATENATE(".*", SALAS!E87, ".*")) + COUNTIF(CURSO!H$102,CONCATENATE(".*", SALAS!E87, ".*")) + COUNTIF(CURSO!H$119,CONCATENATE(".*", SALAS!E87, ".*")) + COUNTIF(CURSO!H$136,CONCATENATE(".*", SALAS!E87, ".*")) + COUNTIF(CURSO!H$189,CONCATENATE(".*", SALAS!E87, ".*")) + COUNTIF(CURSO!H$153,CONCATENATE(".*", SALAS!E87, ".*")) + COUNTIF(CURSO!H$170,CONCATENATE(".*", SALAS!E87, ".*"))   )   =1       ,    IF( NOT(ISNA(MATCH(CONCATENATE(".*", SALAS!E87, ".*"), CURSO!H$13,0)))    , CURSO!H$13            ,     IF( NOT(ISNA(MATCH(CONCATENATE(".*", SALAS!E87, ".*"), CURSO!H$32,0)))    , CURSO!H$32              ,     IF( NOT(ISNA(MATCH(CONCATENATE(".*", SALAS!E87, ".*"), CURSO!H$50,0)))    , CURSO!H$50               ,    IF( NOT(ISNA(MATCH(CONCATENATE(".*", SALAS!E87, ".*"), CURSO!H$68,0)))    , CURSO!H$68                ,     IF( NOT(ISNA(MATCH(CONCATENATE(".*", SALAS!E87, ".*"), CURSO!H$85,0)))    , CURSO!H$85                 ,      IF( NOT(ISNA(MATCH(CONCATENATE(".*", SALAS!E87, ".*"), CURSO!H$102,0)))    , CURSO!H$102                  ,    IF( NOT(ISNA(MATCH(CONCATENATE(".*", SALAS!E87, ".*"), CURSO!H$119,0)))    , CURSO!H$119                    ,     IF( NOT(ISNA(MATCH(CONCATENATE(".*", SALAS!E87, ".*"), CURSO!H$136,0)))    , CURSO!H$136                      ,   IF( NOT(ISNA(MATCH(CONCATENATE(".*", SALAS!E87, ".*"), CURSO!H$153,0)))    , CURSO!H$153                      ,   IF( NOT(ISNA(MATCH(CONCATENATE(".*", SALAS!E87, ".*"), CURSO!H$170,0)))    , CURSO!H$170                      ,   IF( NOT(ISNA(MATCH(CONCATENATE(".*", SALAS!E87, ".*"), CURSO!H$189,0)))    , CURSO!H$189    , "CONTINUE PROCURANDO QUE DEU BOSTA!!!"   )  ) ) ) )  )   )   )  ) )  )       , "-"         ))</f>
        <v>-</v>
      </c>
      <c r="H99" s="0"/>
    </row>
    <row r="100" customFormat="false" ht="15" hidden="false" customHeight="false" outlineLevel="0" collapsed="false">
      <c r="A100" s="59"/>
      <c r="B100" s="64" t="n">
        <v>0.694444444444444</v>
      </c>
      <c r="C100" s="61" t="str">
        <f aca="false">IF( (  COUNTIF(CURSO!D$14,CONCATENATE(".*", SALAS!E87, ".*"))  + COUNTIF(CURSO!D$33,CONCATENATE(".*", SALAS!E87, ".*")) + COUNTIF(CURSO!D$51,CONCATENATE(".*", SALAS!E87, ".*")) + COUNTIF(CURSO!D$69,CONCATENATE(".*", SALAS!E87, ".*")) + COUNTIF(CURSO!D$86,CONCATENATE(".*", SALAS!E87, ".*")) + COUNTIF(CURSO!D$103,CONCATENATE(".*", SALAS!E87, ".*")) + COUNTIF(CURSO!D$120,CONCATENATE(".*", SALAS!E87, ".*")) + COUNTIF(CURSO!D$137,CONCATENATE(".*", SALAS!E87, ".*")) + COUNTIF(CURSO!D$190,CONCATENATE(".*", SALAS!E87, ".*")) + COUNTIF(CURSO!D$154,CONCATENATE(".*", SALAS!E87, ".*")) + COUNTIF(CURSO!D$171,CONCATENATE(".*", SALAS!E87, ".*"))    )   &gt;1   ,"CONFLITO",      IF( (  COUNTIF(CURSO!D$14,CONCATENATE(".*", SALAS!E87, ".*"))  + COUNTIF(CURSO!D$33,CONCATENATE(".*", SALAS!E87, ".*")) + COUNTIF(CURSO!D$51,CONCATENATE(".*", SALAS!E87, ".*")) + COUNTIF(CURSO!D$69,CONCATENATE(".*", SALAS!E87, ".*")) + COUNTIF(CURSO!D$86,CONCATENATE(".*", SALAS!E87, ".*")) + COUNTIF(CURSO!D$103,CONCATENATE(".*", SALAS!E87, ".*")) + COUNTIF(CURSO!D$120,CONCATENATE(".*", SALAS!E87, ".*")) + COUNTIF(CURSO!D$137,CONCATENATE(".*", SALAS!E87, ".*")) + COUNTIF(CURSO!D$190,CONCATENATE(".*", SALAS!E87, ".*")) + COUNTIF(CURSO!D$154,CONCATENATE(".*", SALAS!E87, ".*")) + COUNTIF(CURSO!D$171,CONCATENATE(".*", SALAS!E87, ".*"))   )   =1       ,    IF( NOT(ISNA(MATCH(CONCATENATE(".*", SALAS!E87, ".*"), CURSO!D$14,0)))    , CURSO!D$14            ,     IF( NOT(ISNA(MATCH(CONCATENATE(".*", SALAS!E87, ".*"), CURSO!D$33,0)))    , CURSO!D$33              ,     IF( NOT(ISNA(MATCH(CONCATENATE(".*", SALAS!E87, ".*"), CURSO!D$51,0)))    , CURSO!D$51               ,    IF( NOT(ISNA(MATCH(CONCATENATE(".*", SALAS!E87, ".*"), CURSO!D$69,0)))    , CURSO!D$69                ,     IF( NOT(ISNA(MATCH(CONCATENATE(".*", SALAS!E87, ".*"), CURSO!D$86,0)))    , CURSO!D$86                 ,      IF( NOT(ISNA(MATCH(CONCATENATE(".*", SALAS!E87, ".*"), CURSO!D$103,0)))    , CURSO!D$103                  ,    IF( NOT(ISNA(MATCH(CONCATENATE(".*", SALAS!E87, ".*"), CURSO!D$120,0)))    , CURSO!D$120                    ,     IF( NOT(ISNA(MATCH(CONCATENATE(".*", SALAS!E87, ".*"), CURSO!D$137,0)))    , CURSO!D$137                      ,   IF( NOT(ISNA(MATCH(CONCATENATE(".*", SALAS!E87, ".*"), CURSO!D$154,0)))    , CURSO!D$154                      ,   IF( NOT(ISNA(MATCH(CONCATENATE(".*", SALAS!E87, ".*"), CURSO!D$171,0)))    , CURSO!D$171                      ,   IF( NOT(ISNA(MATCH(CONCATENATE(".*", SALAS!E87, ".*"), CURSO!D$190,0)))    , CURSO!D$190    , "CONTINUE PROCURANDO QUE DEU BOSTA!!!"   )  ) ) ) )  )   )   )  ) )  )       , "-"         ))</f>
        <v>-</v>
      </c>
      <c r="D100" s="61" t="str">
        <f aca="false">IF( (  COUNTIF(CURSO!E$14,CONCATENATE(".*", SALAS!E87, ".*"))  + COUNTIF(CURSO!E$33,CONCATENATE(".*", SALAS!E87, ".*")) + COUNTIF(CURSO!E$51,CONCATENATE(".*", SALAS!E87, ".*")) + COUNTIF(CURSO!E$69,CONCATENATE(".*", SALAS!E87, ".*")) + COUNTIF(CURSO!E$86,CONCATENATE(".*", SALAS!E87, ".*")) + COUNTIF(CURSO!E$103,CONCATENATE(".*", SALAS!E87, ".*")) + COUNTIF(CURSO!E$120,CONCATENATE(".*", SALAS!E87, ".*")) + COUNTIF(CURSO!E$137,CONCATENATE(".*", SALAS!E87, ".*")) + COUNTIF(CURSO!E$190,CONCATENATE(".*", SALAS!E87, ".*")) + COUNTIF(CURSO!E$154,CONCATENATE(".*", SALAS!E87, ".*")) + COUNTIF(CURSO!E$171,CONCATENATE(".*", SALAS!E87, ".*"))    )   &gt;1   ,"CONFLITO",      IF( (  COUNTIF(CURSO!E$14,CONCATENATE(".*", SALAS!E87, ".*"))  + COUNTIF(CURSO!E$33,CONCATENATE(".*", SALAS!E87, ".*")) + COUNTIF(CURSO!E$51,CONCATENATE(".*", SALAS!E87, ".*")) + COUNTIF(CURSO!E$69,CONCATENATE(".*", SALAS!E87, ".*")) + COUNTIF(CURSO!E$86,CONCATENATE(".*", SALAS!E87, ".*")) + COUNTIF(CURSO!E$103,CONCATENATE(".*", SALAS!E87, ".*")) + COUNTIF(CURSO!E$120,CONCATENATE(".*", SALAS!E87, ".*")) + COUNTIF(CURSO!E$137,CONCATENATE(".*", SALAS!E87, ".*")) + COUNTIF(CURSO!E$190,CONCATENATE(".*", SALAS!E87, ".*")) + COUNTIF(CURSO!E$154,CONCATENATE(".*", SALAS!E87, ".*")) + COUNTIF(CURSO!E$171,CONCATENATE(".*", SALAS!E87, ".*"))   )   =1       ,    IF( NOT(ISNA(MATCH(CONCATENATE(".*", SALAS!E87, ".*"), CURSO!E$14,0)))    , CURSO!E$14            ,     IF( NOT(ISNA(MATCH(CONCATENATE(".*", SALAS!E87, ".*"), CURSO!E$33,0)))    , CURSO!E$33              ,     IF( NOT(ISNA(MATCH(CONCATENATE(".*", SALAS!E87, ".*"), CURSO!E$51,0)))    , CURSO!E$51               ,    IF( NOT(ISNA(MATCH(CONCATENATE(".*", SALAS!E87, ".*"), CURSO!E$69,0)))    , CURSO!E$69                ,     IF( NOT(ISNA(MATCH(CONCATENATE(".*", SALAS!E87, ".*"), CURSO!E$86,0)))    , CURSO!E$86                 ,      IF( NOT(ISNA(MATCH(CONCATENATE(".*", SALAS!E87, ".*"), CURSO!E$103,0)))    , CURSO!E$103                  ,    IF( NOT(ISNA(MATCH(CONCATENATE(".*", SALAS!E87, ".*"), CURSO!E$120,0)))    , CURSO!E$120                    ,     IF( NOT(ISNA(MATCH(CONCATENATE(".*", SALAS!E87, ".*"), CURSO!E$137,0)))    , CURSO!E$137                      ,   IF( NOT(ISNA(MATCH(CONCATENATE(".*", SALAS!E87, ".*"), CURSO!E$154,0)))    , CURSO!E$154                      ,   IF( NOT(ISNA(MATCH(CONCATENATE(".*", SALAS!E87, ".*"), CURSO!E$171,0)))    , CURSO!E$171                      ,   IF( NOT(ISNA(MATCH(CONCATENATE(".*", SALAS!E87, ".*"), CURSO!E$190,0)))    , CURSO!E$190    , "CONTINUE PROCURANDO QUE DEU BOSTA!!!"   )  ) ) ) )  )   )   )  ) )  )       , "-"         ))</f>
        <v>-</v>
      </c>
      <c r="E100" s="61" t="str">
        <f aca="false">IF( (  COUNTIF(CURSO!F$14,CONCATENATE(".*", SALAS!E87, ".*"))  + COUNTIF(CURSO!F$33,CONCATENATE(".*", SALAS!E87, ".*")) + COUNTIF(CURSO!F$51,CONCATENATE(".*", SALAS!E87, ".*")) + COUNTIF(CURSO!F$69,CONCATENATE(".*", SALAS!E87, ".*")) + COUNTIF(CURSO!F$86,CONCATENATE(".*", SALAS!E87, ".*")) + COUNTIF(CURSO!F$103,CONCATENATE(".*", SALAS!E87, ".*")) + COUNTIF(CURSO!F$120,CONCATENATE(".*", SALAS!E87, ".*")) + COUNTIF(CURSO!F$137,CONCATENATE(".*", SALAS!E87, ".*")) + COUNTIF(CURSO!F$190,CONCATENATE(".*", SALAS!E87, ".*")) + COUNTIF(CURSO!F$154,CONCATENATE(".*", SALAS!E87, ".*")) + COUNTIF(CURSO!F$171,CONCATENATE(".*", SALAS!E87, ".*"))    )   &gt;1   ,"CONFLITO",      IF( (  COUNTIF(CURSO!F$14,CONCATENATE(".*", SALAS!E87, ".*"))  + COUNTIF(CURSO!F$33,CONCATENATE(".*", SALAS!E87, ".*")) + COUNTIF(CURSO!F$51,CONCATENATE(".*", SALAS!E87, ".*")) + COUNTIF(CURSO!F$69,CONCATENATE(".*", SALAS!E87, ".*")) + COUNTIF(CURSO!F$86,CONCATENATE(".*", SALAS!E87, ".*")) + COUNTIF(CURSO!F$103,CONCATENATE(".*", SALAS!E87, ".*")) + COUNTIF(CURSO!F$120,CONCATENATE(".*", SALAS!E87, ".*")) + COUNTIF(CURSO!F$137,CONCATENATE(".*", SALAS!E87, ".*")) + COUNTIF(CURSO!F$190,CONCATENATE(".*", SALAS!E87, ".*")) + COUNTIF(CURSO!F$154,CONCATENATE(".*", SALAS!E87, ".*")) + COUNTIF(CURSO!F$171,CONCATENATE(".*", SALAS!E87, ".*"))   )   =1       ,    IF( NOT(ISNA(MATCH(CONCATENATE(".*", SALAS!E87, ".*"), CURSO!F$14,0)))    , CURSO!F$14            ,     IF( NOT(ISNA(MATCH(CONCATENATE(".*", SALAS!E87, ".*"), CURSO!F$33,0)))    , CURSO!F$33              ,     IF( NOT(ISNA(MATCH(CONCATENATE(".*", SALAS!E87, ".*"), CURSO!F$51,0)))    , CURSO!F$51               ,    IF( NOT(ISNA(MATCH(CONCATENATE(".*", SALAS!E87, ".*"), CURSO!F$69,0)))    , CURSO!F$69                ,     IF( NOT(ISNA(MATCH(CONCATENATE(".*", SALAS!E87, ".*"), CURSO!F$86,0)))    , CURSO!F$86                 ,      IF( NOT(ISNA(MATCH(CONCATENATE(".*", SALAS!E87, ".*"), CURSO!F$103,0)))    , CURSO!F$103                  ,    IF( NOT(ISNA(MATCH(CONCATENATE(".*", SALAS!E87, ".*"), CURSO!F$120,0)))    , CURSO!F$120                    ,     IF( NOT(ISNA(MATCH(CONCATENATE(".*", SALAS!E87, ".*"), CURSO!F$137,0)))    , CURSO!F$137                      ,   IF( NOT(ISNA(MATCH(CONCATENATE(".*", SALAS!E87, ".*"), CURSO!F$154,0)))    , CURSO!F$154                      ,   IF( NOT(ISNA(MATCH(CONCATENATE(".*", SALAS!E87, ".*"), CURSO!F$171,0)))    , CURSO!F$171                      ,   IF( NOT(ISNA(MATCH(CONCATENATE(".*", SALAS!E87, ".*"), CURSO!F$190,0)))    , CURSO!F$190    , "CONTINUE PROCURANDO QUE DEU BOSTA!!!"   )  ) ) ) )  )   )   )  ) )  )       , "-"         ))</f>
        <v>-</v>
      </c>
      <c r="F100" s="61" t="str">
        <f aca="false">IF( (  COUNTIF(CURSO!G$14,CONCATENATE(".*", SALAS!E87, ".*"))  + COUNTIF(CURSO!G$33,CONCATENATE(".*", SALAS!E87, ".*")) + COUNTIF(CURSO!G$51,CONCATENATE(".*", SALAS!E87, ".*")) + COUNTIF(CURSO!G$69,CONCATENATE(".*", SALAS!E87, ".*")) + COUNTIF(CURSO!G$86,CONCATENATE(".*", SALAS!E87, ".*")) + COUNTIF(CURSO!G$103,CONCATENATE(".*", SALAS!E87, ".*")) + COUNTIF(CURSO!G$120,CONCATENATE(".*", SALAS!E87, ".*")) + COUNTIF(CURSO!G$137,CONCATENATE(".*", SALAS!E87, ".*")) + COUNTIF(CURSO!G$190,CONCATENATE(".*", SALAS!E87, ".*")) + COUNTIF(CURSO!G$154,CONCATENATE(".*", SALAS!E87, ".*")) + COUNTIF(CURSO!G$171,CONCATENATE(".*", SALAS!E87, ".*"))    )   &gt;1   ,"CONFLITO",      IF( (  COUNTIF(CURSO!G$14,CONCATENATE(".*", SALAS!E87, ".*"))  + COUNTIF(CURSO!G$33,CONCATENATE(".*", SALAS!E87, ".*")) + COUNTIF(CURSO!G$51,CONCATENATE(".*", SALAS!E87, ".*")) + COUNTIF(CURSO!G$69,CONCATENATE(".*", SALAS!E87, ".*")) + COUNTIF(CURSO!G$86,CONCATENATE(".*", SALAS!E87, ".*")) + COUNTIF(CURSO!G$103,CONCATENATE(".*", SALAS!E87, ".*")) + COUNTIF(CURSO!G$120,CONCATENATE(".*", SALAS!E87, ".*")) + COUNTIF(CURSO!G$137,CONCATENATE(".*", SALAS!E87, ".*")) + COUNTIF(CURSO!G$190,CONCATENATE(".*", SALAS!E87, ".*")) + COUNTIF(CURSO!G$154,CONCATENATE(".*", SALAS!E87, ".*")) + COUNTIF(CURSO!G$171,CONCATENATE(".*", SALAS!E87, ".*"))   )   =1       ,    IF( NOT(ISNA(MATCH(CONCATENATE(".*", SALAS!E87, ".*"), CURSO!G$14,0)))    , CURSO!G$14            ,     IF( NOT(ISNA(MATCH(CONCATENATE(".*", SALAS!E87, ".*"), CURSO!G$33,0)))    , CURSO!G$33              ,     IF( NOT(ISNA(MATCH(CONCATENATE(".*", SALAS!E87, ".*"), CURSO!G$51,0)))    , CURSO!G$51               ,    IF( NOT(ISNA(MATCH(CONCATENATE(".*", SALAS!E87, ".*"), CURSO!G$69,0)))    , CURSO!G$69                ,     IF( NOT(ISNA(MATCH(CONCATENATE(".*", SALAS!E87, ".*"), CURSO!G$86,0)))    , CURSO!G$86                 ,      IF( NOT(ISNA(MATCH(CONCATENATE(".*", SALAS!E87, ".*"), CURSO!G$103,0)))    , CURSO!G$103                  ,    IF( NOT(ISNA(MATCH(CONCATENATE(".*", SALAS!E87, ".*"), CURSO!G$120,0)))    , CURSO!G$120                    ,     IF( NOT(ISNA(MATCH(CONCATENATE(".*", SALAS!E87, ".*"), CURSO!G$137,0)))    , CURSO!G$137                      ,   IF( NOT(ISNA(MATCH(CONCATENATE(".*", SALAS!E87, ".*"), CURSO!G$154,0)))    , CURSO!G$154                      ,   IF( NOT(ISNA(MATCH(CONCATENATE(".*", SALAS!E87, ".*"), CURSO!G$171,0)))    , CURSO!G$171                      ,   IF( NOT(ISNA(MATCH(CONCATENATE(".*", SALAS!E87, ".*"), CURSO!G$190,0)))    , CURSO!G$190    , "CONTINUE PROCURANDO QUE DEU BOSTA!!!"   )  ) ) ) )  )   )   )  ) )  )       , "-"         ))</f>
        <v>-</v>
      </c>
      <c r="G100" s="61" t="str">
        <f aca="false">IF( (  COUNTIF(CURSO!H$14,CONCATENATE(".*", SALAS!E87, ".*"))  + COUNTIF(CURSO!H$33,CONCATENATE(".*", SALAS!E87, ".*")) + COUNTIF(CURSO!H$51,CONCATENATE(".*", SALAS!E87, ".*")) + COUNTIF(CURSO!H$69,CONCATENATE(".*", SALAS!E87, ".*")) + COUNTIF(CURSO!H$86,CONCATENATE(".*", SALAS!E87, ".*")) + COUNTIF(CURSO!H$103,CONCATENATE(".*", SALAS!E87, ".*")) + COUNTIF(CURSO!H$120,CONCATENATE(".*", SALAS!E87, ".*")) + COUNTIF(CURSO!H$137,CONCATENATE(".*", SALAS!E87, ".*")) + COUNTIF(CURSO!H$190,CONCATENATE(".*", SALAS!E87, ".*")) + COUNTIF(CURSO!H$154,CONCATENATE(".*", SALAS!E87, ".*")) + COUNTIF(CURSO!H$171,CONCATENATE(".*", SALAS!E87, ".*"))    )   &gt;1   ,"CONFLITO",      IF( (  COUNTIF(CURSO!H$14,CONCATENATE(".*", SALAS!E87, ".*"))  + COUNTIF(CURSO!H$33,CONCATENATE(".*", SALAS!E87, ".*")) + COUNTIF(CURSO!H$51,CONCATENATE(".*", SALAS!E87, ".*")) + COUNTIF(CURSO!H$69,CONCATENATE(".*", SALAS!E87, ".*")) + COUNTIF(CURSO!H$86,CONCATENATE(".*", SALAS!E87, ".*")) + COUNTIF(CURSO!H$103,CONCATENATE(".*", SALAS!E87, ".*")) + COUNTIF(CURSO!H$120,CONCATENATE(".*", SALAS!E87, ".*")) + COUNTIF(CURSO!H$137,CONCATENATE(".*", SALAS!E87, ".*")) + COUNTIF(CURSO!H$190,CONCATENATE(".*", SALAS!E87, ".*")) + COUNTIF(CURSO!H$154,CONCATENATE(".*", SALAS!E87, ".*")) + COUNTIF(CURSO!H$171,CONCATENATE(".*", SALAS!E87, ".*"))   )   =1       ,    IF( NOT(ISNA(MATCH(CONCATENATE(".*", SALAS!E87, ".*"), CURSO!H$14,0)))    , CURSO!H$14            ,     IF( NOT(ISNA(MATCH(CONCATENATE(".*", SALAS!E87, ".*"), CURSO!H$33,0)))    , CURSO!H$33              ,     IF( NOT(ISNA(MATCH(CONCATENATE(".*", SALAS!E87, ".*"), CURSO!H$51,0)))    , CURSO!H$51               ,    IF( NOT(ISNA(MATCH(CONCATENATE(".*", SALAS!E87, ".*"), CURSO!H$69,0)))    , CURSO!H$69                ,     IF( NOT(ISNA(MATCH(CONCATENATE(".*", SALAS!E87, ".*"), CURSO!H$86,0)))    , CURSO!H$86                 ,      IF( NOT(ISNA(MATCH(CONCATENATE(".*", SALAS!E87, ".*"), CURSO!H$103,0)))    , CURSO!H$103                  ,    IF( NOT(ISNA(MATCH(CONCATENATE(".*", SALAS!E87, ".*"), CURSO!H$120,0)))    , CURSO!H$120                    ,     IF( NOT(ISNA(MATCH(CONCATENATE(".*", SALAS!E87, ".*"), CURSO!H$137,0)))    , CURSO!H$137                      ,   IF( NOT(ISNA(MATCH(CONCATENATE(".*", SALAS!E87, ".*"), CURSO!H$154,0)))    , CURSO!H$154                      ,   IF( NOT(ISNA(MATCH(CONCATENATE(".*", SALAS!E87, ".*"), CURSO!H$171,0)))    , CURSO!H$171                      ,   IF( NOT(ISNA(MATCH(CONCATENATE(".*", SALAS!E87, ".*"), CURSO!H$190,0)))    , CURSO!H$190    , "CONTINUE PROCURANDO QUE DEU BOSTA!!!"   )  ) ) ) )  )   )   )  ) )  )       , "-"         ))</f>
        <v>-</v>
      </c>
      <c r="H100" s="0"/>
    </row>
    <row r="101" customFormat="false" ht="15" hidden="false" customHeight="false" outlineLevel="0" collapsed="false">
      <c r="A101" s="59"/>
      <c r="B101" s="64" t="n">
        <v>0.729166666666667</v>
      </c>
      <c r="C101" s="61" t="str">
        <f aca="false">IF( (  COUNTIF(CURSO!D$15,CONCATENATE(".*", SALAS!E87, ".*"))  + COUNTIF(CURSO!D$34,CONCATENATE(".*", SALAS!E87, ".*")) + COUNTIF(CURSO!D$52,CONCATENATE(".*", SALAS!E87, ".*")) + COUNTIF(CURSO!D$70,CONCATENATE(".*", SALAS!E87, ".*")) + COUNTIF(CURSO!D$87,CONCATENATE(".*", SALAS!E87, ".*")) + COUNTIF(CURSO!D$104,CONCATENATE(".*", SALAS!E87, ".*")) + COUNTIF(CURSO!D$121,CONCATENATE(".*", SALAS!E87, ".*")) + COUNTIF(CURSO!D$138,CONCATENATE(".*", SALAS!E87, ".*")) + COUNTIF(CURSO!D$191,CONCATENATE(".*", SALAS!E87, ".*")) + COUNTIF(CURSO!D$155,CONCATENATE(".*", SALAS!E87, ".*")) + COUNTIF(CURSO!D$172,CONCATENATE(".*", SALAS!E87, ".*"))    )   &gt;1   ,"CONFLITO",      IF( (  COUNTIF(CURSO!D$15,CONCATENATE(".*", SALAS!E87, ".*"))  + COUNTIF(CURSO!D$34,CONCATENATE(".*", SALAS!E87, ".*")) + COUNTIF(CURSO!D$52,CONCATENATE(".*", SALAS!E87, ".*")) + COUNTIF(CURSO!D$70,CONCATENATE(".*", SALAS!E87, ".*")) + COUNTIF(CURSO!D$87,CONCATENATE(".*", SALAS!E87, ".*")) + COUNTIF(CURSO!D$104,CONCATENATE(".*", SALAS!E87, ".*")) + COUNTIF(CURSO!D$121,CONCATENATE(".*", SALAS!E87, ".*")) + COUNTIF(CURSO!D$138,CONCATENATE(".*", SALAS!E87, ".*")) + COUNTIF(CURSO!D$191,CONCATENATE(".*", SALAS!E87, ".*")) + COUNTIF(CURSO!D$155,CONCATENATE(".*", SALAS!E87, ".*")) + COUNTIF(CURSO!D$172,CONCATENATE(".*", SALAS!E87, ".*"))   )   =1       ,    IF( NOT(ISNA(MATCH(CONCATENATE(".*", SALAS!E87, ".*"), CURSO!D$15,0)))    , CURSO!D$15            ,     IF( NOT(ISNA(MATCH(CONCATENATE(".*", SALAS!E87, ".*"), CURSO!D$34,0)))    , CURSO!D$34              ,     IF( NOT(ISNA(MATCH(CONCATENATE(".*", SALAS!E87, ".*"), CURSO!D$52,0)))    , CURSO!D$52               ,    IF( NOT(ISNA(MATCH(CONCATENATE(".*", SALAS!E87, ".*"), CURSO!D$70,0)))    , CURSO!D$70                ,     IF( NOT(ISNA(MATCH(CONCATENATE(".*", SALAS!E87, ".*"), CURSO!D$87,0)))    , CURSO!D$87                 ,      IF( NOT(ISNA(MATCH(CONCATENATE(".*", SALAS!E87, ".*"), CURSO!D$104,0)))    , CURSO!D$104                  ,    IF( NOT(ISNA(MATCH(CONCATENATE(".*", SALAS!E87, ".*"), CURSO!D$121,0)))    , CURSO!D$121                    ,     IF( NOT(ISNA(MATCH(CONCATENATE(".*", SALAS!E87, ".*"), CURSO!D$138,0)))    , CURSO!D$138                      ,   IF( NOT(ISNA(MATCH(CONCATENATE(".*", SALAS!E87, ".*"), CURSO!D$155,0)))    , CURSO!D$155                      ,   IF( NOT(ISNA(MATCH(CONCATENATE(".*", SALAS!E87, ".*"), CURSO!D$172,0)))    , CURSO!D$172                      ,   IF( NOT(ISNA(MATCH(CONCATENATE(".*", SALAS!E87, ".*"), CURSO!D$191,0)))    , CURSO!D$191    , "CONTINUE PROCURANDO QUE DEU BOSTA!!!"   )  ) ) ) )  )   )   )  ) )  )       , "-"         ))</f>
        <v>-</v>
      </c>
      <c r="D101" s="61" t="str">
        <f aca="false">IF( (  COUNTIF(CURSO!E$15,CONCATENATE(".*", SALAS!E87, ".*"))  + COUNTIF(CURSO!E$34,CONCATENATE(".*", SALAS!E87, ".*")) + COUNTIF(CURSO!E$52,CONCATENATE(".*", SALAS!E87, ".*")) + COUNTIF(CURSO!E$70,CONCATENATE(".*", SALAS!E87, ".*")) + COUNTIF(CURSO!E$87,CONCATENATE(".*", SALAS!E87, ".*")) + COUNTIF(CURSO!E$104,CONCATENATE(".*", SALAS!E87, ".*")) + COUNTIF(CURSO!E$121,CONCATENATE(".*", SALAS!E87, ".*")) + COUNTIF(CURSO!E$138,CONCATENATE(".*", SALAS!E87, ".*")) + COUNTIF(CURSO!E$191,CONCATENATE(".*", SALAS!E87, ".*")) + COUNTIF(CURSO!E$155,CONCATENATE(".*", SALAS!E87, ".*")) + COUNTIF(CURSO!E$172,CONCATENATE(".*", SALAS!E87, ".*"))    )   &gt;1   ,"CONFLITO",      IF( (  COUNTIF(CURSO!E$15,CONCATENATE(".*", SALAS!E87, ".*"))  + COUNTIF(CURSO!E$34,CONCATENATE(".*", SALAS!E87, ".*")) + COUNTIF(CURSO!E$52,CONCATENATE(".*", SALAS!E87, ".*")) + COUNTIF(CURSO!E$70,CONCATENATE(".*", SALAS!E87, ".*")) + COUNTIF(CURSO!E$87,CONCATENATE(".*", SALAS!E87, ".*")) + COUNTIF(CURSO!E$104,CONCATENATE(".*", SALAS!E87, ".*")) + COUNTIF(CURSO!E$121,CONCATENATE(".*", SALAS!E87, ".*")) + COUNTIF(CURSO!E$138,CONCATENATE(".*", SALAS!E87, ".*")) + COUNTIF(CURSO!E$191,CONCATENATE(".*", SALAS!E87, ".*")) + COUNTIF(CURSO!E$155,CONCATENATE(".*", SALAS!E87, ".*")) + COUNTIF(CURSO!E$172,CONCATENATE(".*", SALAS!E87, ".*"))   )   =1       ,    IF( NOT(ISNA(MATCH(CONCATENATE(".*", SALAS!E87, ".*"), CURSO!E$15,0)))    , CURSO!E$15            ,     IF( NOT(ISNA(MATCH(CONCATENATE(".*", SALAS!E87, ".*"), CURSO!E$34,0)))    , CURSO!E$34              ,     IF( NOT(ISNA(MATCH(CONCATENATE(".*", SALAS!E87, ".*"), CURSO!E$52,0)))    , CURSO!E$52               ,    IF( NOT(ISNA(MATCH(CONCATENATE(".*", SALAS!E87, ".*"), CURSO!E$70,0)))    , CURSO!E$70                ,     IF( NOT(ISNA(MATCH(CONCATENATE(".*", SALAS!E87, ".*"), CURSO!E$87,0)))    , CURSO!E$87                 ,      IF( NOT(ISNA(MATCH(CONCATENATE(".*", SALAS!E87, ".*"), CURSO!E$104,0)))    , CURSO!E$104                  ,    IF( NOT(ISNA(MATCH(CONCATENATE(".*", SALAS!E87, ".*"), CURSO!E$121,0)))    , CURSO!E$121                    ,     IF( NOT(ISNA(MATCH(CONCATENATE(".*", SALAS!E87, ".*"), CURSO!E$138,0)))    , CURSO!E$138                      ,   IF( NOT(ISNA(MATCH(CONCATENATE(".*", SALAS!E87, ".*"), CURSO!E$155,0)))    , CURSO!E$155                      ,   IF( NOT(ISNA(MATCH(CONCATENATE(".*", SALAS!E87, ".*"), CURSO!E$172,0)))    , CURSO!E$172                      ,   IF( NOT(ISNA(MATCH(CONCATENATE(".*", SALAS!E87, ".*"), CURSO!E$191,0)))    , CURSO!E$191    , "CONTINUE PROCURANDO QUE DEU BOSTA!!!"   )  ) ) ) )  )   )   )  ) )  )       , "-"         ))</f>
        <v>-</v>
      </c>
      <c r="E101" s="61" t="str">
        <f aca="false">IF( (  COUNTIF(CURSO!F$15,CONCATENATE(".*", SALAS!E87, ".*"))  + COUNTIF(CURSO!F$34,CONCATENATE(".*", SALAS!E87, ".*")) + COUNTIF(CURSO!F$52,CONCATENATE(".*", SALAS!E87, ".*")) + COUNTIF(CURSO!F$70,CONCATENATE(".*", SALAS!E87, ".*")) + COUNTIF(CURSO!F$87,CONCATENATE(".*", SALAS!E87, ".*")) + COUNTIF(CURSO!F$104,CONCATENATE(".*", SALAS!E87, ".*")) + COUNTIF(CURSO!F$121,CONCATENATE(".*", SALAS!E87, ".*")) + COUNTIF(CURSO!F$138,CONCATENATE(".*", SALAS!E87, ".*")) + COUNTIF(CURSO!F$191,CONCATENATE(".*", SALAS!E87, ".*")) + COUNTIF(CURSO!F$155,CONCATENATE(".*", SALAS!E87, ".*")) + COUNTIF(CURSO!F$172,CONCATENATE(".*", SALAS!E87, ".*"))    )   &gt;1   ,"CONFLITO",      IF( (  COUNTIF(CURSO!F$15,CONCATENATE(".*", SALAS!E87, ".*"))  + COUNTIF(CURSO!F$34,CONCATENATE(".*", SALAS!E87, ".*")) + COUNTIF(CURSO!F$52,CONCATENATE(".*", SALAS!E87, ".*")) + COUNTIF(CURSO!F$70,CONCATENATE(".*", SALAS!E87, ".*")) + COUNTIF(CURSO!F$87,CONCATENATE(".*", SALAS!E87, ".*")) + COUNTIF(CURSO!F$104,CONCATENATE(".*", SALAS!E87, ".*")) + COUNTIF(CURSO!F$121,CONCATENATE(".*", SALAS!E87, ".*")) + COUNTIF(CURSO!F$138,CONCATENATE(".*", SALAS!E87, ".*")) + COUNTIF(CURSO!F$191,CONCATENATE(".*", SALAS!E87, ".*")) + COUNTIF(CURSO!F$155,CONCATENATE(".*", SALAS!E87, ".*")) + COUNTIF(CURSO!F$172,CONCATENATE(".*", SALAS!E87, ".*"))   )   =1       ,    IF( NOT(ISNA(MATCH(CONCATENATE(".*", SALAS!E87, ".*"), CURSO!F$15,0)))    , CURSO!F$15            ,     IF( NOT(ISNA(MATCH(CONCATENATE(".*", SALAS!E87, ".*"), CURSO!F$34,0)))    , CURSO!F$34              ,     IF( NOT(ISNA(MATCH(CONCATENATE(".*", SALAS!E87, ".*"), CURSO!F$52,0)))    , CURSO!F$52               ,    IF( NOT(ISNA(MATCH(CONCATENATE(".*", SALAS!E87, ".*"), CURSO!F$70,0)))    , CURSO!F$70                ,     IF( NOT(ISNA(MATCH(CONCATENATE(".*", SALAS!E87, ".*"), CURSO!F$87,0)))    , CURSO!F$87                 ,      IF( NOT(ISNA(MATCH(CONCATENATE(".*", SALAS!E87, ".*"), CURSO!F$104,0)))    , CURSO!F$104                  ,    IF( NOT(ISNA(MATCH(CONCATENATE(".*", SALAS!E87, ".*"), CURSO!F$121,0)))    , CURSO!F$121                    ,     IF( NOT(ISNA(MATCH(CONCATENATE(".*", SALAS!E87, ".*"), CURSO!F$138,0)))    , CURSO!F$138                      ,   IF( NOT(ISNA(MATCH(CONCATENATE(".*", SALAS!E87, ".*"), CURSO!F$155,0)))    , CURSO!F$155                      ,   IF( NOT(ISNA(MATCH(CONCATENATE(".*", SALAS!E87, ".*"), CURSO!F$172,0)))    , CURSO!F$172                      ,   IF( NOT(ISNA(MATCH(CONCATENATE(".*", SALAS!E87, ".*"), CURSO!F$191,0)))    , CURSO!F$191    , "CONTINUE PROCURANDO QUE DEU BOSTA!!!"   )  ) ) ) )  )   )   )  ) )  )       , "-"         ))</f>
        <v>-</v>
      </c>
      <c r="F101" s="61" t="str">
        <f aca="false">IF( (  COUNTIF(CURSO!G$15,CONCATENATE(".*", SALAS!E87, ".*"))  + COUNTIF(CURSO!G$34,CONCATENATE(".*", SALAS!E87, ".*")) + COUNTIF(CURSO!G$52,CONCATENATE(".*", SALAS!E87, ".*")) + COUNTIF(CURSO!G$70,CONCATENATE(".*", SALAS!E87, ".*")) + COUNTIF(CURSO!G$87,CONCATENATE(".*", SALAS!E87, ".*")) + COUNTIF(CURSO!G$104,CONCATENATE(".*", SALAS!E87, ".*")) + COUNTIF(CURSO!G$121,CONCATENATE(".*", SALAS!E87, ".*")) + COUNTIF(CURSO!G$138,CONCATENATE(".*", SALAS!E87, ".*")) + COUNTIF(CURSO!G$191,CONCATENATE(".*", SALAS!E87, ".*")) + COUNTIF(CURSO!G$155,CONCATENATE(".*", SALAS!E87, ".*")) + COUNTIF(CURSO!G$172,CONCATENATE(".*", SALAS!E87, ".*"))    )   &gt;1   ,"CONFLITO",      IF( (  COUNTIF(CURSO!G$15,CONCATENATE(".*", SALAS!E87, ".*"))  + COUNTIF(CURSO!G$34,CONCATENATE(".*", SALAS!E87, ".*")) + COUNTIF(CURSO!G$52,CONCATENATE(".*", SALAS!E87, ".*")) + COUNTIF(CURSO!G$70,CONCATENATE(".*", SALAS!E87, ".*")) + COUNTIF(CURSO!G$87,CONCATENATE(".*", SALAS!E87, ".*")) + COUNTIF(CURSO!G$104,CONCATENATE(".*", SALAS!E87, ".*")) + COUNTIF(CURSO!G$121,CONCATENATE(".*", SALAS!E87, ".*")) + COUNTIF(CURSO!G$138,CONCATENATE(".*", SALAS!E87, ".*")) + COUNTIF(CURSO!G$191,CONCATENATE(".*", SALAS!E87, ".*")) + COUNTIF(CURSO!G$155,CONCATENATE(".*", SALAS!E87, ".*")) + COUNTIF(CURSO!G$172,CONCATENATE(".*", SALAS!E87, ".*"))   )   =1       ,    IF( NOT(ISNA(MATCH(CONCATENATE(".*", SALAS!E87, ".*"), CURSO!G$15,0)))    , CURSO!G$15            ,     IF( NOT(ISNA(MATCH(CONCATENATE(".*", SALAS!E87, ".*"), CURSO!G$34,0)))    , CURSO!G$34              ,     IF( NOT(ISNA(MATCH(CONCATENATE(".*", SALAS!E87, ".*"), CURSO!G$52,0)))    , CURSO!G$52               ,    IF( NOT(ISNA(MATCH(CONCATENATE(".*", SALAS!E87, ".*"), CURSO!G$70,0)))    , CURSO!G$70                ,     IF( NOT(ISNA(MATCH(CONCATENATE(".*", SALAS!E87, ".*"), CURSO!G$87,0)))    , CURSO!G$87                 ,      IF( NOT(ISNA(MATCH(CONCATENATE(".*", SALAS!E87, ".*"), CURSO!G$104,0)))    , CURSO!G$104                  ,    IF( NOT(ISNA(MATCH(CONCATENATE(".*", SALAS!E87, ".*"), CURSO!G$121,0)))    , CURSO!G$121                    ,     IF( NOT(ISNA(MATCH(CONCATENATE(".*", SALAS!E87, ".*"), CURSO!G$138,0)))    , CURSO!G$138                      ,   IF( NOT(ISNA(MATCH(CONCATENATE(".*", SALAS!E87, ".*"), CURSO!G$155,0)))    , CURSO!G$155                      ,   IF( NOT(ISNA(MATCH(CONCATENATE(".*", SALAS!E87, ".*"), CURSO!G$172,0)))    , CURSO!G$172                      ,   IF( NOT(ISNA(MATCH(CONCATENATE(".*", SALAS!E87, ".*"), CURSO!G$191,0)))    , CURSO!G$191    , "CONTINUE PROCURANDO QUE DEU BOSTA!!!"   )  ) ) ) )  )   )   )  ) )  )       , "-"         ))</f>
        <v>-</v>
      </c>
      <c r="G101" s="61" t="str">
        <f aca="false">IF( (  COUNTIF(CURSO!H$15,CONCATENATE(".*", SALAS!E87, ".*"))  + COUNTIF(CURSO!H$34,CONCATENATE(".*", SALAS!E87, ".*")) + COUNTIF(CURSO!H$52,CONCATENATE(".*", SALAS!E87, ".*")) + COUNTIF(CURSO!H$70,CONCATENATE(".*", SALAS!E87, ".*")) + COUNTIF(CURSO!H$87,CONCATENATE(".*", SALAS!E87, ".*")) + COUNTIF(CURSO!H$104,CONCATENATE(".*", SALAS!E87, ".*")) + COUNTIF(CURSO!H$121,CONCATENATE(".*", SALAS!E87, ".*")) + COUNTIF(CURSO!H$138,CONCATENATE(".*", SALAS!E87, ".*")) + COUNTIF(CURSO!H$191,CONCATENATE(".*", SALAS!E87, ".*")) + COUNTIF(CURSO!H$155,CONCATENATE(".*", SALAS!E87, ".*")) + COUNTIF(CURSO!H$172,CONCATENATE(".*", SALAS!E87, ".*"))    )   &gt;1   ,"CONFLITO",      IF( (  COUNTIF(CURSO!H$15,CONCATENATE(".*", SALAS!E87, ".*"))  + COUNTIF(CURSO!H$34,CONCATENATE(".*", SALAS!E87, ".*")) + COUNTIF(CURSO!H$52,CONCATENATE(".*", SALAS!E87, ".*")) + COUNTIF(CURSO!H$70,CONCATENATE(".*", SALAS!E87, ".*")) + COUNTIF(CURSO!H$87,CONCATENATE(".*", SALAS!E87, ".*")) + COUNTIF(CURSO!H$104,CONCATENATE(".*", SALAS!E87, ".*")) + COUNTIF(CURSO!H$121,CONCATENATE(".*", SALAS!E87, ".*")) + COUNTIF(CURSO!H$138,CONCATENATE(".*", SALAS!E87, ".*")) + COUNTIF(CURSO!H$191,CONCATENATE(".*", SALAS!E87, ".*")) + COUNTIF(CURSO!H$155,CONCATENATE(".*", SALAS!E87, ".*")) + COUNTIF(CURSO!H$172,CONCATENATE(".*", SALAS!E87, ".*"))   )   =1       ,    IF( NOT(ISNA(MATCH(CONCATENATE(".*", SALAS!E87, ".*"), CURSO!H$15,0)))    , CURSO!H$15            ,     IF( NOT(ISNA(MATCH(CONCATENATE(".*", SALAS!E87, ".*"), CURSO!H$34,0)))    , CURSO!H$34              ,     IF( NOT(ISNA(MATCH(CONCATENATE(".*", SALAS!E87, ".*"), CURSO!H$52,0)))    , CURSO!H$52               ,    IF( NOT(ISNA(MATCH(CONCATENATE(".*", SALAS!E87, ".*"), CURSO!H$70,0)))    , CURSO!H$70                ,     IF( NOT(ISNA(MATCH(CONCATENATE(".*", SALAS!E87, ".*"), CURSO!H$87,0)))    , CURSO!H$87                 ,      IF( NOT(ISNA(MATCH(CONCATENATE(".*", SALAS!E87, ".*"), CURSO!H$104,0)))    , CURSO!H$104                  ,    IF( NOT(ISNA(MATCH(CONCATENATE(".*", SALAS!E87, ".*"), CURSO!H$121,0)))    , CURSO!H$121                    ,     IF( NOT(ISNA(MATCH(CONCATENATE(".*", SALAS!E87, ".*"), CURSO!H$138,0)))    , CURSO!H$138                      ,   IF( NOT(ISNA(MATCH(CONCATENATE(".*", SALAS!E87, ".*"), CURSO!H$155,0)))    , CURSO!H$155                      ,   IF( NOT(ISNA(MATCH(CONCATENATE(".*", SALAS!E87, ".*"), CURSO!H$172,0)))    , CURSO!H$172                      ,   IF( NOT(ISNA(MATCH(CONCATENATE(".*", SALAS!E87, ".*"), CURSO!H$191,0)))    , CURSO!H$191    , "CONTINUE PROCURANDO QUE DEU BOSTA!!!"   )  ) ) ) )  )   )   )  ) )  )       , "-"         ))</f>
        <v>-</v>
      </c>
      <c r="H101" s="0"/>
    </row>
    <row r="102" customFormat="false" ht="27.2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</row>
    <row r="103" customFormat="false" ht="27.2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</row>
    <row r="104" customFormat="false" ht="27.2" hidden="false" customHeight="true" outlineLevel="0" collapsed="false">
      <c r="A104" s="0"/>
      <c r="B104" s="0"/>
      <c r="C104" s="54" t="s">
        <v>40</v>
      </c>
      <c r="D104" s="54"/>
      <c r="E104" s="55" t="s">
        <v>64</v>
      </c>
      <c r="F104" s="0"/>
      <c r="G104" s="0"/>
      <c r="H104" s="0"/>
    </row>
    <row r="105" customFormat="false" ht="27.2" hidden="false" customHeight="false" outlineLevel="0" collapsed="false">
      <c r="A105" s="56"/>
      <c r="B105" s="57"/>
      <c r="C105" s="58" t="s">
        <v>1</v>
      </c>
      <c r="D105" s="58" t="s">
        <v>2</v>
      </c>
      <c r="E105" s="58" t="s">
        <v>3</v>
      </c>
      <c r="F105" s="58" t="s">
        <v>4</v>
      </c>
      <c r="G105" s="58" t="s">
        <v>5</v>
      </c>
      <c r="H105" s="58" t="s">
        <v>6</v>
      </c>
    </row>
    <row r="106" customFormat="false" ht="27.2" hidden="false" customHeight="true" outlineLevel="0" collapsed="false">
      <c r="A106" s="59" t="s">
        <v>62</v>
      </c>
      <c r="B106" s="60" t="s">
        <v>10</v>
      </c>
      <c r="C106" s="61" t="str">
        <f aca="false">IF( (  COUNTIF(CURSO!D$3,CONCATENATE(".*", SALAS!E104, ".*"))  + COUNTIF(CURSO!D$22,CONCATENATE(".*", SALAS!E104, ".*")) + COUNTIF(CURSO!D$40,CONCATENATE(".*", SALAS!E104, ".*")) + COUNTIF(CURSO!D$58,CONCATENATE(".*", SALAS!E104, ".*")) + COUNTIF(CURSO!D$75,CONCATENATE(".*", SALAS!E104, ".*")) + COUNTIF(CURSO!D$92,CONCATENATE(".*", SALAS!E104, ".*")) + COUNTIF(CURSO!D$109,CONCATENATE(".*", SALAS!E104, ".*")) + COUNTIF(CURSO!D$126,CONCATENATE(".*", SALAS!E104, ".*")) + COUNTIF(CURSO!D$179,CONCATENATE(".*", SALAS!E104, ".*")) + COUNTIF(CURSO!D$143,CONCATENATE(".*", SALAS!E104, ".*")) + COUNTIF(CURSO!D$160,CONCATENATE(".*", SALAS!E104, ".*"))    )   &gt;1   ,"CONFLITO",      IF( (  COUNTIF(CURSO!D$3,CONCATENATE(".*", SALAS!E104, ".*"))  + COUNTIF(CURSO!D$22,CONCATENATE(".*", SALAS!E104, ".*")) + COUNTIF(CURSO!D$40,CONCATENATE(".*", SALAS!E104, ".*")) + COUNTIF(CURSO!D$58,CONCATENATE(".*", SALAS!E104, ".*")) + COUNTIF(CURSO!D$75,CONCATENATE(".*", SALAS!E104, ".*")) + COUNTIF(CURSO!D$92,CONCATENATE(".*", SALAS!E104, ".*")) + COUNTIF(CURSO!D$109,CONCATENATE(".*", SALAS!E104, ".*")) + COUNTIF(CURSO!D$126,CONCATENATE(".*", SALAS!E104, ".*")) + COUNTIF(CURSO!D$179,CONCATENATE(".*", SALAS!E104, ".*")) + COUNTIF(CURSO!D$143,CONCATENATE(".*", SALAS!E104, ".*")) + COUNTIF(CURSO!D$160,CONCATENATE(".*", SALAS!E104, ".*"))   )   =1       ,    IF( NOT(ISNA(MATCH(CONCATENATE(".*", SALAS!E104, ".*"), CURSO!D$3,0)))    , CURSO!D$3            ,     IF( NOT(ISNA(MATCH(CONCATENATE(".*", SALAS!E104, ".*"), CURSO!D$22,0)))    , CURSO!D$22              ,     IF( NOT(ISNA(MATCH(CONCATENATE(".*", SALAS!E104, ".*"), CURSO!D$40,0)))    , CURSO!D$40               ,    IF( NOT(ISNA(MATCH(CONCATENATE(".*", SALAS!E104, ".*"), CURSO!D$58,0)))    , CURSO!D$58                ,     IF( NOT(ISNA(MATCH(CONCATENATE(".*", SALAS!E104, ".*"), CURSO!D$75,0)))    , CURSO!D$75                 ,      IF( NOT(ISNA(MATCH(CONCATENATE(".*", SALAS!E104, ".*"), CURSO!D$92,0)))    , CURSO!D$92                  ,    IF( NOT(ISNA(MATCH(CONCATENATE(".*", SALAS!E104, ".*"), CURSO!D$109,0)))    , CURSO!D$109                    ,     IF( NOT(ISNA(MATCH(CONCATENATE(".*", SALAS!E104, ".*"), CURSO!D$126,0)))    , CURSO!D$126                      ,   IF( NOT(ISNA(MATCH(CONCATENATE(".*", SALAS!E104, ".*"), CURSO!D$143,0)))    , CURSO!D$143                      ,   IF( NOT(ISNA(MATCH(CONCATENATE(".*", SALAS!E104, ".*"), CURSO!D$160,0)))    , CURSO!D$160                      ,   IF( NOT(ISNA(MATCH(CONCATENATE(".*", SALAS!E104, ".*"), CURSO!D$179,0)))    , CURSO!D$179    , "CONTINUE PROCURANDO QUE DEU BOSTA!!!"   )  ) ) ) )  )   )   )  ) )  )       , "-"         ))</f>
        <v>-</v>
      </c>
      <c r="D106" s="61" t="str">
        <f aca="false">IF( (  COUNTIF(CURSO!E$3,CONCATENATE(".*", SALAS!E104, ".*"))  + COUNTIF(CURSO!E$22,CONCATENATE(".*", SALAS!E104, ".*")) + COUNTIF(CURSO!E$40,CONCATENATE(".*", SALAS!E104, ".*")) + COUNTIF(CURSO!E$58,CONCATENATE(".*", SALAS!E104, ".*")) + COUNTIF(CURSO!E$75,CONCATENATE(".*", SALAS!E104, ".*")) + COUNTIF(CURSO!E$92,CONCATENATE(".*", SALAS!E104, ".*")) + COUNTIF(CURSO!E$109,CONCATENATE(".*", SALAS!E104, ".*")) + COUNTIF(CURSO!E$126,CONCATENATE(".*", SALAS!E104, ".*")) + COUNTIF(CURSO!E$179,CONCATENATE(".*", SALAS!E104, ".*")) + COUNTIF(CURSO!E$143,CONCATENATE(".*", SALAS!E104, ".*")) + COUNTIF(CURSO!E$160,CONCATENATE(".*", SALAS!E104, ".*"))    )   &gt;1   ,"CONFLITO",      IF( (  COUNTIF(CURSO!E$3,CONCATENATE(".*", SALAS!E104, ".*"))  + COUNTIF(CURSO!E$22,CONCATENATE(".*", SALAS!E104, ".*")) + COUNTIF(CURSO!E$40,CONCATENATE(".*", SALAS!E104, ".*")) + COUNTIF(CURSO!E$58,CONCATENATE(".*", SALAS!E104, ".*")) + COUNTIF(CURSO!E$75,CONCATENATE(".*", SALAS!E104, ".*")) + COUNTIF(CURSO!E$92,CONCATENATE(".*", SALAS!E104, ".*")) + COUNTIF(CURSO!E$109,CONCATENATE(".*", SALAS!E104, ".*")) + COUNTIF(CURSO!E$126,CONCATENATE(".*", SALAS!E104, ".*")) + COUNTIF(CURSO!E$179,CONCATENATE(".*", SALAS!E104, ".*")) + COUNTIF(CURSO!E$143,CONCATENATE(".*", SALAS!E104, ".*")) + COUNTIF(CURSO!E$160,CONCATENATE(".*", SALAS!E104, ".*"))   )   =1       ,    IF( NOT(ISNA(MATCH(CONCATENATE(".*", SALAS!E104, ".*"), CURSO!E$3,0)))    , CURSO!E$3            ,     IF( NOT(ISNA(MATCH(CONCATENATE(".*", SALAS!E104, ".*"), CURSO!E$22,0)))    , CURSO!E$22              ,     IF( NOT(ISNA(MATCH(CONCATENATE(".*", SALAS!E104, ".*"), CURSO!E$40,0)))    , CURSO!E$40               ,    IF( NOT(ISNA(MATCH(CONCATENATE(".*", SALAS!E104, ".*"), CURSO!E$58,0)))    , CURSO!E$58                ,     IF( NOT(ISNA(MATCH(CONCATENATE(".*", SALAS!E104, ".*"), CURSO!E$75,0)))    , CURSO!E$75                 ,      IF( NOT(ISNA(MATCH(CONCATENATE(".*", SALAS!E104, ".*"), CURSO!E$92,0)))    , CURSO!E$92                  ,    IF( NOT(ISNA(MATCH(CONCATENATE(".*", SALAS!E104, ".*"), CURSO!E$109,0)))    , CURSO!E$109                    ,     IF( NOT(ISNA(MATCH(CONCATENATE(".*", SALAS!E104, ".*"), CURSO!E$126,0)))    , CURSO!E$126                      ,   IF( NOT(ISNA(MATCH(CONCATENATE(".*", SALAS!E104, ".*"), CURSO!E$143,0)))    , CURSO!E$143                      ,   IF( NOT(ISNA(MATCH(CONCATENATE(".*", SALAS!E104, ".*"), CURSO!E$160,0)))    , CURSO!E$160                      ,   IF( NOT(ISNA(MATCH(CONCATENATE(".*", SALAS!E104, ".*"), CURSO!E$179,0)))    , CURSO!E$179    , "CONTINUE PROCURANDO QUE DEU BOSTA!!!"   )  ) ) ) )  )   )   )  ) )  )       , "-"         ))</f>
        <v>-</v>
      </c>
      <c r="E106" s="61" t="str">
        <f aca="false">IF( (  COUNTIF(CURSO!F$3,CONCATENATE(".*", SALAS!E104, ".*"))  + COUNTIF(CURSO!F$22,CONCATENATE(".*", SALAS!E104, ".*")) + COUNTIF(CURSO!F$40,CONCATENATE(".*", SALAS!E104, ".*")) + COUNTIF(CURSO!F$58,CONCATENATE(".*", SALAS!E104, ".*")) + COUNTIF(CURSO!F$75,CONCATENATE(".*", SALAS!E104, ".*")) + COUNTIF(CURSO!F$92,CONCATENATE(".*", SALAS!E104, ".*")) + COUNTIF(CURSO!F$109,CONCATENATE(".*", SALAS!E104, ".*")) + COUNTIF(CURSO!F$126,CONCATENATE(".*", SALAS!E104, ".*")) + COUNTIF(CURSO!F$179,CONCATENATE(".*", SALAS!E104, ".*")) + COUNTIF(CURSO!F$143,CONCATENATE(".*", SALAS!E104, ".*")) + COUNTIF(CURSO!F$160,CONCATENATE(".*", SALAS!E104, ".*"))    )   &gt;1   ,"CONFLITO",      IF( (  COUNTIF(CURSO!F$3,CONCATENATE(".*", SALAS!E104, ".*"))  + COUNTIF(CURSO!F$22,CONCATENATE(".*", SALAS!E104, ".*")) + COUNTIF(CURSO!F$40,CONCATENATE(".*", SALAS!E104, ".*")) + COUNTIF(CURSO!F$58,CONCATENATE(".*", SALAS!E104, ".*")) + COUNTIF(CURSO!F$75,CONCATENATE(".*", SALAS!E104, ".*")) + COUNTIF(CURSO!F$92,CONCATENATE(".*", SALAS!E104, ".*")) + COUNTIF(CURSO!F$109,CONCATENATE(".*", SALAS!E104, ".*")) + COUNTIF(CURSO!F$126,CONCATENATE(".*", SALAS!E104, ".*")) + COUNTIF(CURSO!F$179,CONCATENATE(".*", SALAS!E104, ".*")) + COUNTIF(CURSO!F$143,CONCATENATE(".*", SALAS!E104, ".*")) + COUNTIF(CURSO!F$160,CONCATENATE(".*", SALAS!E104, ".*"))   )   =1       ,    IF( NOT(ISNA(MATCH(CONCATENATE(".*", SALAS!E104, ".*"), CURSO!F$3,0)))    , CURSO!F$3            ,     IF( NOT(ISNA(MATCH(CONCATENATE(".*", SALAS!E104, ".*"), CURSO!F$22,0)))    , CURSO!F$22              ,     IF( NOT(ISNA(MATCH(CONCATENATE(".*", SALAS!E104, ".*"), CURSO!F$40,0)))    , CURSO!F$40               ,    IF( NOT(ISNA(MATCH(CONCATENATE(".*", SALAS!E104, ".*"), CURSO!F$58,0)))    , CURSO!F$58                ,     IF( NOT(ISNA(MATCH(CONCATENATE(".*", SALAS!E104, ".*"), CURSO!F$75,0)))    , CURSO!F$75                 ,      IF( NOT(ISNA(MATCH(CONCATENATE(".*", SALAS!E104, ".*"), CURSO!F$92,0)))    , CURSO!F$92                  ,    IF( NOT(ISNA(MATCH(CONCATENATE(".*", SALAS!E104, ".*"), CURSO!F$109,0)))    , CURSO!F$109                    ,     IF( NOT(ISNA(MATCH(CONCATENATE(".*", SALAS!E104, ".*"), CURSO!F$126,0)))    , CURSO!F$126                      ,   IF( NOT(ISNA(MATCH(CONCATENATE(".*", SALAS!E104, ".*"), CURSO!F$143,0)))    , CURSO!F$143                      ,   IF( NOT(ISNA(MATCH(CONCATENATE(".*", SALAS!E104, ".*"), CURSO!F$160,0)))    , CURSO!F$160                      ,   IF( NOT(ISNA(MATCH(CONCATENATE(".*", SALAS!E104, ".*"), CURSO!F$179,0)))    , CURSO!F$179    , "CONTINUE PROCURANDO QUE DEU BOSTA!!!"   )  ) ) ) )  )   )   )  ) )  )       , "-"         ))</f>
        <v>-</v>
      </c>
      <c r="F106" s="61" t="str">
        <f aca="false">IF( (  COUNTIF(CURSO!G$3,CONCATENATE(".*", SALAS!E104, ".*"))  + COUNTIF(CURSO!G$22,CONCATENATE(".*", SALAS!E104, ".*")) + COUNTIF(CURSO!G$40,CONCATENATE(".*", SALAS!E104, ".*")) + COUNTIF(CURSO!G$58,CONCATENATE(".*", SALAS!E104, ".*")) + COUNTIF(CURSO!G$75,CONCATENATE(".*", SALAS!E104, ".*")) + COUNTIF(CURSO!G$92,CONCATENATE(".*", SALAS!E104, ".*")) + COUNTIF(CURSO!G$109,CONCATENATE(".*", SALAS!E104, ".*")) + COUNTIF(CURSO!G$126,CONCATENATE(".*", SALAS!E104, ".*")) + COUNTIF(CURSO!G$179,CONCATENATE(".*", SALAS!E104, ".*")) + COUNTIF(CURSO!G$143,CONCATENATE(".*", SALAS!E104, ".*")) + COUNTIF(CURSO!G$160,CONCATENATE(".*", SALAS!E104, ".*"))    )   &gt;1   ,"CONFLITO",      IF( (  COUNTIF(CURSO!G$3,CONCATENATE(".*", SALAS!E104, ".*"))  + COUNTIF(CURSO!G$22,CONCATENATE(".*", SALAS!E104, ".*")) + COUNTIF(CURSO!G$40,CONCATENATE(".*", SALAS!E104, ".*")) + COUNTIF(CURSO!G$58,CONCATENATE(".*", SALAS!E104, ".*")) + COUNTIF(CURSO!G$75,CONCATENATE(".*", SALAS!E104, ".*")) + COUNTIF(CURSO!G$92,CONCATENATE(".*", SALAS!E104, ".*")) + COUNTIF(CURSO!G$109,CONCATENATE(".*", SALAS!E104, ".*")) + COUNTIF(CURSO!G$126,CONCATENATE(".*", SALAS!E104, ".*")) + COUNTIF(CURSO!G$179,CONCATENATE(".*", SALAS!E104, ".*")) + COUNTIF(CURSO!G$143,CONCATENATE(".*", SALAS!E104, ".*")) + COUNTIF(CURSO!G$160,CONCATENATE(".*", SALAS!E104, ".*"))   )   =1       ,    IF( NOT(ISNA(MATCH(CONCATENATE(".*", SALAS!E104, ".*"), CURSO!G$3,0)))    , CURSO!G$3            ,     IF( NOT(ISNA(MATCH(CONCATENATE(".*", SALAS!E104, ".*"), CURSO!G$22,0)))    , CURSO!G$22              ,     IF( NOT(ISNA(MATCH(CONCATENATE(".*", SALAS!E104, ".*"), CURSO!G$40,0)))    , CURSO!G$40               ,    IF( NOT(ISNA(MATCH(CONCATENATE(".*", SALAS!E104, ".*"), CURSO!G$58,0)))    , CURSO!G$58                ,     IF( NOT(ISNA(MATCH(CONCATENATE(".*", SALAS!E104, ".*"), CURSO!G$75,0)))    , CURSO!G$75                 ,      IF( NOT(ISNA(MATCH(CONCATENATE(".*", SALAS!E104, ".*"), CURSO!G$92,0)))    , CURSO!G$92                  ,    IF( NOT(ISNA(MATCH(CONCATENATE(".*", SALAS!E104, ".*"), CURSO!G$109,0)))    , CURSO!G$109                    ,     IF( NOT(ISNA(MATCH(CONCATENATE(".*", SALAS!E104, ".*"), CURSO!G$126,0)))    , CURSO!G$126                      ,   IF( NOT(ISNA(MATCH(CONCATENATE(".*", SALAS!E104, ".*"), CURSO!G$143,0)))    , CURSO!G$143                      ,   IF( NOT(ISNA(MATCH(CONCATENATE(".*", SALAS!E104, ".*"), CURSO!G$160,0)))    , CURSO!G$160                      ,   IF( NOT(ISNA(MATCH(CONCATENATE(".*", SALAS!E104, ".*"), CURSO!G$179,0)))    , CURSO!G$179    , "CONTINUE PROCURANDO QUE DEU BOSTA!!!"   )  ) ) ) )  )   )   )  ) )  )       , "-"         ))</f>
        <v>-</v>
      </c>
      <c r="G106" s="61" t="str">
        <f aca="false">IF( (  COUNTIF(CURSO!H$3,CONCATENATE(".*", SALAS!E104, ".*"))  + COUNTIF(CURSO!H$22,CONCATENATE(".*", SALAS!E104, ".*")) + COUNTIF(CURSO!H$40,CONCATENATE(".*", SALAS!E104, ".*")) + COUNTIF(CURSO!H$58,CONCATENATE(".*", SALAS!E104, ".*")) + COUNTIF(CURSO!H$75,CONCATENATE(".*", SALAS!E104, ".*")) + COUNTIF(CURSO!H$92,CONCATENATE(".*", SALAS!E104, ".*")) + COUNTIF(CURSO!H$109,CONCATENATE(".*", SALAS!E104, ".*")) + COUNTIF(CURSO!H$126,CONCATENATE(".*", SALAS!E104, ".*")) + COUNTIF(CURSO!H$179,CONCATENATE(".*", SALAS!E104, ".*")) + COUNTIF(CURSO!H$143,CONCATENATE(".*", SALAS!E104, ".*")) + COUNTIF(CURSO!H$160,CONCATENATE(".*", SALAS!E104, ".*"))    )   &gt;1   ,"CONFLITO",      IF( (  COUNTIF(CURSO!H$3,CONCATENATE(".*", SALAS!E104, ".*"))  + COUNTIF(CURSO!H$22,CONCATENATE(".*", SALAS!E104, ".*")) + COUNTIF(CURSO!H$40,CONCATENATE(".*", SALAS!E104, ".*")) + COUNTIF(CURSO!H$58,CONCATENATE(".*", SALAS!E104, ".*")) + COUNTIF(CURSO!H$75,CONCATENATE(".*", SALAS!E104, ".*")) + COUNTIF(CURSO!H$92,CONCATENATE(".*", SALAS!E104, ".*")) + COUNTIF(CURSO!H$109,CONCATENATE(".*", SALAS!E104, ".*")) + COUNTIF(CURSO!H$126,CONCATENATE(".*", SALAS!E104, ".*")) + COUNTIF(CURSO!H$179,CONCATENATE(".*", SALAS!E104, ".*")) + COUNTIF(CURSO!H$143,CONCATENATE(".*", SALAS!E104, ".*")) + COUNTIF(CURSO!H$160,CONCATENATE(".*", SALAS!E104, ".*"))   )   =1       ,    IF( NOT(ISNA(MATCH(CONCATENATE(".*", SALAS!E104, ".*"), CURSO!H$3,0)))    , CURSO!H$3            ,     IF( NOT(ISNA(MATCH(CONCATENATE(".*", SALAS!E104, ".*"), CURSO!H$22,0)))    , CURSO!H$22              ,     IF( NOT(ISNA(MATCH(CONCATENATE(".*", SALAS!E104, ".*"), CURSO!H$40,0)))    , CURSO!H$40               ,    IF( NOT(ISNA(MATCH(CONCATENATE(".*", SALAS!E104, ".*"), CURSO!H$58,0)))    , CURSO!H$58                ,     IF( NOT(ISNA(MATCH(CONCATENATE(".*", SALAS!E104, ".*"), CURSO!H$75,0)))    , CURSO!H$75                 ,      IF( NOT(ISNA(MATCH(CONCATENATE(".*", SALAS!E104, ".*"), CURSO!H$92,0)))    , CURSO!H$92                  ,    IF( NOT(ISNA(MATCH(CONCATENATE(".*", SALAS!E104, ".*"), CURSO!H$109,0)))    , CURSO!H$109                    ,     IF( NOT(ISNA(MATCH(CONCATENATE(".*", SALAS!E104, ".*"), CURSO!H$126,0)))    , CURSO!H$126                      ,   IF( NOT(ISNA(MATCH(CONCATENATE(".*", SALAS!E104, ".*"), CURSO!H$143,0)))    , CURSO!H$143                      ,   IF( NOT(ISNA(MATCH(CONCATENATE(".*", SALAS!E104, ".*"), CURSO!H$160,0)))    , CURSO!H$160                      ,   IF( NOT(ISNA(MATCH(CONCATENATE(".*", SALAS!E104, ".*"), CURSO!H$179,0)))    , CURSO!H$179    , "CONTINUE PROCURANDO QUE DEU BOSTA!!!"   )  ) ) ) )  )   )   )  ) )  )       , "-"         ))</f>
        <v>-</v>
      </c>
      <c r="H106" s="61" t="str">
        <f aca="false">IF( (  COUNTIF(CURSO!I$3,CONCATENATE(".*", SALAS!E104, ".*"))  + COUNTIF(CURSO!I$22,CONCATENATE(".*", SALAS!E104, ".*")) + COUNTIF(CURSO!I$40,CONCATENATE(".*", SALAS!E104, ".*")) + COUNTIF(CURSO!I$58,CONCATENATE(".*", SALAS!E104, ".*")) + COUNTIF(CURSO!I$75,CONCATENATE(".*", SALAS!E104, ".*")) + COUNTIF(CURSO!I$92,CONCATENATE(".*", SALAS!E104, ".*")) + COUNTIF(CURSO!I$109,CONCATENATE(".*", SALAS!E104, ".*")) + COUNTIF(CURSO!I$126,CONCATENATE(".*", SALAS!E104, ".*")) + COUNTIF(CURSO!I$179,CONCATENATE(".*", SALAS!E104, ".*")) + COUNTIF(CURSO!I$143,CONCATENATE(".*", SALAS!E104, ".*")) + COUNTIF(CURSO!I$160,CONCATENATE(".*", SALAS!E104, ".*"))    )   &gt;1   ,"CONFLITO",      IF( (  COUNTIF(CURSO!I$3,CONCATENATE(".*", SALAS!E104, ".*"))  + COUNTIF(CURSO!I$22,CONCATENATE(".*", SALAS!E104, ".*")) + COUNTIF(CURSO!I$40,CONCATENATE(".*", SALAS!E104, ".*")) + COUNTIF(CURSO!I$58,CONCATENATE(".*", SALAS!E104, ".*")) + COUNTIF(CURSO!I$75,CONCATENATE(".*", SALAS!E104, ".*")) + COUNTIF(CURSO!I$92,CONCATENATE(".*", SALAS!E104, ".*")) + COUNTIF(CURSO!I$109,CONCATENATE(".*", SALAS!E104, ".*")) + COUNTIF(CURSO!I$126,CONCATENATE(".*", SALAS!E104, ".*")) + COUNTIF(CURSO!I$179,CONCATENATE(".*", SALAS!E104, ".*")) + COUNTIF(CURSO!I$143,CONCATENATE(".*", SALAS!E104, ".*")) + COUNTIF(CURSO!I$160,CONCATENATE(".*", SALAS!E104, ".*"))   )   =1       ,    IF( NOT(ISNA(MATCH(CONCATENATE(".*", SALAS!E104, ".*"), CURSO!I$3,0)))    , CURSO!I$3            ,     IF( NOT(ISNA(MATCH(CONCATENATE(".*", SALAS!E104, ".*"), CURSO!I$22,0)))    , CURSO!I$22              ,     IF( NOT(ISNA(MATCH(CONCATENATE(".*", SALAS!E104, ".*"), CURSO!I$40,0)))    , CURSO!I$40               ,    IF( NOT(ISNA(MATCH(CONCATENATE(".*", SALAS!E104, ".*"), CURSO!I$58,0)))    , CURSO!I$58                ,     IF( NOT(ISNA(MATCH(CONCATENATE(".*", SALAS!E104, ".*"), CURSO!I$75,0)))    , CURSO!I$75                 ,      IF( NOT(ISNA(MATCH(CONCATENATE(".*", SALAS!E104, ".*"), CURSO!I$92,0)))    , CURSO!I$92                  ,    IF( NOT(ISNA(MATCH(CONCATENATE(".*", SALAS!E104, ".*"), CURSO!I$109,0)))    , CURSO!I$109                    ,     IF( NOT(ISNA(MATCH(CONCATENATE(".*", SALAS!E104, ".*"), CURSO!I$126,0)))    , CURSO!I$126                      ,   IF( NOT(ISNA(MATCH(CONCATENATE(".*", SALAS!E104, ".*"), CURSO!I$143,0)))    , CURSO!I$143                      ,   IF( NOT(ISNA(MATCH(CONCATENATE(".*", SALAS!E104, ".*"), CURSO!I$160,0)))    , CURSO!I$160                      ,   IF( NOT(ISNA(MATCH(CONCATENATE(".*", SALAS!E104, ".*"), CURSO!I$179,0)))    , CURSO!I$179    , "CONTINUE PROCURANDO QUE DEU BOSTA!!!"   )  ) ) ) )  )   )   )  ) )  )       , "-"         ))</f>
        <v>-</v>
      </c>
    </row>
    <row r="107" customFormat="false" ht="15" hidden="false" customHeight="false" outlineLevel="0" collapsed="false">
      <c r="A107" s="59"/>
      <c r="B107" s="60" t="s">
        <v>12</v>
      </c>
      <c r="C107" s="61" t="str">
        <f aca="false">IF( (  COUNTIF(CURSO!D$4,CONCATENATE(".*", SALAS!E104, ".*"))  + COUNTIF(CURSO!D$23,CONCATENATE(".*", SALAS!E104, ".*")) + COUNTIF(CURSO!D$41,CONCATENATE(".*", SALAS!E104, ".*")) + COUNTIF(CURSO!D$59,CONCATENATE(".*", SALAS!E104, ".*")) + COUNTIF(CURSO!D$76,CONCATENATE(".*", SALAS!E104, ".*")) + COUNTIF(CURSO!D$93,CONCATENATE(".*", SALAS!E104, ".*")) + COUNTIF(CURSO!D$110,CONCATENATE(".*", SALAS!E104, ".*")) + COUNTIF(CURSO!D$127,CONCATENATE(".*", SALAS!E104, ".*")) + COUNTIF(CURSO!D$180,CONCATENATE(".*", SALAS!E104, ".*")) + COUNTIF(CURSO!D$144,CONCATENATE(".*", SALAS!E104, ".*")) + COUNTIF(CURSO!D$161,CONCATENATE(".*", SALAS!E104, ".*"))    )   &gt;1   ,"CONFLITO",      IF( (  COUNTIF(CURSO!D$4,CONCATENATE(".*", SALAS!E104, ".*"))  + COUNTIF(CURSO!D$23,CONCATENATE(".*", SALAS!E104, ".*")) + COUNTIF(CURSO!D$41,CONCATENATE(".*", SALAS!E104, ".*")) + COUNTIF(CURSO!D$59,CONCATENATE(".*", SALAS!E104, ".*")) + COUNTIF(CURSO!D$76,CONCATENATE(".*", SALAS!E104, ".*")) + COUNTIF(CURSO!D$93,CONCATENATE(".*", SALAS!E104, ".*")) + COUNTIF(CURSO!D$110,CONCATENATE(".*", SALAS!E104, ".*")) + COUNTIF(CURSO!D$127,CONCATENATE(".*", SALAS!E104, ".*")) + COUNTIF(CURSO!D$180,CONCATENATE(".*", SALAS!E104, ".*")) + COUNTIF(CURSO!D$144,CONCATENATE(".*", SALAS!E104, ".*")) + COUNTIF(CURSO!D$161,CONCATENATE(".*", SALAS!E104, ".*"))   )   =1       ,    IF( NOT(ISNA(MATCH(CONCATENATE(".*", SALAS!E104, ".*"), CURSO!D$4,0)))    , CURSO!D$4            ,     IF( NOT(ISNA(MATCH(CONCATENATE(".*", SALAS!E104, ".*"), CURSO!D$23,0)))    , CURSO!D$23              ,     IF( NOT(ISNA(MATCH(CONCATENATE(".*", SALAS!E104, ".*"), CURSO!D$41,0)))    , CURSO!D$41               ,    IF( NOT(ISNA(MATCH(CONCATENATE(".*", SALAS!E104, ".*"), CURSO!D$59,0)))    , CURSO!D$59                ,     IF( NOT(ISNA(MATCH(CONCATENATE(".*", SALAS!E104, ".*"), CURSO!D$76,0)))    , CURSO!D$76                 ,      IF( NOT(ISNA(MATCH(CONCATENATE(".*", SALAS!E104, ".*"), CURSO!D$93,0)))    , CURSO!D$93                  ,    IF( NOT(ISNA(MATCH(CONCATENATE(".*", SALAS!E104, ".*"), CURSO!D$110,0)))    , CURSO!D$110                    ,     IF( NOT(ISNA(MATCH(CONCATENATE(".*", SALAS!E104, ".*"), CURSO!D$127,0)))    , CURSO!D$127                      ,   IF( NOT(ISNA(MATCH(CONCATENATE(".*", SALAS!E104, ".*"), CURSO!D$144,0)))    , CURSO!D$144                      ,   IF( NOT(ISNA(MATCH(CONCATENATE(".*", SALAS!E104, ".*"), CURSO!D$161,0)))    , CURSO!D$161                      ,   IF( NOT(ISNA(MATCH(CONCATENATE(".*", SALAS!E104, ".*"), CURSO!D$180,0)))    , CURSO!D$180    , "CONTINUE PROCURANDO QUE DEU BOSTA!!!"   )  ) ) ) )  )   )   )  ) )  )       , "-"         ))</f>
        <v>-</v>
      </c>
      <c r="D107" s="61" t="str">
        <f aca="false">IF( (  COUNTIF(CURSO!E$4,CONCATENATE(".*", SALAS!E104, ".*"))  + COUNTIF(CURSO!E$23,CONCATENATE(".*", SALAS!E104, ".*")) + COUNTIF(CURSO!E$41,CONCATENATE(".*", SALAS!E104, ".*")) + COUNTIF(CURSO!E$59,CONCATENATE(".*", SALAS!E104, ".*")) + COUNTIF(CURSO!E$76,CONCATENATE(".*", SALAS!E104, ".*")) + COUNTIF(CURSO!E$93,CONCATENATE(".*", SALAS!E104, ".*")) + COUNTIF(CURSO!E$110,CONCATENATE(".*", SALAS!E104, ".*")) + COUNTIF(CURSO!E$127,CONCATENATE(".*", SALAS!E104, ".*")) + COUNTIF(CURSO!E$180,CONCATENATE(".*", SALAS!E104, ".*")) + COUNTIF(CURSO!E$144,CONCATENATE(".*", SALAS!E104, ".*")) + COUNTIF(CURSO!E$161,CONCATENATE(".*", SALAS!E104, ".*"))    )   &gt;1   ,"CONFLITO",      IF( (  COUNTIF(CURSO!E$4,CONCATENATE(".*", SALAS!E104, ".*"))  + COUNTIF(CURSO!E$23,CONCATENATE(".*", SALAS!E104, ".*")) + COUNTIF(CURSO!E$41,CONCATENATE(".*", SALAS!E104, ".*")) + COUNTIF(CURSO!E$59,CONCATENATE(".*", SALAS!E104, ".*")) + COUNTIF(CURSO!E$76,CONCATENATE(".*", SALAS!E104, ".*")) + COUNTIF(CURSO!E$93,CONCATENATE(".*", SALAS!E104, ".*")) + COUNTIF(CURSO!E$110,CONCATENATE(".*", SALAS!E104, ".*")) + COUNTIF(CURSO!E$127,CONCATENATE(".*", SALAS!E104, ".*")) + COUNTIF(CURSO!E$180,CONCATENATE(".*", SALAS!E104, ".*")) + COUNTIF(CURSO!E$144,CONCATENATE(".*", SALAS!E104, ".*")) + COUNTIF(CURSO!E$161,CONCATENATE(".*", SALAS!E104, ".*"))   )   =1       ,    IF( NOT(ISNA(MATCH(CONCATENATE(".*", SALAS!E104, ".*"), CURSO!E$4,0)))    , CURSO!E$4            ,     IF( NOT(ISNA(MATCH(CONCATENATE(".*", SALAS!E104, ".*"), CURSO!E$23,0)))    , CURSO!E$23              ,     IF( NOT(ISNA(MATCH(CONCATENATE(".*", SALAS!E104, ".*"), CURSO!E$41,0)))    , CURSO!E$41               ,    IF( NOT(ISNA(MATCH(CONCATENATE(".*", SALAS!E104, ".*"), CURSO!E$59,0)))    , CURSO!E$59                ,     IF( NOT(ISNA(MATCH(CONCATENATE(".*", SALAS!E104, ".*"), CURSO!E$76,0)))    , CURSO!E$76                 ,      IF( NOT(ISNA(MATCH(CONCATENATE(".*", SALAS!E104, ".*"), CURSO!E$93,0)))    , CURSO!E$93                  ,    IF( NOT(ISNA(MATCH(CONCATENATE(".*", SALAS!E104, ".*"), CURSO!E$110,0)))    , CURSO!E$110                    ,     IF( NOT(ISNA(MATCH(CONCATENATE(".*", SALAS!E104, ".*"), CURSO!E$127,0)))    , CURSO!E$127                      ,   IF( NOT(ISNA(MATCH(CONCATENATE(".*", SALAS!E104, ".*"), CURSO!E$144,0)))    , CURSO!E$144                      ,   IF( NOT(ISNA(MATCH(CONCATENATE(".*", SALAS!E104, ".*"), CURSO!E$161,0)))    , CURSO!E$161                      ,   IF( NOT(ISNA(MATCH(CONCATENATE(".*", SALAS!E104, ".*"), CURSO!E$180,0)))    , CURSO!E$180    , "CONTINUE PROCURANDO QUE DEU BOSTA!!!"   )  ) ) ) )  )   )   )  ) )  )       , "-"         ))</f>
        <v>-</v>
      </c>
      <c r="E107" s="61" t="str">
        <f aca="false">IF( (  COUNTIF(CURSO!F$4,CONCATENATE(".*", SALAS!E104, ".*"))  + COUNTIF(CURSO!F$23,CONCATENATE(".*", SALAS!E104, ".*")) + COUNTIF(CURSO!F$41,CONCATENATE(".*", SALAS!E104, ".*")) + COUNTIF(CURSO!F$59,CONCATENATE(".*", SALAS!E104, ".*")) + COUNTIF(CURSO!F$76,CONCATENATE(".*", SALAS!E104, ".*")) + COUNTIF(CURSO!F$93,CONCATENATE(".*", SALAS!E104, ".*")) + COUNTIF(CURSO!F$110,CONCATENATE(".*", SALAS!E104, ".*")) + COUNTIF(CURSO!F$127,CONCATENATE(".*", SALAS!E104, ".*")) + COUNTIF(CURSO!F$180,CONCATENATE(".*", SALAS!E104, ".*")) + COUNTIF(CURSO!F$144,CONCATENATE(".*", SALAS!E104, ".*")) + COUNTIF(CURSO!F$161,CONCATENATE(".*", SALAS!E104, ".*"))    )   &gt;1   ,"CONFLITO",      IF( (  COUNTIF(CURSO!F$4,CONCATENATE(".*", SALAS!E104, ".*"))  + COUNTIF(CURSO!F$23,CONCATENATE(".*", SALAS!E104, ".*")) + COUNTIF(CURSO!F$41,CONCATENATE(".*", SALAS!E104, ".*")) + COUNTIF(CURSO!F$59,CONCATENATE(".*", SALAS!E104, ".*")) + COUNTIF(CURSO!F$76,CONCATENATE(".*", SALAS!E104, ".*")) + COUNTIF(CURSO!F$93,CONCATENATE(".*", SALAS!E104, ".*")) + COUNTIF(CURSO!F$110,CONCATENATE(".*", SALAS!E104, ".*")) + COUNTIF(CURSO!F$127,CONCATENATE(".*", SALAS!E104, ".*")) + COUNTIF(CURSO!F$180,CONCATENATE(".*", SALAS!E104, ".*")) + COUNTIF(CURSO!F$144,CONCATENATE(".*", SALAS!E104, ".*")) + COUNTIF(CURSO!F$161,CONCATENATE(".*", SALAS!E104, ".*"))   )   =1       ,    IF( NOT(ISNA(MATCH(CONCATENATE(".*", SALAS!E104, ".*"), CURSO!F$4,0)))    , CURSO!F$4            ,     IF( NOT(ISNA(MATCH(CONCATENATE(".*", SALAS!E104, ".*"), CURSO!F$23,0)))    , CURSO!F$23              ,     IF( NOT(ISNA(MATCH(CONCATENATE(".*", SALAS!E104, ".*"), CURSO!F$41,0)))    , CURSO!F$41               ,    IF( NOT(ISNA(MATCH(CONCATENATE(".*", SALAS!E104, ".*"), CURSO!F$59,0)))    , CURSO!F$59                ,     IF( NOT(ISNA(MATCH(CONCATENATE(".*", SALAS!E104, ".*"), CURSO!F$76,0)))    , CURSO!F$76                 ,      IF( NOT(ISNA(MATCH(CONCATENATE(".*", SALAS!E104, ".*"), CURSO!F$93,0)))    , CURSO!F$93                  ,    IF( NOT(ISNA(MATCH(CONCATENATE(".*", SALAS!E104, ".*"), CURSO!F$110,0)))    , CURSO!F$110                    ,     IF( NOT(ISNA(MATCH(CONCATENATE(".*", SALAS!E104, ".*"), CURSO!F$127,0)))    , CURSO!F$127                      ,   IF( NOT(ISNA(MATCH(CONCATENATE(".*", SALAS!E104, ".*"), CURSO!F$144,0)))    , CURSO!F$144                      ,   IF( NOT(ISNA(MATCH(CONCATENATE(".*", SALAS!E104, ".*"), CURSO!F$161,0)))    , CURSO!F$161                      ,   IF( NOT(ISNA(MATCH(CONCATENATE(".*", SALAS!E104, ".*"), CURSO!F$180,0)))    , CURSO!F$180    , "CONTINUE PROCURANDO QUE DEU BOSTA!!!"   )  ) ) ) )  )   )   )  ) )  )       , "-"         ))</f>
        <v>-</v>
      </c>
      <c r="F107" s="61" t="str">
        <f aca="false">IF( (  COUNTIF(CURSO!G$4,CONCATENATE(".*", SALAS!E104, ".*"))  + COUNTIF(CURSO!G$23,CONCATENATE(".*", SALAS!E104, ".*")) + COUNTIF(CURSO!G$41,CONCATENATE(".*", SALAS!E104, ".*")) + COUNTIF(CURSO!G$59,CONCATENATE(".*", SALAS!E104, ".*")) + COUNTIF(CURSO!G$76,CONCATENATE(".*", SALAS!E104, ".*")) + COUNTIF(CURSO!G$93,CONCATENATE(".*", SALAS!E104, ".*")) + COUNTIF(CURSO!G$110,CONCATENATE(".*", SALAS!E104, ".*")) + COUNTIF(CURSO!G$127,CONCATENATE(".*", SALAS!E104, ".*")) + COUNTIF(CURSO!G$180,CONCATENATE(".*", SALAS!E104, ".*")) + COUNTIF(CURSO!G$144,CONCATENATE(".*", SALAS!E104, ".*")) + COUNTIF(CURSO!G$161,CONCATENATE(".*", SALAS!E104, ".*"))    )   &gt;1   ,"CONFLITO",      IF( (  COUNTIF(CURSO!G$4,CONCATENATE(".*", SALAS!E104, ".*"))  + COUNTIF(CURSO!G$23,CONCATENATE(".*", SALAS!E104, ".*")) + COUNTIF(CURSO!G$41,CONCATENATE(".*", SALAS!E104, ".*")) + COUNTIF(CURSO!G$59,CONCATENATE(".*", SALAS!E104, ".*")) + COUNTIF(CURSO!G$76,CONCATENATE(".*", SALAS!E104, ".*")) + COUNTIF(CURSO!G$93,CONCATENATE(".*", SALAS!E104, ".*")) + COUNTIF(CURSO!G$110,CONCATENATE(".*", SALAS!E104, ".*")) + COUNTIF(CURSO!G$127,CONCATENATE(".*", SALAS!E104, ".*")) + COUNTIF(CURSO!G$180,CONCATENATE(".*", SALAS!E104, ".*")) + COUNTIF(CURSO!G$144,CONCATENATE(".*", SALAS!E104, ".*")) + COUNTIF(CURSO!G$161,CONCATENATE(".*", SALAS!E104, ".*"))   )   =1       ,    IF( NOT(ISNA(MATCH(CONCATENATE(".*", SALAS!E104, ".*"), CURSO!G$4,0)))    , CURSO!G$4            ,     IF( NOT(ISNA(MATCH(CONCATENATE(".*", SALAS!E104, ".*"), CURSO!G$23,0)))    , CURSO!G$23              ,     IF( NOT(ISNA(MATCH(CONCATENATE(".*", SALAS!E104, ".*"), CURSO!G$41,0)))    , CURSO!G$41               ,    IF( NOT(ISNA(MATCH(CONCATENATE(".*", SALAS!E104, ".*"), CURSO!G$59,0)))    , CURSO!G$59                ,     IF( NOT(ISNA(MATCH(CONCATENATE(".*", SALAS!E104, ".*"), CURSO!G$76,0)))    , CURSO!G$76                 ,      IF( NOT(ISNA(MATCH(CONCATENATE(".*", SALAS!E104, ".*"), CURSO!G$93,0)))    , CURSO!G$93                  ,    IF( NOT(ISNA(MATCH(CONCATENATE(".*", SALAS!E104, ".*"), CURSO!G$110,0)))    , CURSO!G$110                    ,     IF( NOT(ISNA(MATCH(CONCATENATE(".*", SALAS!E104, ".*"), CURSO!G$127,0)))    , CURSO!G$127                      ,   IF( NOT(ISNA(MATCH(CONCATENATE(".*", SALAS!E104, ".*"), CURSO!G$144,0)))    , CURSO!G$144                      ,   IF( NOT(ISNA(MATCH(CONCATENATE(".*", SALAS!E104, ".*"), CURSO!G$161,0)))    , CURSO!G$161                      ,   IF( NOT(ISNA(MATCH(CONCATENATE(".*", SALAS!E104, ".*"), CURSO!G$180,0)))    , CURSO!G$180    , "CONTINUE PROCURANDO QUE DEU BOSTA!!!"   )  ) ) ) )  )   )   )  ) )  )       , "-"         ))</f>
        <v>-</v>
      </c>
      <c r="G107" s="61" t="str">
        <f aca="false">IF( (  COUNTIF(CURSO!H$4,CONCATENATE(".*", SALAS!E104, ".*"))  + COUNTIF(CURSO!H$23,CONCATENATE(".*", SALAS!E104, ".*")) + COUNTIF(CURSO!H$41,CONCATENATE(".*", SALAS!E104, ".*")) + COUNTIF(CURSO!H$59,CONCATENATE(".*", SALAS!E104, ".*")) + COUNTIF(CURSO!H$76,CONCATENATE(".*", SALAS!E104, ".*")) + COUNTIF(CURSO!H$93,CONCATENATE(".*", SALAS!E104, ".*")) + COUNTIF(CURSO!H$110,CONCATENATE(".*", SALAS!E104, ".*")) + COUNTIF(CURSO!H$127,CONCATENATE(".*", SALAS!E104, ".*")) + COUNTIF(CURSO!H$180,CONCATENATE(".*", SALAS!E104, ".*")) + COUNTIF(CURSO!H$144,CONCATENATE(".*", SALAS!E104, ".*")) + COUNTIF(CURSO!H$161,CONCATENATE(".*", SALAS!E104, ".*"))    )   &gt;1   ,"CONFLITO",      IF( (  COUNTIF(CURSO!H$4,CONCATENATE(".*", SALAS!E104, ".*"))  + COUNTIF(CURSO!H$23,CONCATENATE(".*", SALAS!E104, ".*")) + COUNTIF(CURSO!H$41,CONCATENATE(".*", SALAS!E104, ".*")) + COUNTIF(CURSO!H$59,CONCATENATE(".*", SALAS!E104, ".*")) + COUNTIF(CURSO!H$76,CONCATENATE(".*", SALAS!E104, ".*")) + COUNTIF(CURSO!H$93,CONCATENATE(".*", SALAS!E104, ".*")) + COUNTIF(CURSO!H$110,CONCATENATE(".*", SALAS!E104, ".*")) + COUNTIF(CURSO!H$127,CONCATENATE(".*", SALAS!E104, ".*")) + COUNTIF(CURSO!H$180,CONCATENATE(".*", SALAS!E104, ".*")) + COUNTIF(CURSO!H$144,CONCATENATE(".*", SALAS!E104, ".*")) + COUNTIF(CURSO!H$161,CONCATENATE(".*", SALAS!E104, ".*"))   )   =1       ,    IF( NOT(ISNA(MATCH(CONCATENATE(".*", SALAS!E104, ".*"), CURSO!H$4,0)))    , CURSO!H$4            ,     IF( NOT(ISNA(MATCH(CONCATENATE(".*", SALAS!E104, ".*"), CURSO!H$23,0)))    , CURSO!H$23              ,     IF( NOT(ISNA(MATCH(CONCATENATE(".*", SALAS!E104, ".*"), CURSO!H$41,0)))    , CURSO!H$41               ,    IF( NOT(ISNA(MATCH(CONCATENATE(".*", SALAS!E104, ".*"), CURSO!H$59,0)))    , CURSO!H$59                ,     IF( NOT(ISNA(MATCH(CONCATENATE(".*", SALAS!E104, ".*"), CURSO!H$76,0)))    , CURSO!H$76                 ,      IF( NOT(ISNA(MATCH(CONCATENATE(".*", SALAS!E104, ".*"), CURSO!H$93,0)))    , CURSO!H$93                  ,    IF( NOT(ISNA(MATCH(CONCATENATE(".*", SALAS!E104, ".*"), CURSO!H$110,0)))    , CURSO!H$110                    ,     IF( NOT(ISNA(MATCH(CONCATENATE(".*", SALAS!E104, ".*"), CURSO!H$127,0)))    , CURSO!H$127                      ,   IF( NOT(ISNA(MATCH(CONCATENATE(".*", SALAS!E104, ".*"), CURSO!H$144,0)))    , CURSO!H$144                      ,   IF( NOT(ISNA(MATCH(CONCATENATE(".*", SALAS!E104, ".*"), CURSO!H$161,0)))    , CURSO!H$161                      ,   IF( NOT(ISNA(MATCH(CONCATENATE(".*", SALAS!E104, ".*"), CURSO!H$180,0)))    , CURSO!H$180    , "CONTINUE PROCURANDO QUE DEU BOSTA!!!"   )  ) ) ) )  )   )   )  ) )  )       , "-"         ))</f>
        <v>-</v>
      </c>
      <c r="H107" s="61" t="str">
        <f aca="false">IF( (  COUNTIF(CURSO!I$4,CONCATENATE(".*", SALAS!E104, ".*"))  + COUNTIF(CURSO!I$23,CONCATENATE(".*", SALAS!E104, ".*")) + COUNTIF(CURSO!I$41,CONCATENATE(".*", SALAS!E104, ".*")) + COUNTIF(CURSO!I$59,CONCATENATE(".*", SALAS!E104, ".*")) + COUNTIF(CURSO!I$76,CONCATENATE(".*", SALAS!E104, ".*")) + COUNTIF(CURSO!I$93,CONCATENATE(".*", SALAS!E104, ".*")) + COUNTIF(CURSO!I$110,CONCATENATE(".*", SALAS!E104, ".*")) + COUNTIF(CURSO!I$127,CONCATENATE(".*", SALAS!E104, ".*")) + COUNTIF(CURSO!I$180,CONCATENATE(".*", SALAS!E104, ".*")) + COUNTIF(CURSO!I$144,CONCATENATE(".*", SALAS!E104, ".*")) + COUNTIF(CURSO!I$161,CONCATENATE(".*", SALAS!E104, ".*"))    )   &gt;1   ,"CONFLITO",      IF( (  COUNTIF(CURSO!I$4,CONCATENATE(".*", SALAS!E104, ".*"))  + COUNTIF(CURSO!I$23,CONCATENATE(".*", SALAS!E104, ".*")) + COUNTIF(CURSO!I$41,CONCATENATE(".*", SALAS!E104, ".*")) + COUNTIF(CURSO!I$59,CONCATENATE(".*", SALAS!E104, ".*")) + COUNTIF(CURSO!I$76,CONCATENATE(".*", SALAS!E104, ".*")) + COUNTIF(CURSO!I$93,CONCATENATE(".*", SALAS!E104, ".*")) + COUNTIF(CURSO!I$110,CONCATENATE(".*", SALAS!E104, ".*")) + COUNTIF(CURSO!I$127,CONCATENATE(".*", SALAS!E104, ".*")) + COUNTIF(CURSO!I$180,CONCATENATE(".*", SALAS!E104, ".*")) + COUNTIF(CURSO!I$144,CONCATENATE(".*", SALAS!E104, ".*")) + COUNTIF(CURSO!I$161,CONCATENATE(".*", SALAS!E104, ".*"))   )   =1       ,    IF( NOT(ISNA(MATCH(CONCATENATE(".*", SALAS!E104, ".*"), CURSO!I$4,0)))    , CURSO!I$4            ,     IF( NOT(ISNA(MATCH(CONCATENATE(".*", SALAS!E104, ".*"), CURSO!I$23,0)))    , CURSO!I$23              ,     IF( NOT(ISNA(MATCH(CONCATENATE(".*", SALAS!E104, ".*"), CURSO!I$41,0)))    , CURSO!I$41               ,    IF( NOT(ISNA(MATCH(CONCATENATE(".*", SALAS!E104, ".*"), CURSO!I$59,0)))    , CURSO!I$59                ,     IF( NOT(ISNA(MATCH(CONCATENATE(".*", SALAS!E104, ".*"), CURSO!I$76,0)))    , CURSO!I$76                 ,      IF( NOT(ISNA(MATCH(CONCATENATE(".*", SALAS!E104, ".*"), CURSO!I$93,0)))    , CURSO!I$93                  ,    IF( NOT(ISNA(MATCH(CONCATENATE(".*", SALAS!E104, ".*"), CURSO!I$110,0)))    , CURSO!I$110                    ,     IF( NOT(ISNA(MATCH(CONCATENATE(".*", SALAS!E104, ".*"), CURSO!I$127,0)))    , CURSO!I$127                      ,   IF( NOT(ISNA(MATCH(CONCATENATE(".*", SALAS!E104, ".*"), CURSO!I$144,0)))    , CURSO!I$144                      ,   IF( NOT(ISNA(MATCH(CONCATENATE(".*", SALAS!E104, ".*"), CURSO!I$161,0)))    , CURSO!I$161                      ,   IF( NOT(ISNA(MATCH(CONCATENATE(".*", SALAS!E104, ".*"), CURSO!I$180,0)))    , CURSO!I$180    , "CONTINUE PROCURANDO QUE DEU BOSTA!!!"   )  ) ) ) )  )   )   )  ) )  )       , "-"         ))</f>
        <v>-</v>
      </c>
    </row>
    <row r="108" customFormat="false" ht="15" hidden="false" customHeight="false" outlineLevel="0" collapsed="false">
      <c r="A108" s="59"/>
      <c r="B108" s="60" t="s">
        <v>14</v>
      </c>
      <c r="C108" s="61" t="str">
        <f aca="false">IF( (  COUNTIF(CURSO!D$5,CONCATENATE(".*", SALAS!E104, ".*"))  + COUNTIF(CURSO!D$24,CONCATENATE(".*", SALAS!E104, ".*")) + COUNTIF(CURSO!D$42,CONCATENATE(".*", SALAS!E104, ".*")) + COUNTIF(CURSO!D$60,CONCATENATE(".*", SALAS!E104, ".*")) + COUNTIF(CURSO!D$77,CONCATENATE(".*", SALAS!E104, ".*")) + COUNTIF(CURSO!D$94,CONCATENATE(".*", SALAS!E104, ".*")) + COUNTIF(CURSO!D$111,CONCATENATE(".*", SALAS!E104, ".*")) + COUNTIF(CURSO!D$128,CONCATENATE(".*", SALAS!E104, ".*")) + COUNTIF(CURSO!D$181,CONCATENATE(".*", SALAS!E104, ".*")) + COUNTIF(CURSO!D$145,CONCATENATE(".*", SALAS!E104, ".*")) + COUNTIF(CURSO!D$162,CONCATENATE(".*", SALAS!E104, ".*"))    )   &gt;1   ,"CONFLITO",      IF( (  COUNTIF(CURSO!D$5,CONCATENATE(".*", SALAS!E104, ".*"))  + COUNTIF(CURSO!D$24,CONCATENATE(".*", SALAS!E104, ".*")) + COUNTIF(CURSO!D$42,CONCATENATE(".*", SALAS!E104, ".*")) + COUNTIF(CURSO!D$60,CONCATENATE(".*", SALAS!E104, ".*")) + COUNTIF(CURSO!D$77,CONCATENATE(".*", SALAS!E104, ".*")) + COUNTIF(CURSO!D$94,CONCATENATE(".*", SALAS!E104, ".*")) + COUNTIF(CURSO!D$111,CONCATENATE(".*", SALAS!E104, ".*")) + COUNTIF(CURSO!D$128,CONCATENATE(".*", SALAS!E104, ".*")) + COUNTIF(CURSO!D$181,CONCATENATE(".*", SALAS!E104, ".*")) + COUNTIF(CURSO!D$145,CONCATENATE(".*", SALAS!E104, ".*")) + COUNTIF(CURSO!D$162,CONCATENATE(".*", SALAS!E104, ".*"))   )   =1       ,    IF( NOT(ISNA(MATCH(CONCATENATE(".*", SALAS!E104, ".*"), CURSO!D$5,0)))    , CURSO!D$5            ,     IF( NOT(ISNA(MATCH(CONCATENATE(".*", SALAS!E104, ".*"), CURSO!D$24,0)))    , CURSO!D$24              ,     IF( NOT(ISNA(MATCH(CONCATENATE(".*", SALAS!E104, ".*"), CURSO!D$42,0)))    , CURSO!D$42               ,    IF( NOT(ISNA(MATCH(CONCATENATE(".*", SALAS!E104, ".*"), CURSO!D$60,0)))    , CURSO!D$60                ,     IF( NOT(ISNA(MATCH(CONCATENATE(".*", SALAS!E104, ".*"), CURSO!D$77,0)))    , CURSO!D$77                 ,      IF( NOT(ISNA(MATCH(CONCATENATE(".*", SALAS!E104, ".*"), CURSO!D$94,0)))    , CURSO!D$94                  ,    IF( NOT(ISNA(MATCH(CONCATENATE(".*", SALAS!E104, ".*"), CURSO!D$111,0)))    , CURSO!D$111                    ,     IF( NOT(ISNA(MATCH(CONCATENATE(".*", SALAS!E104, ".*"), CURSO!D$128,0)))    , CURSO!D$128                      ,   IF( NOT(ISNA(MATCH(CONCATENATE(".*", SALAS!E104, ".*"), CURSO!D$145,0)))    , CURSO!D$145                      ,   IF( NOT(ISNA(MATCH(CONCATENATE(".*", SALAS!E104, ".*"), CURSO!D$162,0)))    , CURSO!D$162                      ,   IF( NOT(ISNA(MATCH(CONCATENATE(".*", SALAS!E104, ".*"), CURSO!D$181,0)))    , CURSO!D$181    , "CONTINUE PROCURANDO QUE DEU BOSTA!!!"   )  ) ) ) )  )   )   )  ) )  )       , "-"         ))</f>
        <v>-</v>
      </c>
      <c r="D108" s="61" t="str">
        <f aca="false">IF( (  COUNTIF(CURSO!E$5,CONCATENATE(".*", SALAS!E104, ".*"))  + COUNTIF(CURSO!E$24,CONCATENATE(".*", SALAS!E104, ".*")) + COUNTIF(CURSO!E$42,CONCATENATE(".*", SALAS!E104, ".*")) + COUNTIF(CURSO!E$60,CONCATENATE(".*", SALAS!E104, ".*")) + COUNTIF(CURSO!E$77,CONCATENATE(".*", SALAS!E104, ".*")) + COUNTIF(CURSO!E$94,CONCATENATE(".*", SALAS!E104, ".*")) + COUNTIF(CURSO!E$111,CONCATENATE(".*", SALAS!E104, ".*")) + COUNTIF(CURSO!E$128,CONCATENATE(".*", SALAS!E104, ".*")) + COUNTIF(CURSO!E$181,CONCATENATE(".*", SALAS!E104, ".*")) + COUNTIF(CURSO!E$145,CONCATENATE(".*", SALAS!E104, ".*")) + COUNTIF(CURSO!E$162,CONCATENATE(".*", SALAS!E104, ".*"))    )   &gt;1   ,"CONFLITO",      IF( (  COUNTIF(CURSO!E$5,CONCATENATE(".*", SALAS!E104, ".*"))  + COUNTIF(CURSO!E$24,CONCATENATE(".*", SALAS!E104, ".*")) + COUNTIF(CURSO!E$42,CONCATENATE(".*", SALAS!E104, ".*")) + COUNTIF(CURSO!E$60,CONCATENATE(".*", SALAS!E104, ".*")) + COUNTIF(CURSO!E$77,CONCATENATE(".*", SALAS!E104, ".*")) + COUNTIF(CURSO!E$94,CONCATENATE(".*", SALAS!E104, ".*")) + COUNTIF(CURSO!E$111,CONCATENATE(".*", SALAS!E104, ".*")) + COUNTIF(CURSO!E$128,CONCATENATE(".*", SALAS!E104, ".*")) + COUNTIF(CURSO!E$181,CONCATENATE(".*", SALAS!E104, ".*")) + COUNTIF(CURSO!E$145,CONCATENATE(".*", SALAS!E104, ".*")) + COUNTIF(CURSO!E$162,CONCATENATE(".*", SALAS!E104, ".*"))   )   =1       ,    IF( NOT(ISNA(MATCH(CONCATENATE(".*", SALAS!E104, ".*"), CURSO!E$5,0)))    , CURSO!E$5            ,     IF( NOT(ISNA(MATCH(CONCATENATE(".*", SALAS!E104, ".*"), CURSO!E$24,0)))    , CURSO!E$24              ,     IF( NOT(ISNA(MATCH(CONCATENATE(".*", SALAS!E104, ".*"), CURSO!E$42,0)))    , CURSO!E$42               ,    IF( NOT(ISNA(MATCH(CONCATENATE(".*", SALAS!E104, ".*"), CURSO!E$60,0)))    , CURSO!E$60                ,     IF( NOT(ISNA(MATCH(CONCATENATE(".*", SALAS!E104, ".*"), CURSO!E$77,0)))    , CURSO!E$77                 ,      IF( NOT(ISNA(MATCH(CONCATENATE(".*", SALAS!E104, ".*"), CURSO!E$94,0)))    , CURSO!E$94                  ,    IF( NOT(ISNA(MATCH(CONCATENATE(".*", SALAS!E104, ".*"), CURSO!E$111,0)))    , CURSO!E$111                    ,     IF( NOT(ISNA(MATCH(CONCATENATE(".*", SALAS!E104, ".*"), CURSO!E$128,0)))    , CURSO!E$128                      ,   IF( NOT(ISNA(MATCH(CONCATENATE(".*", SALAS!E104, ".*"), CURSO!E$145,0)))    , CURSO!E$145                      ,   IF( NOT(ISNA(MATCH(CONCATENATE(".*", SALAS!E104, ".*"), CURSO!E$162,0)))    , CURSO!E$162                      ,   IF( NOT(ISNA(MATCH(CONCATENATE(".*", SALAS!E104, ".*"), CURSO!E$181,0)))    , CURSO!E$181    , "CONTINUE PROCURANDO QUE DEU BOSTA!!!"   )  ) ) ) )  )   )   )  ) )  )       , "-"         ))</f>
        <v>-</v>
      </c>
      <c r="E108" s="61" t="str">
        <f aca="false">IF( (  COUNTIF(CURSO!F$5,CONCATENATE(".*", SALAS!E104, ".*"))  + COUNTIF(CURSO!F$24,CONCATENATE(".*", SALAS!E104, ".*")) + COUNTIF(CURSO!F$42,CONCATENATE(".*", SALAS!E104, ".*")) + COUNTIF(CURSO!F$60,CONCATENATE(".*", SALAS!E104, ".*")) + COUNTIF(CURSO!F$77,CONCATENATE(".*", SALAS!E104, ".*")) + COUNTIF(CURSO!F$94,CONCATENATE(".*", SALAS!E104, ".*")) + COUNTIF(CURSO!F$111,CONCATENATE(".*", SALAS!E104, ".*")) + COUNTIF(CURSO!F$128,CONCATENATE(".*", SALAS!E104, ".*")) + COUNTIF(CURSO!F$181,CONCATENATE(".*", SALAS!E104, ".*")) + COUNTIF(CURSO!F$145,CONCATENATE(".*", SALAS!E104, ".*")) + COUNTIF(CURSO!F$162,CONCATENATE(".*", SALAS!E104, ".*"))    )   &gt;1   ,"CONFLITO",      IF( (  COUNTIF(CURSO!F$5,CONCATENATE(".*", SALAS!E104, ".*"))  + COUNTIF(CURSO!F$24,CONCATENATE(".*", SALAS!E104, ".*")) + COUNTIF(CURSO!F$42,CONCATENATE(".*", SALAS!E104, ".*")) + COUNTIF(CURSO!F$60,CONCATENATE(".*", SALAS!E104, ".*")) + COUNTIF(CURSO!F$77,CONCATENATE(".*", SALAS!E104, ".*")) + COUNTIF(CURSO!F$94,CONCATENATE(".*", SALAS!E104, ".*")) + COUNTIF(CURSO!F$111,CONCATENATE(".*", SALAS!E104, ".*")) + COUNTIF(CURSO!F$128,CONCATENATE(".*", SALAS!E104, ".*")) + COUNTIF(CURSO!F$181,CONCATENATE(".*", SALAS!E104, ".*")) + COUNTIF(CURSO!F$145,CONCATENATE(".*", SALAS!E104, ".*")) + COUNTIF(CURSO!F$162,CONCATENATE(".*", SALAS!E104, ".*"))   )   =1       ,    IF( NOT(ISNA(MATCH(CONCATENATE(".*", SALAS!E104, ".*"), CURSO!F$5,0)))    , CURSO!F$5            ,     IF( NOT(ISNA(MATCH(CONCATENATE(".*", SALAS!E104, ".*"), CURSO!F$24,0)))    , CURSO!F$24              ,     IF( NOT(ISNA(MATCH(CONCATENATE(".*", SALAS!E104, ".*"), CURSO!F$42,0)))    , CURSO!F$42               ,    IF( NOT(ISNA(MATCH(CONCATENATE(".*", SALAS!E104, ".*"), CURSO!F$60,0)))    , CURSO!F$60                ,     IF( NOT(ISNA(MATCH(CONCATENATE(".*", SALAS!E104, ".*"), CURSO!F$77,0)))    , CURSO!F$77                 ,      IF( NOT(ISNA(MATCH(CONCATENATE(".*", SALAS!E104, ".*"), CURSO!F$94,0)))    , CURSO!F$94                  ,    IF( NOT(ISNA(MATCH(CONCATENATE(".*", SALAS!E104, ".*"), CURSO!F$111,0)))    , CURSO!F$111                    ,     IF( NOT(ISNA(MATCH(CONCATENATE(".*", SALAS!E104, ".*"), CURSO!F$128,0)))    , CURSO!F$128                      ,   IF( NOT(ISNA(MATCH(CONCATENATE(".*", SALAS!E104, ".*"), CURSO!F$145,0)))    , CURSO!F$145                      ,   IF( NOT(ISNA(MATCH(CONCATENATE(".*", SALAS!E104, ".*"), CURSO!F$162,0)))    , CURSO!F$162                      ,   IF( NOT(ISNA(MATCH(CONCATENATE(".*", SALAS!E104, ".*"), CURSO!F$181,0)))    , CURSO!F$181    , "CONTINUE PROCURANDO QUE DEU BOSTA!!!"   )  ) ) ) )  )   )   )  ) )  )       , "-"         ))</f>
        <v>-</v>
      </c>
      <c r="F108" s="61" t="str">
        <f aca="false">IF( (  COUNTIF(CURSO!G$5,CONCATENATE(".*", SALAS!E104, ".*"))  + COUNTIF(CURSO!G$24,CONCATENATE(".*", SALAS!E104, ".*")) + COUNTIF(CURSO!G$42,CONCATENATE(".*", SALAS!E104, ".*")) + COUNTIF(CURSO!G$60,CONCATENATE(".*", SALAS!E104, ".*")) + COUNTIF(CURSO!G$77,CONCATENATE(".*", SALAS!E104, ".*")) + COUNTIF(CURSO!G$94,CONCATENATE(".*", SALAS!E104, ".*")) + COUNTIF(CURSO!G$111,CONCATENATE(".*", SALAS!E104, ".*")) + COUNTIF(CURSO!G$128,CONCATENATE(".*", SALAS!E104, ".*")) + COUNTIF(CURSO!G$181,CONCATENATE(".*", SALAS!E104, ".*")) + COUNTIF(CURSO!G$145,CONCATENATE(".*", SALAS!E104, ".*")) + COUNTIF(CURSO!G$162,CONCATENATE(".*", SALAS!E104, ".*"))    )   &gt;1   ,"CONFLITO",      IF( (  COUNTIF(CURSO!G$5,CONCATENATE(".*", SALAS!E104, ".*"))  + COUNTIF(CURSO!G$24,CONCATENATE(".*", SALAS!E104, ".*")) + COUNTIF(CURSO!G$42,CONCATENATE(".*", SALAS!E104, ".*")) + COUNTIF(CURSO!G$60,CONCATENATE(".*", SALAS!E104, ".*")) + COUNTIF(CURSO!G$77,CONCATENATE(".*", SALAS!E104, ".*")) + COUNTIF(CURSO!G$94,CONCATENATE(".*", SALAS!E104, ".*")) + COUNTIF(CURSO!G$111,CONCATENATE(".*", SALAS!E104, ".*")) + COUNTIF(CURSO!G$128,CONCATENATE(".*", SALAS!E104, ".*")) + COUNTIF(CURSO!G$181,CONCATENATE(".*", SALAS!E104, ".*")) + COUNTIF(CURSO!G$145,CONCATENATE(".*", SALAS!E104, ".*")) + COUNTIF(CURSO!G$162,CONCATENATE(".*", SALAS!E104, ".*"))   )   =1       ,    IF( NOT(ISNA(MATCH(CONCATENATE(".*", SALAS!E104, ".*"), CURSO!G$5,0)))    , CURSO!G$5            ,     IF( NOT(ISNA(MATCH(CONCATENATE(".*", SALAS!E104, ".*"), CURSO!G$24,0)))    , CURSO!G$24              ,     IF( NOT(ISNA(MATCH(CONCATENATE(".*", SALAS!E104, ".*"), CURSO!G$42,0)))    , CURSO!G$42               ,    IF( NOT(ISNA(MATCH(CONCATENATE(".*", SALAS!E104, ".*"), CURSO!G$60,0)))    , CURSO!G$60                ,     IF( NOT(ISNA(MATCH(CONCATENATE(".*", SALAS!E104, ".*"), CURSO!G$77,0)))    , CURSO!G$77                 ,      IF( NOT(ISNA(MATCH(CONCATENATE(".*", SALAS!E104, ".*"), CURSO!G$94,0)))    , CURSO!G$94                  ,    IF( NOT(ISNA(MATCH(CONCATENATE(".*", SALAS!E104, ".*"), CURSO!G$111,0)))    , CURSO!G$111                    ,     IF( NOT(ISNA(MATCH(CONCATENATE(".*", SALAS!E104, ".*"), CURSO!G$128,0)))    , CURSO!G$128                      ,   IF( NOT(ISNA(MATCH(CONCATENATE(".*", SALAS!E104, ".*"), CURSO!G$145,0)))    , CURSO!G$145                      ,   IF( NOT(ISNA(MATCH(CONCATENATE(".*", SALAS!E104, ".*"), CURSO!G$162,0)))    , CURSO!G$162                      ,   IF( NOT(ISNA(MATCH(CONCATENATE(".*", SALAS!E104, ".*"), CURSO!G$181,0)))    , CURSO!G$181    , "CONTINUE PROCURANDO QUE DEU BOSTA!!!"   )  ) ) ) )  )   )   )  ) )  )       , "-"         ))</f>
        <v>-</v>
      </c>
      <c r="G108" s="61" t="str">
        <f aca="false">IF( (  COUNTIF(CURSO!H$5,CONCATENATE(".*", SALAS!E104, ".*"))  + COUNTIF(CURSO!H$24,CONCATENATE(".*", SALAS!E104, ".*")) + COUNTIF(CURSO!H$42,CONCATENATE(".*", SALAS!E104, ".*")) + COUNTIF(CURSO!H$60,CONCATENATE(".*", SALAS!E104, ".*")) + COUNTIF(CURSO!H$77,CONCATENATE(".*", SALAS!E104, ".*")) + COUNTIF(CURSO!H$94,CONCATENATE(".*", SALAS!E104, ".*")) + COUNTIF(CURSO!H$111,CONCATENATE(".*", SALAS!E104, ".*")) + COUNTIF(CURSO!H$128,CONCATENATE(".*", SALAS!E104, ".*")) + COUNTIF(CURSO!H$181,CONCATENATE(".*", SALAS!E104, ".*")) + COUNTIF(CURSO!H$145,CONCATENATE(".*", SALAS!E104, ".*")) + COUNTIF(CURSO!H$162,CONCATENATE(".*", SALAS!E104, ".*"))    )   &gt;1   ,"CONFLITO",      IF( (  COUNTIF(CURSO!H$5,CONCATENATE(".*", SALAS!E104, ".*"))  + COUNTIF(CURSO!H$24,CONCATENATE(".*", SALAS!E104, ".*")) + COUNTIF(CURSO!H$42,CONCATENATE(".*", SALAS!E104, ".*")) + COUNTIF(CURSO!H$60,CONCATENATE(".*", SALAS!E104, ".*")) + COUNTIF(CURSO!H$77,CONCATENATE(".*", SALAS!E104, ".*")) + COUNTIF(CURSO!H$94,CONCATENATE(".*", SALAS!E104, ".*")) + COUNTIF(CURSO!H$111,CONCATENATE(".*", SALAS!E104, ".*")) + COUNTIF(CURSO!H$128,CONCATENATE(".*", SALAS!E104, ".*")) + COUNTIF(CURSO!H$181,CONCATENATE(".*", SALAS!E104, ".*")) + COUNTIF(CURSO!H$145,CONCATENATE(".*", SALAS!E104, ".*")) + COUNTIF(CURSO!H$162,CONCATENATE(".*", SALAS!E104, ".*"))   )   =1       ,    IF( NOT(ISNA(MATCH(CONCATENATE(".*", SALAS!E104, ".*"), CURSO!H$5,0)))    , CURSO!H$5            ,     IF( NOT(ISNA(MATCH(CONCATENATE(".*", SALAS!E104, ".*"), CURSO!H$24,0)))    , CURSO!H$24              ,     IF( NOT(ISNA(MATCH(CONCATENATE(".*", SALAS!E104, ".*"), CURSO!H$42,0)))    , CURSO!H$42               ,    IF( NOT(ISNA(MATCH(CONCATENATE(".*", SALAS!E104, ".*"), CURSO!H$60,0)))    , CURSO!H$60                ,     IF( NOT(ISNA(MATCH(CONCATENATE(".*", SALAS!E104, ".*"), CURSO!H$77,0)))    , CURSO!H$77                 ,      IF( NOT(ISNA(MATCH(CONCATENATE(".*", SALAS!E104, ".*"), CURSO!H$94,0)))    , CURSO!H$94                  ,    IF( NOT(ISNA(MATCH(CONCATENATE(".*", SALAS!E104, ".*"), CURSO!H$111,0)))    , CURSO!H$111                    ,     IF( NOT(ISNA(MATCH(CONCATENATE(".*", SALAS!E104, ".*"), CURSO!H$128,0)))    , CURSO!H$128                      ,   IF( NOT(ISNA(MATCH(CONCATENATE(".*", SALAS!E104, ".*"), CURSO!H$145,0)))    , CURSO!H$145                      ,   IF( NOT(ISNA(MATCH(CONCATENATE(".*", SALAS!E104, ".*"), CURSO!H$162,0)))    , CURSO!H$162                      ,   IF( NOT(ISNA(MATCH(CONCATENATE(".*", SALAS!E104, ".*"), CURSO!H$181,0)))    , CURSO!H$181    , "CONTINUE PROCURANDO QUE DEU BOSTA!!!"   )  ) ) ) )  )   )   )  ) )  )       , "-"         ))</f>
        <v>-</v>
      </c>
      <c r="H108" s="61" t="str">
        <f aca="false">IF( (  COUNTIF(CURSO!I$5,CONCATENATE(".*", SALAS!E104, ".*"))  + COUNTIF(CURSO!I$24,CONCATENATE(".*", SALAS!E104, ".*")) + COUNTIF(CURSO!I$42,CONCATENATE(".*", SALAS!E104, ".*")) + COUNTIF(CURSO!I$60,CONCATENATE(".*", SALAS!E104, ".*")) + COUNTIF(CURSO!I$77,CONCATENATE(".*", SALAS!E104, ".*")) + COUNTIF(CURSO!I$94,CONCATENATE(".*", SALAS!E104, ".*")) + COUNTIF(CURSO!I$111,CONCATENATE(".*", SALAS!E104, ".*")) + COUNTIF(CURSO!I$128,CONCATENATE(".*", SALAS!E104, ".*")) + COUNTIF(CURSO!I$181,CONCATENATE(".*", SALAS!E104, ".*")) + COUNTIF(CURSO!I$145,CONCATENATE(".*", SALAS!E104, ".*")) + COUNTIF(CURSO!I$162,CONCATENATE(".*", SALAS!E104, ".*"))    )   &gt;1   ,"CONFLITO",      IF( (  COUNTIF(CURSO!I$5,CONCATENATE(".*", SALAS!E104, ".*"))  + COUNTIF(CURSO!I$24,CONCATENATE(".*", SALAS!E104, ".*")) + COUNTIF(CURSO!I$42,CONCATENATE(".*", SALAS!E104, ".*")) + COUNTIF(CURSO!I$60,CONCATENATE(".*", SALAS!E104, ".*")) + COUNTIF(CURSO!I$77,CONCATENATE(".*", SALAS!E104, ".*")) + COUNTIF(CURSO!I$94,CONCATENATE(".*", SALAS!E104, ".*")) + COUNTIF(CURSO!I$111,CONCATENATE(".*", SALAS!E104, ".*")) + COUNTIF(CURSO!I$128,CONCATENATE(".*", SALAS!E104, ".*")) + COUNTIF(CURSO!I$181,CONCATENATE(".*", SALAS!E104, ".*")) + COUNTIF(CURSO!I$145,CONCATENATE(".*", SALAS!E104, ".*")) + COUNTIF(CURSO!I$162,CONCATENATE(".*", SALAS!E104, ".*"))   )   =1       ,    IF( NOT(ISNA(MATCH(CONCATENATE(".*", SALAS!E104, ".*"), CURSO!I$5,0)))    , CURSO!I$5            ,     IF( NOT(ISNA(MATCH(CONCATENATE(".*", SALAS!E104, ".*"), CURSO!I$24,0)))    , CURSO!I$24              ,     IF( NOT(ISNA(MATCH(CONCATENATE(".*", SALAS!E104, ".*"), CURSO!I$42,0)))    , CURSO!I$42               ,    IF( NOT(ISNA(MATCH(CONCATENATE(".*", SALAS!E104, ".*"), CURSO!I$60,0)))    , CURSO!I$60                ,     IF( NOT(ISNA(MATCH(CONCATENATE(".*", SALAS!E104, ".*"), CURSO!I$77,0)))    , CURSO!I$77                 ,      IF( NOT(ISNA(MATCH(CONCATENATE(".*", SALAS!E104, ".*"), CURSO!I$94,0)))    , CURSO!I$94                  ,    IF( NOT(ISNA(MATCH(CONCATENATE(".*", SALAS!E104, ".*"), CURSO!I$111,0)))    , CURSO!I$111                    ,     IF( NOT(ISNA(MATCH(CONCATENATE(".*", SALAS!E104, ".*"), CURSO!I$128,0)))    , CURSO!I$128                      ,   IF( NOT(ISNA(MATCH(CONCATENATE(".*", SALAS!E104, ".*"), CURSO!I$145,0)))    , CURSO!I$145                      ,   IF( NOT(ISNA(MATCH(CONCATENATE(".*", SALAS!E104, ".*"), CURSO!I$162,0)))    , CURSO!I$162                      ,   IF( NOT(ISNA(MATCH(CONCATENATE(".*", SALAS!E104, ".*"), CURSO!I$181,0)))    , CURSO!I$181    , "CONTINUE PROCURANDO QUE DEU BOSTA!!!"   )  ) ) ) )  )   )   )  ) )  )       , "-"         ))</f>
        <v>-</v>
      </c>
    </row>
    <row r="109" customFormat="false" ht="70.9" hidden="false" customHeight="true" outlineLevel="0" collapsed="false">
      <c r="A109" s="59"/>
      <c r="B109" s="60" t="s">
        <v>16</v>
      </c>
      <c r="C109" s="61" t="str">
        <f aca="false">IF( (  COUNTIF(CURSO!D$6,CONCATENATE(".*", SALAS!E104, ".*"))  + COUNTIF(CURSO!D$25,CONCATENATE(".*", SALAS!E104, ".*")) + COUNTIF(CURSO!D$43,CONCATENATE(".*", SALAS!E104, ".*")) + COUNTIF(CURSO!D$61,CONCATENATE(".*", SALAS!E104, ".*")) + COUNTIF(CURSO!D$78,CONCATENATE(".*", SALAS!E104, ".*")) + COUNTIF(CURSO!D$95,CONCATENATE(".*", SALAS!E104, ".*")) + COUNTIF(CURSO!D$112,CONCATENATE(".*", SALAS!E104, ".*")) + COUNTIF(CURSO!D$129,CONCATENATE(".*", SALAS!E104, ".*")) + COUNTIF(CURSO!D$182,CONCATENATE(".*", SALAS!E104, ".*")) + COUNTIF(CURSO!D$146,CONCATENATE(".*", SALAS!E104, ".*")) + COUNTIF(CURSO!D$163,CONCATENATE(".*", SALAS!E104, ".*"))    )   &gt;1   ,"CONFLITO",      IF( (  COUNTIF(CURSO!D$6,CONCATENATE(".*", SALAS!E104, ".*"))  + COUNTIF(CURSO!D$25,CONCATENATE(".*", SALAS!E104, ".*")) + COUNTIF(CURSO!D$43,CONCATENATE(".*", SALAS!E104, ".*")) + COUNTIF(CURSO!D$61,CONCATENATE(".*", SALAS!E104, ".*")) + COUNTIF(CURSO!D$78,CONCATENATE(".*", SALAS!E104, ".*")) + COUNTIF(CURSO!D$95,CONCATENATE(".*", SALAS!E104, ".*")) + COUNTIF(CURSO!D$112,CONCATENATE(".*", SALAS!E104, ".*")) + COUNTIF(CURSO!D$129,CONCATENATE(".*", SALAS!E104, ".*")) + COUNTIF(CURSO!D$182,CONCATENATE(".*", SALAS!E104, ".*")) + COUNTIF(CURSO!D$146,CONCATENATE(".*", SALAS!E104, ".*")) + COUNTIF(CURSO!D$163,CONCATENATE(".*", SALAS!E104, ".*"))   )   =1       ,    IF( NOT(ISNA(MATCH(CONCATENATE(".*", SALAS!E104, ".*"), CURSO!D$6,0)))    , CURSO!D$6            ,     IF( NOT(ISNA(MATCH(CONCATENATE(".*", SALAS!E104, ".*"), CURSO!D$25,0)))    , CURSO!D$25              ,     IF( NOT(ISNA(MATCH(CONCATENATE(".*", SALAS!E104, ".*"), CURSO!D$43,0)))    , CURSO!D$43               ,    IF( NOT(ISNA(MATCH(CONCATENATE(".*", SALAS!E104, ".*"), CURSO!D$61,0)))    , CURSO!D$61                ,     IF( NOT(ISNA(MATCH(CONCATENATE(".*", SALAS!E104, ".*"), CURSO!D$78,0)))    , CURSO!D$78                 ,      IF( NOT(ISNA(MATCH(CONCATENATE(".*", SALAS!E104, ".*"), CURSO!D$95,0)))    , CURSO!D$95                  ,    IF( NOT(ISNA(MATCH(CONCATENATE(".*", SALAS!E104, ".*"), CURSO!D$112,0)))    , CURSO!D$112                    ,     IF( NOT(ISNA(MATCH(CONCATENATE(".*", SALAS!E104, ".*"), CURSO!D$129,0)))    , CURSO!D$129                      ,   IF( NOT(ISNA(MATCH(CONCATENATE(".*", SALAS!E104, ".*"), CURSO!D$146,0)))    , CURSO!D$146                      ,   IF( NOT(ISNA(MATCH(CONCATENATE(".*", SALAS!E104, ".*"), CURSO!D$163,0)))    , CURSO!D$163                      ,   IF( NOT(ISNA(MATCH(CONCATENATE(".*", SALAS!E104, ".*"), CURSO!D$182,0)))    , CURSO!D$182    , "CONTINUE PROCURANDO QUE DEU BOSTA!!!"   )  ) ) ) )  )   )   )  ) )  )       , "-"         ))</f>
        <v>-</v>
      </c>
      <c r="D109" s="61" t="str">
        <f aca="false">IF( (  COUNTIF(CURSO!E$6,CONCATENATE(".*", SALAS!E104, ".*"))  + COUNTIF(CURSO!E$25,CONCATENATE(".*", SALAS!E104, ".*")) + COUNTIF(CURSO!E$43,CONCATENATE(".*", SALAS!E104, ".*")) + COUNTIF(CURSO!E$61,CONCATENATE(".*", SALAS!E104, ".*")) + COUNTIF(CURSO!E$78,CONCATENATE(".*", SALAS!E104, ".*")) + COUNTIF(CURSO!E$95,CONCATENATE(".*", SALAS!E104, ".*")) + COUNTIF(CURSO!E$112,CONCATENATE(".*", SALAS!E104, ".*")) + COUNTIF(CURSO!E$129,CONCATENATE(".*", SALAS!E104, ".*")) + COUNTIF(CURSO!E$182,CONCATENATE(".*", SALAS!E104, ".*")) + COUNTIF(CURSO!E$146,CONCATENATE(".*", SALAS!E104, ".*")) + COUNTIF(CURSO!E$163,CONCATENATE(".*", SALAS!E104, ".*"))    )   &gt;1   ,"CONFLITO",      IF( (  COUNTIF(CURSO!E$6,CONCATENATE(".*", SALAS!E104, ".*"))  + COUNTIF(CURSO!E$25,CONCATENATE(".*", SALAS!E104, ".*")) + COUNTIF(CURSO!E$43,CONCATENATE(".*", SALAS!E104, ".*")) + COUNTIF(CURSO!E$61,CONCATENATE(".*", SALAS!E104, ".*")) + COUNTIF(CURSO!E$78,CONCATENATE(".*", SALAS!E104, ".*")) + COUNTIF(CURSO!E$95,CONCATENATE(".*", SALAS!E104, ".*")) + COUNTIF(CURSO!E$112,CONCATENATE(".*", SALAS!E104, ".*")) + COUNTIF(CURSO!E$129,CONCATENATE(".*", SALAS!E104, ".*")) + COUNTIF(CURSO!E$182,CONCATENATE(".*", SALAS!E104, ".*")) + COUNTIF(CURSO!E$146,CONCATENATE(".*", SALAS!E104, ".*")) + COUNTIF(CURSO!E$163,CONCATENATE(".*", SALAS!E104, ".*"))   )   =1       ,    IF( NOT(ISNA(MATCH(CONCATENATE(".*", SALAS!E104, ".*"), CURSO!E$6,0)))    , CURSO!E$6            ,     IF( NOT(ISNA(MATCH(CONCATENATE(".*", SALAS!E104, ".*"), CURSO!E$25,0)))    , CURSO!E$25              ,     IF( NOT(ISNA(MATCH(CONCATENATE(".*", SALAS!E104, ".*"), CURSO!E$43,0)))    , CURSO!E$43               ,    IF( NOT(ISNA(MATCH(CONCATENATE(".*", SALAS!E104, ".*"), CURSO!E$61,0)))    , CURSO!E$61                ,     IF( NOT(ISNA(MATCH(CONCATENATE(".*", SALAS!E104, ".*"), CURSO!E$78,0)))    , CURSO!E$78                 ,      IF( NOT(ISNA(MATCH(CONCATENATE(".*", SALAS!E104, ".*"), CURSO!E$95,0)))    , CURSO!E$95                  ,    IF( NOT(ISNA(MATCH(CONCATENATE(".*", SALAS!E104, ".*"), CURSO!E$112,0)))    , CURSO!E$112                    ,     IF( NOT(ISNA(MATCH(CONCATENATE(".*", SALAS!E104, ".*"), CURSO!E$129,0)))    , CURSO!E$129                      ,   IF( NOT(ISNA(MATCH(CONCATENATE(".*", SALAS!E104, ".*"), CURSO!E$146,0)))    , CURSO!E$146                      ,   IF( NOT(ISNA(MATCH(CONCATENATE(".*", SALAS!E104, ".*"), CURSO!E$163,0)))    , CURSO!E$163                      ,   IF( NOT(ISNA(MATCH(CONCATENATE(".*", SALAS!E104, ".*"), CURSO!E$182,0)))    , CURSO!E$182    , "CONTINUE PROCURANDO QUE DEU BOSTA!!!"   )  ) ) ) )  )   )   )  ) )  )       , "-"         ))</f>
        <v>-</v>
      </c>
      <c r="E109" s="61" t="str">
        <f aca="false">IF( (  COUNTIF(CURSO!F$6,CONCATENATE(".*", SALAS!E104, ".*"))  + COUNTIF(CURSO!F$25,CONCATENATE(".*", SALAS!E104, ".*")) + COUNTIF(CURSO!F$43,CONCATENATE(".*", SALAS!E104, ".*")) + COUNTIF(CURSO!F$61,CONCATENATE(".*", SALAS!E104, ".*")) + COUNTIF(CURSO!F$78,CONCATENATE(".*", SALAS!E104, ".*")) + COUNTIF(CURSO!F$95,CONCATENATE(".*", SALAS!E104, ".*")) + COUNTIF(CURSO!F$112,CONCATENATE(".*", SALAS!E104, ".*")) + COUNTIF(CURSO!F$129,CONCATENATE(".*", SALAS!E104, ".*")) + COUNTIF(CURSO!F$182,CONCATENATE(".*", SALAS!E104, ".*")) + COUNTIF(CURSO!F$146,CONCATENATE(".*", SALAS!E104, ".*")) + COUNTIF(CURSO!F$163,CONCATENATE(".*", SALAS!E104, ".*"))    )   &gt;1   ,"CONFLITO",      IF( (  COUNTIF(CURSO!F$6,CONCATENATE(".*", SALAS!E104, ".*"))  + COUNTIF(CURSO!F$25,CONCATENATE(".*", SALAS!E104, ".*")) + COUNTIF(CURSO!F$43,CONCATENATE(".*", SALAS!E104, ".*")) + COUNTIF(CURSO!F$61,CONCATENATE(".*", SALAS!E104, ".*")) + COUNTIF(CURSO!F$78,CONCATENATE(".*", SALAS!E104, ".*")) + COUNTIF(CURSO!F$95,CONCATENATE(".*", SALAS!E104, ".*")) + COUNTIF(CURSO!F$112,CONCATENATE(".*", SALAS!E104, ".*")) + COUNTIF(CURSO!F$129,CONCATENATE(".*", SALAS!E104, ".*")) + COUNTIF(CURSO!F$182,CONCATENATE(".*", SALAS!E104, ".*")) + COUNTIF(CURSO!F$146,CONCATENATE(".*", SALAS!E104, ".*")) + COUNTIF(CURSO!F$163,CONCATENATE(".*", SALAS!E104, ".*"))   )   =1       ,    IF( NOT(ISNA(MATCH(CONCATENATE(".*", SALAS!E104, ".*"), CURSO!F$6,0)))    , CURSO!F$6            ,     IF( NOT(ISNA(MATCH(CONCATENATE(".*", SALAS!E104, ".*"), CURSO!F$25,0)))    , CURSO!F$25              ,     IF( NOT(ISNA(MATCH(CONCATENATE(".*", SALAS!E104, ".*"), CURSO!F$43,0)))    , CURSO!F$43               ,    IF( NOT(ISNA(MATCH(CONCATENATE(".*", SALAS!E104, ".*"), CURSO!F$61,0)))    , CURSO!F$61                ,     IF( NOT(ISNA(MATCH(CONCATENATE(".*", SALAS!E104, ".*"), CURSO!F$78,0)))    , CURSO!F$78                 ,      IF( NOT(ISNA(MATCH(CONCATENATE(".*", SALAS!E104, ".*"), CURSO!F$95,0)))    , CURSO!F$95                  ,    IF( NOT(ISNA(MATCH(CONCATENATE(".*", SALAS!E104, ".*"), CURSO!F$112,0)))    , CURSO!F$112                    ,     IF( NOT(ISNA(MATCH(CONCATENATE(".*", SALAS!E104, ".*"), CURSO!F$129,0)))    , CURSO!F$129                      ,   IF( NOT(ISNA(MATCH(CONCATENATE(".*", SALAS!E104, ".*"), CURSO!F$146,0)))    , CURSO!F$146                      ,   IF( NOT(ISNA(MATCH(CONCATENATE(".*", SALAS!E104, ".*"), CURSO!F$163,0)))    , CURSO!F$163                      ,   IF( NOT(ISNA(MATCH(CONCATENATE(".*", SALAS!E104, ".*"), CURSO!F$182,0)))    , CURSO!F$182    , "CONTINUE PROCURANDO QUE DEU BOSTA!!!"   )  ) ) ) )  )   )   )  ) )  )       , "-"         ))</f>
        <v>-</v>
      </c>
      <c r="F109" s="61" t="str">
        <f aca="false">IF( (  COUNTIF(CURSO!G$6,CONCATENATE(".*", SALAS!E104, ".*"))  + COUNTIF(CURSO!G$25,CONCATENATE(".*", SALAS!E104, ".*")) + COUNTIF(CURSO!G$43,CONCATENATE(".*", SALAS!E104, ".*")) + COUNTIF(CURSO!G$61,CONCATENATE(".*", SALAS!E104, ".*")) + COUNTIF(CURSO!G$78,CONCATENATE(".*", SALAS!E104, ".*")) + COUNTIF(CURSO!G$95,CONCATENATE(".*", SALAS!E104, ".*")) + COUNTIF(CURSO!G$112,CONCATENATE(".*", SALAS!E104, ".*")) + COUNTIF(CURSO!G$129,CONCATENATE(".*", SALAS!E104, ".*")) + COUNTIF(CURSO!G$182,CONCATENATE(".*", SALAS!E104, ".*")) + COUNTIF(CURSO!G$146,CONCATENATE(".*", SALAS!E104, ".*")) + COUNTIF(CURSO!G$163,CONCATENATE(".*", SALAS!E104, ".*"))    )   &gt;1   ,"CONFLITO",      IF( (  COUNTIF(CURSO!G$6,CONCATENATE(".*", SALAS!E104, ".*"))  + COUNTIF(CURSO!G$25,CONCATENATE(".*", SALAS!E104, ".*")) + COUNTIF(CURSO!G$43,CONCATENATE(".*", SALAS!E104, ".*")) + COUNTIF(CURSO!G$61,CONCATENATE(".*", SALAS!E104, ".*")) + COUNTIF(CURSO!G$78,CONCATENATE(".*", SALAS!E104, ".*")) + COUNTIF(CURSO!G$95,CONCATENATE(".*", SALAS!E104, ".*")) + COUNTIF(CURSO!G$112,CONCATENATE(".*", SALAS!E104, ".*")) + COUNTIF(CURSO!G$129,CONCATENATE(".*", SALAS!E104, ".*")) + COUNTIF(CURSO!G$182,CONCATENATE(".*", SALAS!E104, ".*")) + COUNTIF(CURSO!G$146,CONCATENATE(".*", SALAS!E104, ".*")) + COUNTIF(CURSO!G$163,CONCATENATE(".*", SALAS!E104, ".*"))   )   =1       ,    IF( NOT(ISNA(MATCH(CONCATENATE(".*", SALAS!E104, ".*"), CURSO!G$6,0)))    , CURSO!G$6            ,     IF( NOT(ISNA(MATCH(CONCATENATE(".*", SALAS!E104, ".*"), CURSO!G$25,0)))    , CURSO!G$25              ,     IF( NOT(ISNA(MATCH(CONCATENATE(".*", SALAS!E104, ".*"), CURSO!G$43,0)))    , CURSO!G$43               ,    IF( NOT(ISNA(MATCH(CONCATENATE(".*", SALAS!E104, ".*"), CURSO!G$61,0)))    , CURSO!G$61                ,     IF( NOT(ISNA(MATCH(CONCATENATE(".*", SALAS!E104, ".*"), CURSO!G$78,0)))    , CURSO!G$78                 ,      IF( NOT(ISNA(MATCH(CONCATENATE(".*", SALAS!E104, ".*"), CURSO!G$95,0)))    , CURSO!G$95                  ,    IF( NOT(ISNA(MATCH(CONCATENATE(".*", SALAS!E104, ".*"), CURSO!G$112,0)))    , CURSO!G$112                    ,     IF( NOT(ISNA(MATCH(CONCATENATE(".*", SALAS!E104, ".*"), CURSO!G$129,0)))    , CURSO!G$129                      ,   IF( NOT(ISNA(MATCH(CONCATENATE(".*", SALAS!E104, ".*"), CURSO!G$146,0)))    , CURSO!G$146                      ,   IF( NOT(ISNA(MATCH(CONCATENATE(".*", SALAS!E104, ".*"), CURSO!G$163,0)))    , CURSO!G$163                      ,   IF( NOT(ISNA(MATCH(CONCATENATE(".*", SALAS!E104, ".*"), CURSO!G$182,0)))    , CURSO!G$182    , "CONTINUE PROCURANDO QUE DEU BOSTA!!!"   )  ) ) ) )  )   )   )  ) )  )       , "-"         ))</f>
        <v>-</v>
      </c>
      <c r="G109" s="61" t="str">
        <f aca="false">IF( (  COUNTIF(CURSO!H$6,CONCATENATE(".*", SALAS!E104, ".*"))  + COUNTIF(CURSO!H$25,CONCATENATE(".*", SALAS!E104, ".*")) + COUNTIF(CURSO!H$43,CONCATENATE(".*", SALAS!E104, ".*")) + COUNTIF(CURSO!H$61,CONCATENATE(".*", SALAS!E104, ".*")) + COUNTIF(CURSO!H$78,CONCATENATE(".*", SALAS!E104, ".*")) + COUNTIF(CURSO!H$95,CONCATENATE(".*", SALAS!E104, ".*")) + COUNTIF(CURSO!H$112,CONCATENATE(".*", SALAS!E104, ".*")) + COUNTIF(CURSO!H$129,CONCATENATE(".*", SALAS!E104, ".*")) + COUNTIF(CURSO!H$182,CONCATENATE(".*", SALAS!E104, ".*")) + COUNTIF(CURSO!H$146,CONCATENATE(".*", SALAS!E104, ".*")) + COUNTIF(CURSO!H$163,CONCATENATE(".*", SALAS!E104, ".*"))    )   &gt;1   ,"CONFLITO",      IF( (  COUNTIF(CURSO!H$6,CONCATENATE(".*", SALAS!E104, ".*"))  + COUNTIF(CURSO!H$25,CONCATENATE(".*", SALAS!E104, ".*")) + COUNTIF(CURSO!H$43,CONCATENATE(".*", SALAS!E104, ".*")) + COUNTIF(CURSO!H$61,CONCATENATE(".*", SALAS!E104, ".*")) + COUNTIF(CURSO!H$78,CONCATENATE(".*", SALAS!E104, ".*")) + COUNTIF(CURSO!H$95,CONCATENATE(".*", SALAS!E104, ".*")) + COUNTIF(CURSO!H$112,CONCATENATE(".*", SALAS!E104, ".*")) + COUNTIF(CURSO!H$129,CONCATENATE(".*", SALAS!E104, ".*")) + COUNTIF(CURSO!H$182,CONCATENATE(".*", SALAS!E104, ".*")) + COUNTIF(CURSO!H$146,CONCATENATE(".*", SALAS!E104, ".*")) + COUNTIF(CURSO!H$163,CONCATENATE(".*", SALAS!E104, ".*"))   )   =1       ,    IF( NOT(ISNA(MATCH(CONCATENATE(".*", SALAS!E104, ".*"), CURSO!H$6,0)))    , CURSO!H$6            ,     IF( NOT(ISNA(MATCH(CONCATENATE(".*", SALAS!E104, ".*"), CURSO!H$25,0)))    , CURSO!H$25              ,     IF( NOT(ISNA(MATCH(CONCATENATE(".*", SALAS!E104, ".*"), CURSO!H$43,0)))    , CURSO!H$43               ,    IF( NOT(ISNA(MATCH(CONCATENATE(".*", SALAS!E104, ".*"), CURSO!H$61,0)))    , CURSO!H$61                ,     IF( NOT(ISNA(MATCH(CONCATENATE(".*", SALAS!E104, ".*"), CURSO!H$78,0)))    , CURSO!H$78                 ,      IF( NOT(ISNA(MATCH(CONCATENATE(".*", SALAS!E104, ".*"), CURSO!H$95,0)))    , CURSO!H$95                  ,    IF( NOT(ISNA(MATCH(CONCATENATE(".*", SALAS!E104, ".*"), CURSO!H$112,0)))    , CURSO!H$112                    ,     IF( NOT(ISNA(MATCH(CONCATENATE(".*", SALAS!E104, ".*"), CURSO!H$129,0)))    , CURSO!H$129                      ,   IF( NOT(ISNA(MATCH(CONCATENATE(".*", SALAS!E104, ".*"), CURSO!H$146,0)))    , CURSO!H$146                      ,   IF( NOT(ISNA(MATCH(CONCATENATE(".*", SALAS!E104, ".*"), CURSO!H$163,0)))    , CURSO!H$163                      ,   IF( NOT(ISNA(MATCH(CONCATENATE(".*", SALAS!E104, ".*"), CURSO!H$182,0)))    , CURSO!H$182    , "CONTINUE PROCURANDO QUE DEU BOSTA!!!"   )  ) ) ) )  )   )   )  ) )  )       , "-"         ))</f>
        <v>-</v>
      </c>
      <c r="H109" s="61" t="str">
        <f aca="false">IF( (  COUNTIF(CURSO!I$6,CONCATENATE(".*", SALAS!E104, ".*"))  + COUNTIF(CURSO!I$25,CONCATENATE(".*", SALAS!E104, ".*")) + COUNTIF(CURSO!I$43,CONCATENATE(".*", SALAS!E104, ".*")) + COUNTIF(CURSO!I$61,CONCATENATE(".*", SALAS!E104, ".*")) + COUNTIF(CURSO!I$78,CONCATENATE(".*", SALAS!E104, ".*")) + COUNTIF(CURSO!I$95,CONCATENATE(".*", SALAS!E104, ".*")) + COUNTIF(CURSO!I$112,CONCATENATE(".*", SALAS!E104, ".*")) + COUNTIF(CURSO!I$129,CONCATENATE(".*", SALAS!E104, ".*")) + COUNTIF(CURSO!I$182,CONCATENATE(".*", SALAS!E104, ".*")) + COUNTIF(CURSO!I$146,CONCATENATE(".*", SALAS!E104, ".*")) + COUNTIF(CURSO!I$163,CONCATENATE(".*", SALAS!E104, ".*"))    )   &gt;1   ,"CONFLITO",      IF( (  COUNTIF(CURSO!I$6,CONCATENATE(".*", SALAS!E104, ".*"))  + COUNTIF(CURSO!I$25,CONCATENATE(".*", SALAS!E104, ".*")) + COUNTIF(CURSO!I$43,CONCATENATE(".*", SALAS!E104, ".*")) + COUNTIF(CURSO!I$61,CONCATENATE(".*", SALAS!E104, ".*")) + COUNTIF(CURSO!I$78,CONCATENATE(".*", SALAS!E104, ".*")) + COUNTIF(CURSO!I$95,CONCATENATE(".*", SALAS!E104, ".*")) + COUNTIF(CURSO!I$112,CONCATENATE(".*", SALAS!E104, ".*")) + COUNTIF(CURSO!I$129,CONCATENATE(".*", SALAS!E104, ".*")) + COUNTIF(CURSO!I$182,CONCATENATE(".*", SALAS!E104, ".*")) + COUNTIF(CURSO!I$146,CONCATENATE(".*", SALAS!E104, ".*")) + COUNTIF(CURSO!I$163,CONCATENATE(".*", SALAS!E104, ".*"))   )   =1       ,    IF( NOT(ISNA(MATCH(CONCATENATE(".*", SALAS!E104, ".*"), CURSO!I$6,0)))    , CURSO!I$6            ,     IF( NOT(ISNA(MATCH(CONCATENATE(".*", SALAS!E104, ".*"), CURSO!I$25,0)))    , CURSO!I$25              ,     IF( NOT(ISNA(MATCH(CONCATENATE(".*", SALAS!E104, ".*"), CURSO!I$43,0)))    , CURSO!I$43               ,    IF( NOT(ISNA(MATCH(CONCATENATE(".*", SALAS!E104, ".*"), CURSO!I$61,0)))    , CURSO!I$61                ,     IF( NOT(ISNA(MATCH(CONCATENATE(".*", SALAS!E104, ".*"), CURSO!I$78,0)))    , CURSO!I$78                 ,      IF( NOT(ISNA(MATCH(CONCATENATE(".*", SALAS!E104, ".*"), CURSO!I$95,0)))    , CURSO!I$95                  ,    IF( NOT(ISNA(MATCH(CONCATENATE(".*", SALAS!E104, ".*"), CURSO!I$112,0)))    , CURSO!I$112                    ,     IF( NOT(ISNA(MATCH(CONCATENATE(".*", SALAS!E104, ".*"), CURSO!I$129,0)))    , CURSO!I$129                      ,   IF( NOT(ISNA(MATCH(CONCATENATE(".*", SALAS!E104, ".*"), CURSO!I$146,0)))    , CURSO!I$146                      ,   IF( NOT(ISNA(MATCH(CONCATENATE(".*", SALAS!E104, ".*"), CURSO!I$163,0)))    , CURSO!I$163                      ,   IF( NOT(ISNA(MATCH(CONCATENATE(".*", SALAS!E104, ".*"), CURSO!I$182,0)))    , CURSO!I$182    , "CONTINUE PROCURANDO QUE DEU BOSTA!!!"   )  ) ) ) )  )   )   )  ) )  )       , "-"         ))</f>
        <v>-</v>
      </c>
    </row>
    <row r="110" customFormat="false" ht="32.7" hidden="false" customHeight="true" outlineLevel="0" collapsed="false">
      <c r="A110" s="59"/>
      <c r="B110" s="60" t="s">
        <v>18</v>
      </c>
      <c r="C110" s="61" t="str">
        <f aca="false">IF( (  COUNTIF(CURSO!D$7,CONCATENATE(".*", SALAS!E104, ".*"))  + COUNTIF(CURSO!D$26,CONCATENATE(".*", SALAS!E104, ".*")) + COUNTIF(CURSO!D$44,CONCATENATE(".*", SALAS!E104, ".*")) + COUNTIF(CURSO!D$62,CONCATENATE(".*", SALAS!E104, ".*")) + COUNTIF(CURSO!D$79,CONCATENATE(".*", SALAS!E104, ".*")) + COUNTIF(CURSO!D$96,CONCATENATE(".*", SALAS!E104, ".*")) + COUNTIF(CURSO!D$113,CONCATENATE(".*", SALAS!E104, ".*")) + COUNTIF(CURSO!D$130,CONCATENATE(".*", SALAS!E104, ".*")) + COUNTIF(CURSO!D$183,CONCATENATE(".*", SALAS!E104, ".*")) + COUNTIF(CURSO!D$147,CONCATENATE(".*", SALAS!E104, ".*")) + COUNTIF(CURSO!D$164,CONCATENATE(".*", SALAS!E104, ".*"))    )   &gt;1   ,"CONFLITO",      IF( (  COUNTIF(CURSO!D$7,CONCATENATE(".*", SALAS!E104, ".*"))  + COUNTIF(CURSO!D$26,CONCATENATE(".*", SALAS!E104, ".*")) + COUNTIF(CURSO!D$44,CONCATENATE(".*", SALAS!E104, ".*")) + COUNTIF(CURSO!D$62,CONCATENATE(".*", SALAS!E104, ".*")) + COUNTIF(CURSO!D$79,CONCATENATE(".*", SALAS!E104, ".*")) + COUNTIF(CURSO!D$96,CONCATENATE(".*", SALAS!E104, ".*")) + COUNTIF(CURSO!D$113,CONCATENATE(".*", SALAS!E104, ".*")) + COUNTIF(CURSO!D$130,CONCATENATE(".*", SALAS!E104, ".*")) + COUNTIF(CURSO!D$183,CONCATENATE(".*", SALAS!E104, ".*")) + COUNTIF(CURSO!D$147,CONCATENATE(".*", SALAS!E104, ".*")) + COUNTIF(CURSO!D$164,CONCATENATE(".*", SALAS!E104, ".*"))   )   =1       ,    IF( NOT(ISNA(MATCH(CONCATENATE(".*", SALAS!E104, ".*"), CURSO!D$7,0)))    , CURSO!D$7            ,     IF( NOT(ISNA(MATCH(CONCATENATE(".*", SALAS!E104, ".*"), CURSO!D$26,0)))    , CURSO!D$26              ,     IF( NOT(ISNA(MATCH(CONCATENATE(".*", SALAS!E104, ".*"), CURSO!D$44,0)))    , CURSO!D$44               ,    IF( NOT(ISNA(MATCH(CONCATENATE(".*", SALAS!E104, ".*"), CURSO!D$62,0)))    , CURSO!D$62                ,     IF( NOT(ISNA(MATCH(CONCATENATE(".*", SALAS!E104, ".*"), CURSO!D$79,0)))    , CURSO!D$79                 ,      IF( NOT(ISNA(MATCH(CONCATENATE(".*", SALAS!E104, ".*"), CURSO!D$96,0)))    , CURSO!D$96                  ,    IF( NOT(ISNA(MATCH(CONCATENATE(".*", SALAS!E104, ".*"), CURSO!D$113,0)))    , CURSO!D$113                    ,     IF( NOT(ISNA(MATCH(CONCATENATE(".*", SALAS!E104, ".*"), CURSO!D$130,0)))    , CURSO!D$130                      ,   IF( NOT(ISNA(MATCH(CONCATENATE(".*", SALAS!E104, ".*"), CURSO!D$147,0)))    , CURSO!D$147                      ,   IF( NOT(ISNA(MATCH(CONCATENATE(".*", SALAS!E104, ".*"), CURSO!D$164,0)))    , CURSO!D$164                      ,   IF( NOT(ISNA(MATCH(CONCATENATE(".*", SALAS!E104, ".*"), CURSO!D$183,0)))    , CURSO!D$183    , "CONTINUE PROCURANDO QUE DEU BOSTA!!!"   )  ) ) ) )  )   )   )  ) )  )       , "-"         ))</f>
        <v>-</v>
      </c>
      <c r="D110" s="61" t="str">
        <f aca="false">IF( (  COUNTIF(CURSO!E$7,CONCATENATE(".*", SALAS!E104, ".*"))  + COUNTIF(CURSO!E$26,CONCATENATE(".*", SALAS!E104, ".*")) + COUNTIF(CURSO!E$44,CONCATENATE(".*", SALAS!E104, ".*")) + COUNTIF(CURSO!E$62,CONCATENATE(".*", SALAS!E104, ".*")) + COUNTIF(CURSO!E$79,CONCATENATE(".*", SALAS!E104, ".*")) + COUNTIF(CURSO!E$96,CONCATENATE(".*", SALAS!E104, ".*")) + COUNTIF(CURSO!E$113,CONCATENATE(".*", SALAS!E104, ".*")) + COUNTIF(CURSO!E$130,CONCATENATE(".*", SALAS!E104, ".*")) + COUNTIF(CURSO!E$183,CONCATENATE(".*", SALAS!E104, ".*")) + COUNTIF(CURSO!E$147,CONCATENATE(".*", SALAS!E104, ".*")) + COUNTIF(CURSO!E$164,CONCATENATE(".*", SALAS!E104, ".*"))    )   &gt;1   ,"CONFLITO",      IF( (  COUNTIF(CURSO!E$7,CONCATENATE(".*", SALAS!E104, ".*"))  + COUNTIF(CURSO!E$26,CONCATENATE(".*", SALAS!E104, ".*")) + COUNTIF(CURSO!E$44,CONCATENATE(".*", SALAS!E104, ".*")) + COUNTIF(CURSO!E$62,CONCATENATE(".*", SALAS!E104, ".*")) + COUNTIF(CURSO!E$79,CONCATENATE(".*", SALAS!E104, ".*")) + COUNTIF(CURSO!E$96,CONCATENATE(".*", SALAS!E104, ".*")) + COUNTIF(CURSO!E$113,CONCATENATE(".*", SALAS!E104, ".*")) + COUNTIF(CURSO!E$130,CONCATENATE(".*", SALAS!E104, ".*")) + COUNTIF(CURSO!E$183,CONCATENATE(".*", SALAS!E104, ".*")) + COUNTIF(CURSO!E$147,CONCATENATE(".*", SALAS!E104, ".*")) + COUNTIF(CURSO!E$164,CONCATENATE(".*", SALAS!E104, ".*"))   )   =1       ,    IF( NOT(ISNA(MATCH(CONCATENATE(".*", SALAS!E104, ".*"), CURSO!E$7,0)))    , CURSO!E$7            ,     IF( NOT(ISNA(MATCH(CONCATENATE(".*", SALAS!E104, ".*"), CURSO!E$26,0)))    , CURSO!E$26              ,     IF( NOT(ISNA(MATCH(CONCATENATE(".*", SALAS!E104, ".*"), CURSO!E$44,0)))    , CURSO!E$44               ,    IF( NOT(ISNA(MATCH(CONCATENATE(".*", SALAS!E104, ".*"), CURSO!E$62,0)))    , CURSO!E$62                ,     IF( NOT(ISNA(MATCH(CONCATENATE(".*", SALAS!E104, ".*"), CURSO!E$79,0)))    , CURSO!E$79                 ,      IF( NOT(ISNA(MATCH(CONCATENATE(".*", SALAS!E104, ".*"), CURSO!E$96,0)))    , CURSO!E$96                  ,    IF( NOT(ISNA(MATCH(CONCATENATE(".*", SALAS!E104, ".*"), CURSO!E$113,0)))    , CURSO!E$113                    ,     IF( NOT(ISNA(MATCH(CONCATENATE(".*", SALAS!E104, ".*"), CURSO!E$130,0)))    , CURSO!E$130                      ,   IF( NOT(ISNA(MATCH(CONCATENATE(".*", SALAS!E104, ".*"), CURSO!E$147,0)))    , CURSO!E$147                      ,   IF( NOT(ISNA(MATCH(CONCATENATE(".*", SALAS!E104, ".*"), CURSO!E$164,0)))    , CURSO!E$164                      ,   IF( NOT(ISNA(MATCH(CONCATENATE(".*", SALAS!E104, ".*"), CURSO!E$183,0)))    , CURSO!E$183    , "CONTINUE PROCURANDO QUE DEU BOSTA!!!"   )  ) ) ) )  )   )   )  ) )  )       , "-"         ))</f>
        <v>-</v>
      </c>
      <c r="E110" s="61" t="str">
        <f aca="false">IF( (  COUNTIF(CURSO!F$7,CONCATENATE(".*", SALAS!E104, ".*"))  + COUNTIF(CURSO!F$26,CONCATENATE(".*", SALAS!E104, ".*")) + COUNTIF(CURSO!F$44,CONCATENATE(".*", SALAS!E104, ".*")) + COUNTIF(CURSO!F$62,CONCATENATE(".*", SALAS!E104, ".*")) + COUNTIF(CURSO!F$79,CONCATENATE(".*", SALAS!E104, ".*")) + COUNTIF(CURSO!F$96,CONCATENATE(".*", SALAS!E104, ".*")) + COUNTIF(CURSO!F$113,CONCATENATE(".*", SALAS!E104, ".*")) + COUNTIF(CURSO!F$130,CONCATENATE(".*", SALAS!E104, ".*")) + COUNTIF(CURSO!F$183,CONCATENATE(".*", SALAS!E104, ".*")) + COUNTIF(CURSO!F$147,CONCATENATE(".*", SALAS!E104, ".*")) + COUNTIF(CURSO!F$164,CONCATENATE(".*", SALAS!E104, ".*"))    )   &gt;1   ,"CONFLITO",      IF( (  COUNTIF(CURSO!F$7,CONCATENATE(".*", SALAS!E104, ".*"))  + COUNTIF(CURSO!F$26,CONCATENATE(".*", SALAS!E104, ".*")) + COUNTIF(CURSO!F$44,CONCATENATE(".*", SALAS!E104, ".*")) + COUNTIF(CURSO!F$62,CONCATENATE(".*", SALAS!E104, ".*")) + COUNTIF(CURSO!F$79,CONCATENATE(".*", SALAS!E104, ".*")) + COUNTIF(CURSO!F$96,CONCATENATE(".*", SALAS!E104, ".*")) + COUNTIF(CURSO!F$113,CONCATENATE(".*", SALAS!E104, ".*")) + COUNTIF(CURSO!F$130,CONCATENATE(".*", SALAS!E104, ".*")) + COUNTIF(CURSO!F$183,CONCATENATE(".*", SALAS!E104, ".*")) + COUNTIF(CURSO!F$147,CONCATENATE(".*", SALAS!E104, ".*")) + COUNTIF(CURSO!F$164,CONCATENATE(".*", SALAS!E104, ".*"))   )   =1       ,    IF( NOT(ISNA(MATCH(CONCATENATE(".*", SALAS!E104, ".*"), CURSO!F$7,0)))    , CURSO!F$7            ,     IF( NOT(ISNA(MATCH(CONCATENATE(".*", SALAS!E104, ".*"), CURSO!F$26,0)))    , CURSO!F$26              ,     IF( NOT(ISNA(MATCH(CONCATENATE(".*", SALAS!E104, ".*"), CURSO!F$44,0)))    , CURSO!F$44               ,    IF( NOT(ISNA(MATCH(CONCATENATE(".*", SALAS!E104, ".*"), CURSO!F$62,0)))    , CURSO!F$62                ,     IF( NOT(ISNA(MATCH(CONCATENATE(".*", SALAS!E104, ".*"), CURSO!F$79,0)))    , CURSO!F$79                 ,      IF( NOT(ISNA(MATCH(CONCATENATE(".*", SALAS!E104, ".*"), CURSO!F$96,0)))    , CURSO!F$96                  ,    IF( NOT(ISNA(MATCH(CONCATENATE(".*", SALAS!E104, ".*"), CURSO!F$113,0)))    , CURSO!F$113                    ,     IF( NOT(ISNA(MATCH(CONCATENATE(".*", SALAS!E104, ".*"), CURSO!F$130,0)))    , CURSO!F$130                      ,   IF( NOT(ISNA(MATCH(CONCATENATE(".*", SALAS!E104, ".*"), CURSO!F$147,0)))    , CURSO!F$147                      ,   IF( NOT(ISNA(MATCH(CONCATENATE(".*", SALAS!E104, ".*"), CURSO!F$164,0)))    , CURSO!F$164                      ,   IF( NOT(ISNA(MATCH(CONCATENATE(".*", SALAS!E104, ".*"), CURSO!F$183,0)))    , CURSO!F$183    , "CONTINUE PROCURANDO QUE DEU BOSTA!!!"   )  ) ) ) )  )   )   )  ) )  )       , "-"         ))</f>
        <v>-</v>
      </c>
      <c r="F110" s="61" t="str">
        <f aca="false">IF( (  COUNTIF(CURSO!G$7,CONCATENATE(".*", SALAS!E104, ".*"))  + COUNTIF(CURSO!G$26,CONCATENATE(".*", SALAS!E104, ".*")) + COUNTIF(CURSO!G$44,CONCATENATE(".*", SALAS!E104, ".*")) + COUNTIF(CURSO!G$62,CONCATENATE(".*", SALAS!E104, ".*")) + COUNTIF(CURSO!G$79,CONCATENATE(".*", SALAS!E104, ".*")) + COUNTIF(CURSO!G$96,CONCATENATE(".*", SALAS!E104, ".*")) + COUNTIF(CURSO!G$113,CONCATENATE(".*", SALAS!E104, ".*")) + COUNTIF(CURSO!G$130,CONCATENATE(".*", SALAS!E104, ".*")) + COUNTIF(CURSO!G$183,CONCATENATE(".*", SALAS!E104, ".*")) + COUNTIF(CURSO!G$147,CONCATENATE(".*", SALAS!E104, ".*")) + COUNTIF(CURSO!G$164,CONCATENATE(".*", SALAS!E104, ".*"))    )   &gt;1   ,"CONFLITO",      IF( (  COUNTIF(CURSO!G$7,CONCATENATE(".*", SALAS!E104, ".*"))  + COUNTIF(CURSO!G$26,CONCATENATE(".*", SALAS!E104, ".*")) + COUNTIF(CURSO!G$44,CONCATENATE(".*", SALAS!E104, ".*")) + COUNTIF(CURSO!G$62,CONCATENATE(".*", SALAS!E104, ".*")) + COUNTIF(CURSO!G$79,CONCATENATE(".*", SALAS!E104, ".*")) + COUNTIF(CURSO!G$96,CONCATENATE(".*", SALAS!E104, ".*")) + COUNTIF(CURSO!G$113,CONCATENATE(".*", SALAS!E104, ".*")) + COUNTIF(CURSO!G$130,CONCATENATE(".*", SALAS!E104, ".*")) + COUNTIF(CURSO!G$183,CONCATENATE(".*", SALAS!E104, ".*")) + COUNTIF(CURSO!G$147,CONCATENATE(".*", SALAS!E104, ".*")) + COUNTIF(CURSO!G$164,CONCATENATE(".*", SALAS!E104, ".*"))   )   =1       ,    IF( NOT(ISNA(MATCH(CONCATENATE(".*", SALAS!E104, ".*"), CURSO!G$7,0)))    , CURSO!G$7            ,     IF( NOT(ISNA(MATCH(CONCATENATE(".*", SALAS!E104, ".*"), CURSO!G$26,0)))    , CURSO!G$26              ,     IF( NOT(ISNA(MATCH(CONCATENATE(".*", SALAS!E104, ".*"), CURSO!G$44,0)))    , CURSO!G$44               ,    IF( NOT(ISNA(MATCH(CONCATENATE(".*", SALAS!E104, ".*"), CURSO!G$62,0)))    , CURSO!G$62                ,     IF( NOT(ISNA(MATCH(CONCATENATE(".*", SALAS!E104, ".*"), CURSO!G$79,0)))    , CURSO!G$79                 ,      IF( NOT(ISNA(MATCH(CONCATENATE(".*", SALAS!E104, ".*"), CURSO!G$96,0)))    , CURSO!G$96                  ,    IF( NOT(ISNA(MATCH(CONCATENATE(".*", SALAS!E104, ".*"), CURSO!G$113,0)))    , CURSO!G$113                    ,     IF( NOT(ISNA(MATCH(CONCATENATE(".*", SALAS!E104, ".*"), CURSO!G$130,0)))    , CURSO!G$130                      ,   IF( NOT(ISNA(MATCH(CONCATENATE(".*", SALAS!E104, ".*"), CURSO!G$147,0)))    , CURSO!G$147                      ,   IF( NOT(ISNA(MATCH(CONCATENATE(".*", SALAS!E104, ".*"), CURSO!G$164,0)))    , CURSO!G$164                      ,   IF( NOT(ISNA(MATCH(CONCATENATE(".*", SALAS!E104, ".*"), CURSO!G$183,0)))    , CURSO!G$183    , "CONTINUE PROCURANDO QUE DEU BOSTA!!!"   )  ) ) ) )  )   )   )  ) )  )       , "-"         ))</f>
        <v>-</v>
      </c>
      <c r="G110" s="61" t="str">
        <f aca="false">IF( (  COUNTIF(CURSO!H$7,CONCATENATE(".*", SALAS!E104, ".*"))  + COUNTIF(CURSO!H$26,CONCATENATE(".*", SALAS!E104, ".*")) + COUNTIF(CURSO!H$44,CONCATENATE(".*", SALAS!E104, ".*")) + COUNTIF(CURSO!H$62,CONCATENATE(".*", SALAS!E104, ".*")) + COUNTIF(CURSO!H$79,CONCATENATE(".*", SALAS!E104, ".*")) + COUNTIF(CURSO!H$96,CONCATENATE(".*", SALAS!E104, ".*")) + COUNTIF(CURSO!H$113,CONCATENATE(".*", SALAS!E104, ".*")) + COUNTIF(CURSO!H$130,CONCATENATE(".*", SALAS!E104, ".*")) + COUNTIF(CURSO!H$183,CONCATENATE(".*", SALAS!E104, ".*")) + COUNTIF(CURSO!H$147,CONCATENATE(".*", SALAS!E104, ".*")) + COUNTIF(CURSO!H$164,CONCATENATE(".*", SALAS!E104, ".*"))    )   &gt;1   ,"CONFLITO",      IF( (  COUNTIF(CURSO!H$7,CONCATENATE(".*", SALAS!E104, ".*"))  + COUNTIF(CURSO!H$26,CONCATENATE(".*", SALAS!E104, ".*")) + COUNTIF(CURSO!H$44,CONCATENATE(".*", SALAS!E104, ".*")) + COUNTIF(CURSO!H$62,CONCATENATE(".*", SALAS!E104, ".*")) + COUNTIF(CURSO!H$79,CONCATENATE(".*", SALAS!E104, ".*")) + COUNTIF(CURSO!H$96,CONCATENATE(".*", SALAS!E104, ".*")) + COUNTIF(CURSO!H$113,CONCATENATE(".*", SALAS!E104, ".*")) + COUNTIF(CURSO!H$130,CONCATENATE(".*", SALAS!E104, ".*")) + COUNTIF(CURSO!H$183,CONCATENATE(".*", SALAS!E104, ".*")) + COUNTIF(CURSO!H$147,CONCATENATE(".*", SALAS!E104, ".*")) + COUNTIF(CURSO!H$164,CONCATENATE(".*", SALAS!E104, ".*"))   )   =1       ,    IF( NOT(ISNA(MATCH(CONCATENATE(".*", SALAS!E104, ".*"), CURSO!H$7,0)))    , CURSO!H$7            ,     IF( NOT(ISNA(MATCH(CONCATENATE(".*", SALAS!E104, ".*"), CURSO!H$26,0)))    , CURSO!H$26              ,     IF( NOT(ISNA(MATCH(CONCATENATE(".*", SALAS!E104, ".*"), CURSO!H$44,0)))    , CURSO!H$44               ,    IF( NOT(ISNA(MATCH(CONCATENATE(".*", SALAS!E104, ".*"), CURSO!H$62,0)))    , CURSO!H$62                ,     IF( NOT(ISNA(MATCH(CONCATENATE(".*", SALAS!E104, ".*"), CURSO!H$79,0)))    , CURSO!H$79                 ,      IF( NOT(ISNA(MATCH(CONCATENATE(".*", SALAS!E104, ".*"), CURSO!H$96,0)))    , CURSO!H$96                  ,    IF( NOT(ISNA(MATCH(CONCATENATE(".*", SALAS!E104, ".*"), CURSO!H$113,0)))    , CURSO!H$113                    ,     IF( NOT(ISNA(MATCH(CONCATENATE(".*", SALAS!E104, ".*"), CURSO!H$130,0)))    , CURSO!H$130                      ,   IF( NOT(ISNA(MATCH(CONCATENATE(".*", SALAS!E104, ".*"), CURSO!H$147,0)))    , CURSO!H$147                      ,   IF( NOT(ISNA(MATCH(CONCATENATE(".*", SALAS!E104, ".*"), CURSO!H$164,0)))    , CURSO!H$164                      ,   IF( NOT(ISNA(MATCH(CONCATENATE(".*", SALAS!E104, ".*"), CURSO!H$183,0)))    , CURSO!H$183    , "CONTINUE PROCURANDO QUE DEU BOSTA!!!"   )  ) ) ) )  )   )   )  ) )  )       , "-"         ))</f>
        <v>-</v>
      </c>
      <c r="H110" s="61" t="str">
        <f aca="false">IF( (  COUNTIF(CURSO!I$7,CONCATENATE(".*", SALAS!E104, ".*"))  + COUNTIF(CURSO!I$26,CONCATENATE(".*", SALAS!E104, ".*")) + COUNTIF(CURSO!I$44,CONCATENATE(".*", SALAS!E104, ".*")) + COUNTIF(CURSO!I$62,CONCATENATE(".*", SALAS!E104, ".*")) + COUNTIF(CURSO!I$79,CONCATENATE(".*", SALAS!E104, ".*")) + COUNTIF(CURSO!I$96,CONCATENATE(".*", SALAS!E104, ".*")) + COUNTIF(CURSO!I$113,CONCATENATE(".*", SALAS!E104, ".*")) + COUNTIF(CURSO!I$130,CONCATENATE(".*", SALAS!E104, ".*")) + COUNTIF(CURSO!I$183,CONCATENATE(".*", SALAS!E104, ".*")) + COUNTIF(CURSO!I$147,CONCATENATE(".*", SALAS!E104, ".*")) + COUNTIF(CURSO!I$164,CONCATENATE(".*", SALAS!E104, ".*"))    )   &gt;1   ,"CONFLITO",      IF( (  COUNTIF(CURSO!I$7,CONCATENATE(".*", SALAS!E104, ".*"))  + COUNTIF(CURSO!I$26,CONCATENATE(".*", SALAS!E104, ".*")) + COUNTIF(CURSO!I$44,CONCATENATE(".*", SALAS!E104, ".*")) + COUNTIF(CURSO!I$62,CONCATENATE(".*", SALAS!E104, ".*")) + COUNTIF(CURSO!I$79,CONCATENATE(".*", SALAS!E104, ".*")) + COUNTIF(CURSO!I$96,CONCATENATE(".*", SALAS!E104, ".*")) + COUNTIF(CURSO!I$113,CONCATENATE(".*", SALAS!E104, ".*")) + COUNTIF(CURSO!I$130,CONCATENATE(".*", SALAS!E104, ".*")) + COUNTIF(CURSO!I$183,CONCATENATE(".*", SALAS!E104, ".*")) + COUNTIF(CURSO!I$147,CONCATENATE(".*", SALAS!E104, ".*")) + COUNTIF(CURSO!I$164,CONCATENATE(".*", SALAS!E104, ".*"))   )   =1       ,    IF( NOT(ISNA(MATCH(CONCATENATE(".*", SALAS!E104, ".*"), CURSO!I$7,0)))    , CURSO!I$7            ,     IF( NOT(ISNA(MATCH(CONCATENATE(".*", SALAS!E104, ".*"), CURSO!I$26,0)))    , CURSO!I$26              ,     IF( NOT(ISNA(MATCH(CONCATENATE(".*", SALAS!E104, ".*"), CURSO!I$44,0)))    , CURSO!I$44               ,    IF( NOT(ISNA(MATCH(CONCATENATE(".*", SALAS!E104, ".*"), CURSO!I$62,0)))    , CURSO!I$62                ,     IF( NOT(ISNA(MATCH(CONCATENATE(".*", SALAS!E104, ".*"), CURSO!I$79,0)))    , CURSO!I$79                 ,      IF( NOT(ISNA(MATCH(CONCATENATE(".*", SALAS!E104, ".*"), CURSO!I$96,0)))    , CURSO!I$96                  ,    IF( NOT(ISNA(MATCH(CONCATENATE(".*", SALAS!E104, ".*"), CURSO!I$113,0)))    , CURSO!I$113                    ,     IF( NOT(ISNA(MATCH(CONCATENATE(".*", SALAS!E104, ".*"), CURSO!I$130,0)))    , CURSO!I$130                      ,   IF( NOT(ISNA(MATCH(CONCATENATE(".*", SALAS!E104, ".*"), CURSO!I$147,0)))    , CURSO!I$147                      ,   IF( NOT(ISNA(MATCH(CONCATENATE(".*", SALAS!E104, ".*"), CURSO!I$164,0)))    , CURSO!I$164                      ,   IF( NOT(ISNA(MATCH(CONCATENATE(".*", SALAS!E104, ".*"), CURSO!I$183,0)))    , CURSO!I$183    , "CONTINUE PROCURANDO QUE DEU BOSTA!!!"   )  ) ) ) )  )   )   )  ) )  )       , "-"         ))</f>
        <v>-</v>
      </c>
    </row>
    <row r="111" customFormat="false" ht="15" hidden="false" customHeight="false" outlineLevel="0" collapsed="false">
      <c r="A111" s="59"/>
      <c r="B111" s="60" t="s">
        <v>20</v>
      </c>
      <c r="C111" s="61" t="str">
        <f aca="false">IF( (  COUNTIF(CURSO!D$8,CONCATENATE(".*", SALAS!E104, ".*"))  + COUNTIF(CURSO!D$27,CONCATENATE(".*", SALAS!E104, ".*")) + COUNTIF(CURSO!D$45,CONCATENATE(".*", SALAS!E104, ".*")) + COUNTIF(CURSO!D$63,CONCATENATE(".*", SALAS!E104, ".*")) + COUNTIF(CURSO!D$80,CONCATENATE(".*", SALAS!E104, ".*")) + COUNTIF(CURSO!D$97,CONCATENATE(".*", SALAS!E104, ".*")) + COUNTIF(CURSO!D$114,CONCATENATE(".*", SALAS!E104, ".*")) + COUNTIF(CURSO!D$131,CONCATENATE(".*", SALAS!E104, ".*")) + COUNTIF(CURSO!D$184,CONCATENATE(".*", SALAS!E104, ".*")) + COUNTIF(CURSO!D$148,CONCATENATE(".*", SALAS!E104, ".*")) + COUNTIF(CURSO!D$165,CONCATENATE(".*", SALAS!E104, ".*"))    )   &gt;1   ,"CONFLITO",      IF( (  COUNTIF(CURSO!D$8,CONCATENATE(".*", SALAS!E104, ".*"))  + COUNTIF(CURSO!D$27,CONCATENATE(".*", SALAS!E104, ".*")) + COUNTIF(CURSO!D$45,CONCATENATE(".*", SALAS!E104, ".*")) + COUNTIF(CURSO!D$63,CONCATENATE(".*", SALAS!E104, ".*")) + COUNTIF(CURSO!D$80,CONCATENATE(".*", SALAS!E104, ".*")) + COUNTIF(CURSO!D$97,CONCATENATE(".*", SALAS!E104, ".*")) + COUNTIF(CURSO!D$114,CONCATENATE(".*", SALAS!E104, ".*")) + COUNTIF(CURSO!D$131,CONCATENATE(".*", SALAS!E104, ".*")) + COUNTIF(CURSO!D$184,CONCATENATE(".*", SALAS!E104, ".*")) + COUNTIF(CURSO!D$148,CONCATENATE(".*", SALAS!E104, ".*")) + COUNTIF(CURSO!D$165,CONCATENATE(".*", SALAS!E104, ".*"))   )   =1       ,    IF( NOT(ISNA(MATCH(CONCATENATE(".*", SALAS!E104, ".*"), CURSO!D$8,0)))    , CURSO!D$8            ,     IF( NOT(ISNA(MATCH(CONCATENATE(".*", SALAS!E104, ".*"), CURSO!D$27,0)))    , CURSO!D$27              ,     IF( NOT(ISNA(MATCH(CONCATENATE(".*", SALAS!E104, ".*"), CURSO!D$45,0)))    , CURSO!D$45               ,    IF( NOT(ISNA(MATCH(CONCATENATE(".*", SALAS!E104, ".*"), CURSO!D$63,0)))    , CURSO!D$63                ,     IF( NOT(ISNA(MATCH(CONCATENATE(".*", SALAS!E104, ".*"), CURSO!D$80,0)))    , CURSO!D$80                 ,      IF( NOT(ISNA(MATCH(CONCATENATE(".*", SALAS!E104, ".*"), CURSO!D$97,0)))    , CURSO!D$97                  ,    IF( NOT(ISNA(MATCH(CONCATENATE(".*", SALAS!E104, ".*"), CURSO!D$114,0)))    , CURSO!D$114                    ,     IF( NOT(ISNA(MATCH(CONCATENATE(".*", SALAS!E104, ".*"), CURSO!D$131,0)))    , CURSO!D$131                      ,   IF( NOT(ISNA(MATCH(CONCATENATE(".*", SALAS!E104, ".*"), CURSO!D$148,0)))    , CURSO!D$148                      ,   IF( NOT(ISNA(MATCH(CONCATENATE(".*", SALAS!E104, ".*"), CURSO!D$165,0)))    , CURSO!D$165                      ,   IF( NOT(ISNA(MATCH(CONCATENATE(".*", SALAS!E104, ".*"), CURSO!D$184,0)))    , CURSO!D$184    , "CONTINUE PROCURANDO QUE DEU BOSTA!!!"   )  ) ) ) )  )   )   )  ) )  )       , "-"         ))</f>
        <v>-</v>
      </c>
      <c r="D111" s="61" t="str">
        <f aca="false">IF( (  COUNTIF(CURSO!E$8,CONCATENATE(".*", SALAS!E104, ".*"))  + COUNTIF(CURSO!E$27,CONCATENATE(".*", SALAS!E104, ".*")) + COUNTIF(CURSO!E$45,CONCATENATE(".*", SALAS!E104, ".*")) + COUNTIF(CURSO!E$63,CONCATENATE(".*", SALAS!E104, ".*")) + COUNTIF(CURSO!E$80,CONCATENATE(".*", SALAS!E104, ".*")) + COUNTIF(CURSO!E$97,CONCATENATE(".*", SALAS!E104, ".*")) + COUNTIF(CURSO!E$114,CONCATENATE(".*", SALAS!E104, ".*")) + COUNTIF(CURSO!E$131,CONCATENATE(".*", SALAS!E104, ".*")) + COUNTIF(CURSO!E$184,CONCATENATE(".*", SALAS!E104, ".*")) + COUNTIF(CURSO!E$148,CONCATENATE(".*", SALAS!E104, ".*")) + COUNTIF(CURSO!E$165,CONCATENATE(".*", SALAS!E104, ".*"))    )   &gt;1   ,"CONFLITO",      IF( (  COUNTIF(CURSO!E$8,CONCATENATE(".*", SALAS!E104, ".*"))  + COUNTIF(CURSO!E$27,CONCATENATE(".*", SALAS!E104, ".*")) + COUNTIF(CURSO!E$45,CONCATENATE(".*", SALAS!E104, ".*")) + COUNTIF(CURSO!E$63,CONCATENATE(".*", SALAS!E104, ".*")) + COUNTIF(CURSO!E$80,CONCATENATE(".*", SALAS!E104, ".*")) + COUNTIF(CURSO!E$97,CONCATENATE(".*", SALAS!E104, ".*")) + COUNTIF(CURSO!E$114,CONCATENATE(".*", SALAS!E104, ".*")) + COUNTIF(CURSO!E$131,CONCATENATE(".*", SALAS!E104, ".*")) + COUNTIF(CURSO!E$184,CONCATENATE(".*", SALAS!E104, ".*")) + COUNTIF(CURSO!E$148,CONCATENATE(".*", SALAS!E104, ".*")) + COUNTIF(CURSO!E$165,CONCATENATE(".*", SALAS!E104, ".*"))   )   =1       ,    IF( NOT(ISNA(MATCH(CONCATENATE(".*", SALAS!E104, ".*"), CURSO!E$8,0)))    , CURSO!E$8            ,     IF( NOT(ISNA(MATCH(CONCATENATE(".*", SALAS!E104, ".*"), CURSO!E$27,0)))    , CURSO!E$27              ,     IF( NOT(ISNA(MATCH(CONCATENATE(".*", SALAS!E104, ".*"), CURSO!E$45,0)))    , CURSO!E$45               ,    IF( NOT(ISNA(MATCH(CONCATENATE(".*", SALAS!E104, ".*"), CURSO!E$63,0)))    , CURSO!E$63                ,     IF( NOT(ISNA(MATCH(CONCATENATE(".*", SALAS!E104, ".*"), CURSO!E$80,0)))    , CURSO!E$80                 ,      IF( NOT(ISNA(MATCH(CONCATENATE(".*", SALAS!E104, ".*"), CURSO!E$97,0)))    , CURSO!E$97                  ,    IF( NOT(ISNA(MATCH(CONCATENATE(".*", SALAS!E104, ".*"), CURSO!E$114,0)))    , CURSO!E$114                    ,     IF( NOT(ISNA(MATCH(CONCATENATE(".*", SALAS!E104, ".*"), CURSO!E$131,0)))    , CURSO!E$131                      ,   IF( NOT(ISNA(MATCH(CONCATENATE(".*", SALAS!E104, ".*"), CURSO!E$148,0)))    , CURSO!E$148                      ,   IF( NOT(ISNA(MATCH(CONCATENATE(".*", SALAS!E104, ".*"), CURSO!E$165,0)))    , CURSO!E$165                      ,   IF( NOT(ISNA(MATCH(CONCATENATE(".*", SALAS!E104, ".*"), CURSO!E$184,0)))    , CURSO!E$184    , "CONTINUE PROCURANDO QUE DEU BOSTA!!!"   )  ) ) ) )  )   )   )  ) )  )       , "-"         ))</f>
        <v>-</v>
      </c>
      <c r="E111" s="61" t="str">
        <f aca="false">IF( (  COUNTIF(CURSO!F$8,CONCATENATE(".*", SALAS!E104, ".*"))  + COUNTIF(CURSO!F$27,CONCATENATE(".*", SALAS!E104, ".*")) + COUNTIF(CURSO!F$45,CONCATENATE(".*", SALAS!E104, ".*")) + COUNTIF(CURSO!F$63,CONCATENATE(".*", SALAS!E104, ".*")) + COUNTIF(CURSO!F$80,CONCATENATE(".*", SALAS!E104, ".*")) + COUNTIF(CURSO!F$97,CONCATENATE(".*", SALAS!E104, ".*")) + COUNTIF(CURSO!F$114,CONCATENATE(".*", SALAS!E104, ".*")) + COUNTIF(CURSO!F$131,CONCATENATE(".*", SALAS!E104, ".*")) + COUNTIF(CURSO!F$184,CONCATENATE(".*", SALAS!E104, ".*")) + COUNTIF(CURSO!F$148,CONCATENATE(".*", SALAS!E104, ".*")) + COUNTIF(CURSO!F$165,CONCATENATE(".*", SALAS!E104, ".*"))    )   &gt;1   ,"CONFLITO",      IF( (  COUNTIF(CURSO!F$8,CONCATENATE(".*", SALAS!E104, ".*"))  + COUNTIF(CURSO!F$27,CONCATENATE(".*", SALAS!E104, ".*")) + COUNTIF(CURSO!F$45,CONCATENATE(".*", SALAS!E104, ".*")) + COUNTIF(CURSO!F$63,CONCATENATE(".*", SALAS!E104, ".*")) + COUNTIF(CURSO!F$80,CONCATENATE(".*", SALAS!E104, ".*")) + COUNTIF(CURSO!F$97,CONCATENATE(".*", SALAS!E104, ".*")) + COUNTIF(CURSO!F$114,CONCATENATE(".*", SALAS!E104, ".*")) + COUNTIF(CURSO!F$131,CONCATENATE(".*", SALAS!E104, ".*")) + COUNTIF(CURSO!F$184,CONCATENATE(".*", SALAS!E104, ".*")) + COUNTIF(CURSO!F$148,CONCATENATE(".*", SALAS!E104, ".*")) + COUNTIF(CURSO!F$165,CONCATENATE(".*", SALAS!E104, ".*"))   )   =1       ,    IF( NOT(ISNA(MATCH(CONCATENATE(".*", SALAS!E104, ".*"), CURSO!F$8,0)))    , CURSO!F$8            ,     IF( NOT(ISNA(MATCH(CONCATENATE(".*", SALAS!E104, ".*"), CURSO!F$27,0)))    , CURSO!F$27              ,     IF( NOT(ISNA(MATCH(CONCATENATE(".*", SALAS!E104, ".*"), CURSO!F$45,0)))    , CURSO!F$45               ,    IF( NOT(ISNA(MATCH(CONCATENATE(".*", SALAS!E104, ".*"), CURSO!F$63,0)))    , CURSO!F$63                ,     IF( NOT(ISNA(MATCH(CONCATENATE(".*", SALAS!E104, ".*"), CURSO!F$80,0)))    , CURSO!F$80                 ,      IF( NOT(ISNA(MATCH(CONCATENATE(".*", SALAS!E104, ".*"), CURSO!F$97,0)))    , CURSO!F$97                  ,    IF( NOT(ISNA(MATCH(CONCATENATE(".*", SALAS!E104, ".*"), CURSO!F$114,0)))    , CURSO!F$114                    ,     IF( NOT(ISNA(MATCH(CONCATENATE(".*", SALAS!E104, ".*"), CURSO!F$131,0)))    , CURSO!F$131                      ,   IF( NOT(ISNA(MATCH(CONCATENATE(".*", SALAS!E104, ".*"), CURSO!F$148,0)))    , CURSO!F$148                      ,   IF( NOT(ISNA(MATCH(CONCATENATE(".*", SALAS!E104, ".*"), CURSO!F$165,0)))    , CURSO!F$165                      ,   IF( NOT(ISNA(MATCH(CONCATENATE(".*", SALAS!E104, ".*"), CURSO!F$184,0)))    , CURSO!F$184    , "CONTINUE PROCURANDO QUE DEU BOSTA!!!"   )  ) ) ) )  )   )   )  ) )  )       , "-"         ))</f>
        <v>-</v>
      </c>
      <c r="F111" s="61" t="str">
        <f aca="false">IF( (  COUNTIF(CURSO!G$8,CONCATENATE(".*", SALAS!E104, ".*"))  + COUNTIF(CURSO!G$27,CONCATENATE(".*", SALAS!E104, ".*")) + COUNTIF(CURSO!G$45,CONCATENATE(".*", SALAS!E104, ".*")) + COUNTIF(CURSO!G$63,CONCATENATE(".*", SALAS!E104, ".*")) + COUNTIF(CURSO!G$80,CONCATENATE(".*", SALAS!E104, ".*")) + COUNTIF(CURSO!G$97,CONCATENATE(".*", SALAS!E104, ".*")) + COUNTIF(CURSO!G$114,CONCATENATE(".*", SALAS!E104, ".*")) + COUNTIF(CURSO!G$131,CONCATENATE(".*", SALAS!E104, ".*")) + COUNTIF(CURSO!G$184,CONCATENATE(".*", SALAS!E104, ".*")) + COUNTIF(CURSO!G$148,CONCATENATE(".*", SALAS!E104, ".*")) + COUNTIF(CURSO!G$165,CONCATENATE(".*", SALAS!E104, ".*"))    )   &gt;1   ,"CONFLITO",      IF( (  COUNTIF(CURSO!G$8,CONCATENATE(".*", SALAS!E104, ".*"))  + COUNTIF(CURSO!G$27,CONCATENATE(".*", SALAS!E104, ".*")) + COUNTIF(CURSO!G$45,CONCATENATE(".*", SALAS!E104, ".*")) + COUNTIF(CURSO!G$63,CONCATENATE(".*", SALAS!E104, ".*")) + COUNTIF(CURSO!G$80,CONCATENATE(".*", SALAS!E104, ".*")) + COUNTIF(CURSO!G$97,CONCATENATE(".*", SALAS!E104, ".*")) + COUNTIF(CURSO!G$114,CONCATENATE(".*", SALAS!E104, ".*")) + COUNTIF(CURSO!G$131,CONCATENATE(".*", SALAS!E104, ".*")) + COUNTIF(CURSO!G$184,CONCATENATE(".*", SALAS!E104, ".*")) + COUNTIF(CURSO!G$148,CONCATENATE(".*", SALAS!E104, ".*")) + COUNTIF(CURSO!G$165,CONCATENATE(".*", SALAS!E104, ".*"))   )   =1       ,    IF( NOT(ISNA(MATCH(CONCATENATE(".*", SALAS!E104, ".*"), CURSO!G$8,0)))    , CURSO!G$8            ,     IF( NOT(ISNA(MATCH(CONCATENATE(".*", SALAS!E104, ".*"), CURSO!G$27,0)))    , CURSO!G$27              ,     IF( NOT(ISNA(MATCH(CONCATENATE(".*", SALAS!E104, ".*"), CURSO!G$45,0)))    , CURSO!G$45               ,    IF( NOT(ISNA(MATCH(CONCATENATE(".*", SALAS!E104, ".*"), CURSO!G$63,0)))    , CURSO!G$63                ,     IF( NOT(ISNA(MATCH(CONCATENATE(".*", SALAS!E104, ".*"), CURSO!G$80,0)))    , CURSO!G$80                 ,      IF( NOT(ISNA(MATCH(CONCATENATE(".*", SALAS!E104, ".*"), CURSO!G$97,0)))    , CURSO!G$97                  ,    IF( NOT(ISNA(MATCH(CONCATENATE(".*", SALAS!E104, ".*"), CURSO!G$114,0)))    , CURSO!G$114                    ,     IF( NOT(ISNA(MATCH(CONCATENATE(".*", SALAS!E104, ".*"), CURSO!G$131,0)))    , CURSO!G$131                      ,   IF( NOT(ISNA(MATCH(CONCATENATE(".*", SALAS!E104, ".*"), CURSO!G$148,0)))    , CURSO!G$148                      ,   IF( NOT(ISNA(MATCH(CONCATENATE(".*", SALAS!E104, ".*"), CURSO!G$165,0)))    , CURSO!G$165                      ,   IF( NOT(ISNA(MATCH(CONCATENATE(".*", SALAS!E104, ".*"), CURSO!G$184,0)))    , CURSO!G$184    , "CONTINUE PROCURANDO QUE DEU BOSTA!!!"   )  ) ) ) )  )   )   )  ) )  )       , "-"         ))</f>
        <v>-</v>
      </c>
      <c r="G111" s="61" t="str">
        <f aca="false">IF( (  COUNTIF(CURSO!H$8,CONCATENATE(".*", SALAS!E104, ".*"))  + COUNTIF(CURSO!H$27,CONCATENATE(".*", SALAS!E104, ".*")) + COUNTIF(CURSO!H$45,CONCATENATE(".*", SALAS!E104, ".*")) + COUNTIF(CURSO!H$63,CONCATENATE(".*", SALAS!E104, ".*")) + COUNTIF(CURSO!H$80,CONCATENATE(".*", SALAS!E104, ".*")) + COUNTIF(CURSO!H$97,CONCATENATE(".*", SALAS!E104, ".*")) + COUNTIF(CURSO!H$114,CONCATENATE(".*", SALAS!E104, ".*")) + COUNTIF(CURSO!H$131,CONCATENATE(".*", SALAS!E104, ".*")) + COUNTIF(CURSO!H$184,CONCATENATE(".*", SALAS!E104, ".*")) + COUNTIF(CURSO!H$148,CONCATENATE(".*", SALAS!E104, ".*")) + COUNTIF(CURSO!H$165,CONCATENATE(".*", SALAS!E104, ".*"))    )   &gt;1   ,"CONFLITO",      IF( (  COUNTIF(CURSO!H$8,CONCATENATE(".*", SALAS!E104, ".*"))  + COUNTIF(CURSO!H$27,CONCATENATE(".*", SALAS!E104, ".*")) + COUNTIF(CURSO!H$45,CONCATENATE(".*", SALAS!E104, ".*")) + COUNTIF(CURSO!H$63,CONCATENATE(".*", SALAS!E104, ".*")) + COUNTIF(CURSO!H$80,CONCATENATE(".*", SALAS!E104, ".*")) + COUNTIF(CURSO!H$97,CONCATENATE(".*", SALAS!E104, ".*")) + COUNTIF(CURSO!H$114,CONCATENATE(".*", SALAS!E104, ".*")) + COUNTIF(CURSO!H$131,CONCATENATE(".*", SALAS!E104, ".*")) + COUNTIF(CURSO!H$184,CONCATENATE(".*", SALAS!E104, ".*")) + COUNTIF(CURSO!H$148,CONCATENATE(".*", SALAS!E104, ".*")) + COUNTIF(CURSO!H$165,CONCATENATE(".*", SALAS!E104, ".*"))   )   =1       ,    IF( NOT(ISNA(MATCH(CONCATENATE(".*", SALAS!E104, ".*"), CURSO!H$8,0)))    , CURSO!H$8            ,     IF( NOT(ISNA(MATCH(CONCATENATE(".*", SALAS!E104, ".*"), CURSO!H$27,0)))    , CURSO!H$27              ,     IF( NOT(ISNA(MATCH(CONCATENATE(".*", SALAS!E104, ".*"), CURSO!H$45,0)))    , CURSO!H$45               ,    IF( NOT(ISNA(MATCH(CONCATENATE(".*", SALAS!E104, ".*"), CURSO!H$63,0)))    , CURSO!H$63                ,     IF( NOT(ISNA(MATCH(CONCATENATE(".*", SALAS!E104, ".*"), CURSO!H$80,0)))    , CURSO!H$80                 ,      IF( NOT(ISNA(MATCH(CONCATENATE(".*", SALAS!E104, ".*"), CURSO!H$97,0)))    , CURSO!H$97                  ,    IF( NOT(ISNA(MATCH(CONCATENATE(".*", SALAS!E104, ".*"), CURSO!H$114,0)))    , CURSO!H$114                    ,     IF( NOT(ISNA(MATCH(CONCATENATE(".*", SALAS!E104, ".*"), CURSO!H$131,0)))    , CURSO!H$131                      ,   IF( NOT(ISNA(MATCH(CONCATENATE(".*", SALAS!E104, ".*"), CURSO!H$148,0)))    , CURSO!H$148                      ,   IF( NOT(ISNA(MATCH(CONCATENATE(".*", SALAS!E104, ".*"), CURSO!H$165,0)))    , CURSO!H$165                      ,   IF( NOT(ISNA(MATCH(CONCATENATE(".*", SALAS!E104, ".*"), CURSO!H$184,0)))    , CURSO!H$184    , "CONTINUE PROCURANDO QUE DEU BOSTA!!!"   )  ) ) ) )  )   )   )  ) )  )       , "-"         ))</f>
        <v>-</v>
      </c>
      <c r="H111" s="61" t="str">
        <f aca="false">IF( (  COUNTIF(CURSO!I$8,CONCATENATE(".*", SALAS!E104, ".*"))  + COUNTIF(CURSO!I$27,CONCATENATE(".*", SALAS!E104, ".*")) + COUNTIF(CURSO!I$45,CONCATENATE(".*", SALAS!E104, ".*")) + COUNTIF(CURSO!I$63,CONCATENATE(".*", SALAS!E104, ".*")) + COUNTIF(CURSO!I$80,CONCATENATE(".*", SALAS!E104, ".*")) + COUNTIF(CURSO!I$97,CONCATENATE(".*", SALAS!E104, ".*")) + COUNTIF(CURSO!I$114,CONCATENATE(".*", SALAS!E104, ".*")) + COUNTIF(CURSO!I$131,CONCATENATE(".*", SALAS!E104, ".*")) + COUNTIF(CURSO!I$184,CONCATENATE(".*", SALAS!E104, ".*")) + COUNTIF(CURSO!I$148,CONCATENATE(".*", SALAS!E104, ".*")) + COUNTIF(CURSO!I$165,CONCATENATE(".*", SALAS!E104, ".*"))    )   &gt;1   ,"CONFLITO",      IF( (  COUNTIF(CURSO!I$8,CONCATENATE(".*", SALAS!E104, ".*"))  + COUNTIF(CURSO!I$27,CONCATENATE(".*", SALAS!E104, ".*")) + COUNTIF(CURSO!I$45,CONCATENATE(".*", SALAS!E104, ".*")) + COUNTIF(CURSO!I$63,CONCATENATE(".*", SALAS!E104, ".*")) + COUNTIF(CURSO!I$80,CONCATENATE(".*", SALAS!E104, ".*")) + COUNTIF(CURSO!I$97,CONCATENATE(".*", SALAS!E104, ".*")) + COUNTIF(CURSO!I$114,CONCATENATE(".*", SALAS!E104, ".*")) + COUNTIF(CURSO!I$131,CONCATENATE(".*", SALAS!E104, ".*")) + COUNTIF(CURSO!I$184,CONCATENATE(".*", SALAS!E104, ".*")) + COUNTIF(CURSO!I$148,CONCATENATE(".*", SALAS!E104, ".*")) + COUNTIF(CURSO!I$165,CONCATENATE(".*", SALAS!E104, ".*"))   )   =1       ,    IF( NOT(ISNA(MATCH(CONCATENATE(".*", SALAS!E104, ".*"), CURSO!I$8,0)))    , CURSO!I$8            ,     IF( NOT(ISNA(MATCH(CONCATENATE(".*", SALAS!E104, ".*"), CURSO!I$27,0)))    , CURSO!I$27              ,     IF( NOT(ISNA(MATCH(CONCATENATE(".*", SALAS!E104, ".*"), CURSO!I$45,0)))    , CURSO!I$45               ,    IF( NOT(ISNA(MATCH(CONCATENATE(".*", SALAS!E104, ".*"), CURSO!I$63,0)))    , CURSO!I$63                ,     IF( NOT(ISNA(MATCH(CONCATENATE(".*", SALAS!E104, ".*"), CURSO!I$80,0)))    , CURSO!I$80                 ,      IF( NOT(ISNA(MATCH(CONCATENATE(".*", SALAS!E104, ".*"), CURSO!I$97,0)))    , CURSO!I$97                  ,    IF( NOT(ISNA(MATCH(CONCATENATE(".*", SALAS!E104, ".*"), CURSO!I$114,0)))    , CURSO!I$114                    ,     IF( NOT(ISNA(MATCH(CONCATENATE(".*", SALAS!E104, ".*"), CURSO!I$131,0)))    , CURSO!I$131                      ,   IF( NOT(ISNA(MATCH(CONCATENATE(".*", SALAS!E104, ".*"), CURSO!I$148,0)))    , CURSO!I$148                      ,   IF( NOT(ISNA(MATCH(CONCATENATE(".*", SALAS!E104, ".*"), CURSO!I$165,0)))    , CURSO!I$165                      ,   IF( NOT(ISNA(MATCH(CONCATENATE(".*", SALAS!E104, ".*"), CURSO!I$184,0)))    , CURSO!I$184    , "CONTINUE PROCURANDO QUE DEU BOSTA!!!"   )  ) ) ) )  )   )   )  ) )  )       , "-"         ))</f>
        <v>-</v>
      </c>
    </row>
    <row r="112" customFormat="false" ht="15" hidden="false" customHeight="false" outlineLevel="0" collapsed="false">
      <c r="A112" s="59"/>
      <c r="B112" s="63"/>
      <c r="C112" s="63"/>
      <c r="D112" s="63"/>
      <c r="E112" s="63"/>
      <c r="F112" s="63"/>
      <c r="G112" s="63"/>
      <c r="H112" s="63"/>
    </row>
    <row r="113" customFormat="false" ht="43.6" hidden="false" customHeight="true" outlineLevel="0" collapsed="false">
      <c r="A113" s="59"/>
      <c r="B113" s="64" t="n">
        <v>0.541666666666667</v>
      </c>
      <c r="C113" s="61" t="str">
        <f aca="false">IF( (  COUNTIF(CURSO!D$10,CONCATENATE(".*", SALAS!E104, ".*"))  + COUNTIF(CURSO!D$29,CONCATENATE(".*", SALAS!E104, ".*")) + COUNTIF(CURSO!D$47,CONCATENATE(".*", SALAS!E104, ".*")) + COUNTIF(CURSO!D$65,CONCATENATE(".*", SALAS!E104, ".*")) + COUNTIF(CURSO!D$82,CONCATENATE(".*", SALAS!E104, ".*")) + COUNTIF(CURSO!D$99,CONCATENATE(".*", SALAS!E104, ".*")) + COUNTIF(CURSO!D$116,CONCATENATE(".*", SALAS!E104, ".*")) + COUNTIF(CURSO!D$133,CONCATENATE(".*", SALAS!E104, ".*")) + COUNTIF(CURSO!D$186,CONCATENATE(".*", SALAS!E104, ".*")) + COUNTIF(CURSO!D$150,CONCATENATE(".*", SALAS!E104, ".*")) + COUNTIF(CURSO!D$167,CONCATENATE(".*", SALAS!E104, ".*"))    )   &gt;1   ,"CONFLITO",      IF( (  COUNTIF(CURSO!D$10,CONCATENATE(".*", SALAS!E104, ".*"))  + COUNTIF(CURSO!D$29,CONCATENATE(".*", SALAS!E104, ".*")) + COUNTIF(CURSO!D$47,CONCATENATE(".*", SALAS!E104, ".*")) + COUNTIF(CURSO!D$65,CONCATENATE(".*", SALAS!E104, ".*")) + COUNTIF(CURSO!D$82,CONCATENATE(".*", SALAS!E104, ".*")) + COUNTIF(CURSO!D$99,CONCATENATE(".*", SALAS!E104, ".*")) + COUNTIF(CURSO!D$116,CONCATENATE(".*", SALAS!E104, ".*")) + COUNTIF(CURSO!D$133,CONCATENATE(".*", SALAS!E104, ".*")) + COUNTIF(CURSO!D$186,CONCATENATE(".*", SALAS!E104, ".*")) + COUNTIF(CURSO!D$150,CONCATENATE(".*", SALAS!E104, ".*")) + COUNTIF(CURSO!D$167,CONCATENATE(".*", SALAS!E104, ".*"))   )   =1       ,    IF( NOT(ISNA(MATCH(CONCATENATE(".*", SALAS!E104, ".*"), CURSO!D$10,0)))    , CURSO!D$10            ,     IF( NOT(ISNA(MATCH(CONCATENATE(".*", SALAS!E104, ".*"), CURSO!D$29,0)))    , CURSO!D$29              ,     IF( NOT(ISNA(MATCH(CONCATENATE(".*", SALAS!E104, ".*"), CURSO!D$47,0)))    , CURSO!D$47               ,    IF( NOT(ISNA(MATCH(CONCATENATE(".*", SALAS!E104, ".*"), CURSO!D$65,0)))    , CURSO!D$65                ,     IF( NOT(ISNA(MATCH(CONCATENATE(".*", SALAS!E104, ".*"), CURSO!D$82,0)))    , CURSO!D$82                 ,      IF( NOT(ISNA(MATCH(CONCATENATE(".*", SALAS!E104, ".*"), CURSO!D$99,0)))    , CURSO!D$99                  ,    IF( NOT(ISNA(MATCH(CONCATENATE(".*", SALAS!E104, ".*"), CURSO!D$116,0)))    , CURSO!D$116                    ,     IF( NOT(ISNA(MATCH(CONCATENATE(".*", SALAS!E104, ".*"), CURSO!D$133,0)))    , CURSO!D$133                      ,   IF( NOT(ISNA(MATCH(CONCATENATE(".*", SALAS!E104, ".*"), CURSO!D$150,0)))    , CURSO!D$150                      ,   IF( NOT(ISNA(MATCH(CONCATENATE(".*", SALAS!E104, ".*"), CURSO!D$167,0)))    , CURSO!D$167                      ,   IF( NOT(ISNA(MATCH(CONCATENATE(".*", SALAS!E104, ".*"), CURSO!D$186,0)))    , CURSO!D$186    , "CONTINUE PROCURANDO QUE DEU BOSTA!!!"   )  ) ) ) )  )   )   )  ) )  )       , "-"         ))</f>
        <v>-</v>
      </c>
      <c r="D113" s="61" t="str">
        <f aca="false">IF( (  COUNTIF(CURSO!E$10,CONCATENATE(".*", SALAS!E104, ".*"))  + COUNTIF(CURSO!E$29,CONCATENATE(".*", SALAS!E104, ".*")) + COUNTIF(CURSO!E$47,CONCATENATE(".*", SALAS!E104, ".*")) + COUNTIF(CURSO!E$65,CONCATENATE(".*", SALAS!E104, ".*")) + COUNTIF(CURSO!E$82,CONCATENATE(".*", SALAS!E104, ".*")) + COUNTIF(CURSO!E$99,CONCATENATE(".*", SALAS!E104, ".*")) + COUNTIF(CURSO!E$116,CONCATENATE(".*", SALAS!E104, ".*")) + COUNTIF(CURSO!E$133,CONCATENATE(".*", SALAS!E104, ".*")) + COUNTIF(CURSO!E$186,CONCATENATE(".*", SALAS!E104, ".*")) + COUNTIF(CURSO!E$150,CONCATENATE(".*", SALAS!E104, ".*")) + COUNTIF(CURSO!E$167,CONCATENATE(".*", SALAS!E104, ".*"))    )   &gt;1   ,"CONFLITO",      IF( (  COUNTIF(CURSO!E$10,CONCATENATE(".*", SALAS!E104, ".*"))  + COUNTIF(CURSO!E$29,CONCATENATE(".*", SALAS!E104, ".*")) + COUNTIF(CURSO!E$47,CONCATENATE(".*", SALAS!E104, ".*")) + COUNTIF(CURSO!E$65,CONCATENATE(".*", SALAS!E104, ".*")) + COUNTIF(CURSO!E$82,CONCATENATE(".*", SALAS!E104, ".*")) + COUNTIF(CURSO!E$99,CONCATENATE(".*", SALAS!E104, ".*")) + COUNTIF(CURSO!E$116,CONCATENATE(".*", SALAS!E104, ".*")) + COUNTIF(CURSO!E$133,CONCATENATE(".*", SALAS!E104, ".*")) + COUNTIF(CURSO!E$186,CONCATENATE(".*", SALAS!E104, ".*")) + COUNTIF(CURSO!E$150,CONCATENATE(".*", SALAS!E104, ".*")) + COUNTIF(CURSO!E$167,CONCATENATE(".*", SALAS!E104, ".*"))   )   =1       ,    IF( NOT(ISNA(MATCH(CONCATENATE(".*", SALAS!E104, ".*"), CURSO!E$10,0)))    , CURSO!E$10            ,     IF( NOT(ISNA(MATCH(CONCATENATE(".*", SALAS!E104, ".*"), CURSO!E$29,0)))    , CURSO!E$29              ,     IF( NOT(ISNA(MATCH(CONCATENATE(".*", SALAS!E104, ".*"), CURSO!E$47,0)))    , CURSO!E$47               ,    IF( NOT(ISNA(MATCH(CONCATENATE(".*", SALAS!E104, ".*"), CURSO!E$65,0)))    , CURSO!E$65                ,     IF( NOT(ISNA(MATCH(CONCATENATE(".*", SALAS!E104, ".*"), CURSO!E$82,0)))    , CURSO!E$82                 ,      IF( NOT(ISNA(MATCH(CONCATENATE(".*", SALAS!E104, ".*"), CURSO!E$99,0)))    , CURSO!E$99                  ,    IF( NOT(ISNA(MATCH(CONCATENATE(".*", SALAS!E104, ".*"), CURSO!E$116,0)))    , CURSO!E$116                    ,     IF( NOT(ISNA(MATCH(CONCATENATE(".*", SALAS!E104, ".*"), CURSO!E$133,0)))    , CURSO!E$133                      ,   IF( NOT(ISNA(MATCH(CONCATENATE(".*", SALAS!E104, ".*"), CURSO!E$150,0)))    , CURSO!E$150                      ,   IF( NOT(ISNA(MATCH(CONCATENATE(".*", SALAS!E104, ".*"), CURSO!E$167,0)))    , CURSO!E$167                      ,   IF( NOT(ISNA(MATCH(CONCATENATE(".*", SALAS!E104, ".*"), CURSO!E$186,0)))    , CURSO!E$186    , "CONTINUE PROCURANDO QUE DEU BOSTA!!!"   )  ) ) ) )  )   )   )  ) )  )       , "-"         ))</f>
        <v>-</v>
      </c>
      <c r="E113" s="61" t="str">
        <f aca="false">IF( (  COUNTIF(CURSO!F$10,CONCATENATE(".*", SALAS!E104, ".*"))  + COUNTIF(CURSO!F$29,CONCATENATE(".*", SALAS!E104, ".*")) + COUNTIF(CURSO!F$47,CONCATENATE(".*", SALAS!E104, ".*")) + COUNTIF(CURSO!F$65,CONCATENATE(".*", SALAS!E104, ".*")) + COUNTIF(CURSO!F$82,CONCATENATE(".*", SALAS!E104, ".*")) + COUNTIF(CURSO!F$99,CONCATENATE(".*", SALAS!E104, ".*")) + COUNTIF(CURSO!F$116,CONCATENATE(".*", SALAS!E104, ".*")) + COUNTIF(CURSO!F$133,CONCATENATE(".*", SALAS!E104, ".*")) + COUNTIF(CURSO!F$186,CONCATENATE(".*", SALAS!E104, ".*")) + COUNTIF(CURSO!F$150,CONCATENATE(".*", SALAS!E104, ".*")) + COUNTIF(CURSO!F$167,CONCATENATE(".*", SALAS!E104, ".*"))    )   &gt;1   ,"CONFLITO",      IF( (  COUNTIF(CURSO!F$10,CONCATENATE(".*", SALAS!E104, ".*"))  + COUNTIF(CURSO!F$29,CONCATENATE(".*", SALAS!E104, ".*")) + COUNTIF(CURSO!F$47,CONCATENATE(".*", SALAS!E104, ".*")) + COUNTIF(CURSO!F$65,CONCATENATE(".*", SALAS!E104, ".*")) + COUNTIF(CURSO!F$82,CONCATENATE(".*", SALAS!E104, ".*")) + COUNTIF(CURSO!F$99,CONCATENATE(".*", SALAS!E104, ".*")) + COUNTIF(CURSO!F$116,CONCATENATE(".*", SALAS!E104, ".*")) + COUNTIF(CURSO!F$133,CONCATENATE(".*", SALAS!E104, ".*")) + COUNTIF(CURSO!F$186,CONCATENATE(".*", SALAS!E104, ".*")) + COUNTIF(CURSO!F$150,CONCATENATE(".*", SALAS!E104, ".*")) + COUNTIF(CURSO!F$167,CONCATENATE(".*", SALAS!E104, ".*"))   )   =1       ,    IF( NOT(ISNA(MATCH(CONCATENATE(".*", SALAS!E104, ".*"), CURSO!F$10,0)))    , CURSO!F$10            ,     IF( NOT(ISNA(MATCH(CONCATENATE(".*", SALAS!E104, ".*"), CURSO!F$29,0)))    , CURSO!F$29              ,     IF( NOT(ISNA(MATCH(CONCATENATE(".*", SALAS!E104, ".*"), CURSO!F$47,0)))    , CURSO!F$47               ,    IF( NOT(ISNA(MATCH(CONCATENATE(".*", SALAS!E104, ".*"), CURSO!F$65,0)))    , CURSO!F$65                ,     IF( NOT(ISNA(MATCH(CONCATENATE(".*", SALAS!E104, ".*"), CURSO!F$82,0)))    , CURSO!F$82                 ,      IF( NOT(ISNA(MATCH(CONCATENATE(".*", SALAS!E104, ".*"), CURSO!F$99,0)))    , CURSO!F$99                  ,    IF( NOT(ISNA(MATCH(CONCATENATE(".*", SALAS!E104, ".*"), CURSO!F$116,0)))    , CURSO!F$116                    ,     IF( NOT(ISNA(MATCH(CONCATENATE(".*", SALAS!E104, ".*"), CURSO!F$133,0)))    , CURSO!F$133                      ,   IF( NOT(ISNA(MATCH(CONCATENATE(".*", SALAS!E104, ".*"), CURSO!F$150,0)))    , CURSO!F$150                      ,   IF( NOT(ISNA(MATCH(CONCATENATE(".*", SALAS!E104, ".*"), CURSO!F$167,0)))    , CURSO!F$167                      ,   IF( NOT(ISNA(MATCH(CONCATENATE(".*", SALAS!E104, ".*"), CURSO!F$186,0)))    , CURSO!F$186    , "CONTINUE PROCURANDO QUE DEU BOSTA!!!"   )  ) ) ) )  )   )   )  ) )  )       , "-"         ))</f>
        <v>-</v>
      </c>
      <c r="F113" s="61" t="str">
        <f aca="false">IF( (  COUNTIF(CURSO!G$10,CONCATENATE(".*", SALAS!E104, ".*"))  + COUNTIF(CURSO!G$29,CONCATENATE(".*", SALAS!E104, ".*")) + COUNTIF(CURSO!G$47,CONCATENATE(".*", SALAS!E104, ".*")) + COUNTIF(CURSO!G$65,CONCATENATE(".*", SALAS!E104, ".*")) + COUNTIF(CURSO!G$82,CONCATENATE(".*", SALAS!E104, ".*")) + COUNTIF(CURSO!G$99,CONCATENATE(".*", SALAS!E104, ".*")) + COUNTIF(CURSO!G$116,CONCATENATE(".*", SALAS!E104, ".*")) + COUNTIF(CURSO!G$133,CONCATENATE(".*", SALAS!E104, ".*")) + COUNTIF(CURSO!G$186,CONCATENATE(".*", SALAS!E104, ".*")) + COUNTIF(CURSO!G$150,CONCATENATE(".*", SALAS!E104, ".*")) + COUNTIF(CURSO!G$167,CONCATENATE(".*", SALAS!E104, ".*"))    )   &gt;1   ,"CONFLITO",      IF( (  COUNTIF(CURSO!G$10,CONCATENATE(".*", SALAS!E104, ".*"))  + COUNTIF(CURSO!G$29,CONCATENATE(".*", SALAS!E104, ".*")) + COUNTIF(CURSO!G$47,CONCATENATE(".*", SALAS!E104, ".*")) + COUNTIF(CURSO!G$65,CONCATENATE(".*", SALAS!E104, ".*")) + COUNTIF(CURSO!G$82,CONCATENATE(".*", SALAS!E104, ".*")) + COUNTIF(CURSO!G$99,CONCATENATE(".*", SALAS!E104, ".*")) + COUNTIF(CURSO!G$116,CONCATENATE(".*", SALAS!E104, ".*")) + COUNTIF(CURSO!G$133,CONCATENATE(".*", SALAS!E104, ".*")) + COUNTIF(CURSO!G$186,CONCATENATE(".*", SALAS!E104, ".*")) + COUNTIF(CURSO!G$150,CONCATENATE(".*", SALAS!E104, ".*")) + COUNTIF(CURSO!G$167,CONCATENATE(".*", SALAS!E104, ".*"))   )   =1       ,    IF( NOT(ISNA(MATCH(CONCATENATE(".*", SALAS!E104, ".*"), CURSO!G$10,0)))    , CURSO!G$10            ,     IF( NOT(ISNA(MATCH(CONCATENATE(".*", SALAS!E104, ".*"), CURSO!G$29,0)))    , CURSO!G$29              ,     IF( NOT(ISNA(MATCH(CONCATENATE(".*", SALAS!E104, ".*"), CURSO!G$47,0)))    , CURSO!G$47               ,    IF( NOT(ISNA(MATCH(CONCATENATE(".*", SALAS!E104, ".*"), CURSO!G$65,0)))    , CURSO!G$65                ,     IF( NOT(ISNA(MATCH(CONCATENATE(".*", SALAS!E104, ".*"), CURSO!G$82,0)))    , CURSO!G$82                 ,      IF( NOT(ISNA(MATCH(CONCATENATE(".*", SALAS!E104, ".*"), CURSO!G$99,0)))    , CURSO!G$99                  ,    IF( NOT(ISNA(MATCH(CONCATENATE(".*", SALAS!E104, ".*"), CURSO!G$116,0)))    , CURSO!G$116                    ,     IF( NOT(ISNA(MATCH(CONCATENATE(".*", SALAS!E104, ".*"), CURSO!G$133,0)))    , CURSO!G$133                      ,   IF( NOT(ISNA(MATCH(CONCATENATE(".*", SALAS!E104, ".*"), CURSO!G$150,0)))    , CURSO!G$150                      ,   IF( NOT(ISNA(MATCH(CONCATENATE(".*", SALAS!E104, ".*"), CURSO!G$167,0)))    , CURSO!G$167                      ,   IF( NOT(ISNA(MATCH(CONCATENATE(".*", SALAS!E104, ".*"), CURSO!G$186,0)))    , CURSO!G$186    , "CONTINUE PROCURANDO QUE DEU BOSTA!!!"   )  ) ) ) )  )   )   )  ) )  )       , "-"         ))</f>
        <v>-</v>
      </c>
      <c r="G113" s="61" t="str">
        <f aca="false">IF( (  COUNTIF(CURSO!H$10,CONCATENATE(".*", SALAS!E104, ".*"))  + COUNTIF(CURSO!H$29,CONCATENATE(".*", SALAS!E104, ".*")) + COUNTIF(CURSO!H$47,CONCATENATE(".*", SALAS!E104, ".*")) + COUNTIF(CURSO!H$65,CONCATENATE(".*", SALAS!E104, ".*")) + COUNTIF(CURSO!H$82,CONCATENATE(".*", SALAS!E104, ".*")) + COUNTIF(CURSO!H$99,CONCATENATE(".*", SALAS!E104, ".*")) + COUNTIF(CURSO!H$116,CONCATENATE(".*", SALAS!E104, ".*")) + COUNTIF(CURSO!H$133,CONCATENATE(".*", SALAS!E104, ".*")) + COUNTIF(CURSO!H$186,CONCATENATE(".*", SALAS!E104, ".*")) + COUNTIF(CURSO!H$150,CONCATENATE(".*", SALAS!E104, ".*")) + COUNTIF(CURSO!H$167,CONCATENATE(".*", SALAS!E104, ".*"))    )   &gt;1   ,"CONFLITO",      IF( (  COUNTIF(CURSO!H$10,CONCATENATE(".*", SALAS!E104, ".*"))  + COUNTIF(CURSO!H$29,CONCATENATE(".*", SALAS!E104, ".*")) + COUNTIF(CURSO!H$47,CONCATENATE(".*", SALAS!E104, ".*")) + COUNTIF(CURSO!H$65,CONCATENATE(".*", SALAS!E104, ".*")) + COUNTIF(CURSO!H$82,CONCATENATE(".*", SALAS!E104, ".*")) + COUNTIF(CURSO!H$99,CONCATENATE(".*", SALAS!E104, ".*")) + COUNTIF(CURSO!H$116,CONCATENATE(".*", SALAS!E104, ".*")) + COUNTIF(CURSO!H$133,CONCATENATE(".*", SALAS!E104, ".*")) + COUNTIF(CURSO!H$186,CONCATENATE(".*", SALAS!E104, ".*")) + COUNTIF(CURSO!H$150,CONCATENATE(".*", SALAS!E104, ".*")) + COUNTIF(CURSO!H$167,CONCATENATE(".*", SALAS!E104, ".*"))   )   =1       ,    IF( NOT(ISNA(MATCH(CONCATENATE(".*", SALAS!E104, ".*"), CURSO!H$10,0)))    , CURSO!H$10            ,     IF( NOT(ISNA(MATCH(CONCATENATE(".*", SALAS!E104, ".*"), CURSO!H$29,0)))    , CURSO!H$29              ,     IF( NOT(ISNA(MATCH(CONCATENATE(".*", SALAS!E104, ".*"), CURSO!H$47,0)))    , CURSO!H$47               ,    IF( NOT(ISNA(MATCH(CONCATENATE(".*", SALAS!E104, ".*"), CURSO!H$65,0)))    , CURSO!H$65                ,     IF( NOT(ISNA(MATCH(CONCATENATE(".*", SALAS!E104, ".*"), CURSO!H$82,0)))    , CURSO!H$82                 ,      IF( NOT(ISNA(MATCH(CONCATENATE(".*", SALAS!E104, ".*"), CURSO!H$99,0)))    , CURSO!H$99                  ,    IF( NOT(ISNA(MATCH(CONCATENATE(".*", SALAS!E104, ".*"), CURSO!H$116,0)))    , CURSO!H$116                    ,     IF( NOT(ISNA(MATCH(CONCATENATE(".*", SALAS!E104, ".*"), CURSO!H$133,0)))    , CURSO!H$133                      ,   IF( NOT(ISNA(MATCH(CONCATENATE(".*", SALAS!E104, ".*"), CURSO!H$150,0)))    , CURSO!H$150                      ,   IF( NOT(ISNA(MATCH(CONCATENATE(".*", SALAS!E104, ".*"), CURSO!H$167,0)))    , CURSO!H$167                      ,   IF( NOT(ISNA(MATCH(CONCATENATE(".*", SALAS!E104, ".*"), CURSO!H$186,0)))    , CURSO!H$186    , "CONTINUE PROCURANDO QUE DEU BOSTA!!!"   )  ) ) ) )  )   )   )  ) )  )       , "-"         ))</f>
        <v>-</v>
      </c>
      <c r="H113" s="0"/>
    </row>
    <row r="114" customFormat="false" ht="44.95" hidden="false" customHeight="true" outlineLevel="0" collapsed="false">
      <c r="A114" s="59"/>
      <c r="B114" s="64" t="n">
        <v>0.576388888888889</v>
      </c>
      <c r="C114" s="61" t="str">
        <f aca="false">IF( (  COUNTIF(CURSO!D$11,CONCATENATE(".*", SALAS!E104, ".*"))  + COUNTIF(CURSO!D$30,CONCATENATE(".*", SALAS!E104, ".*")) + COUNTIF(CURSO!D$48,CONCATENATE(".*", SALAS!E104, ".*")) + COUNTIF(CURSO!D$66,CONCATENATE(".*", SALAS!E104, ".*")) + COUNTIF(CURSO!D$83,CONCATENATE(".*", SALAS!E104, ".*")) + COUNTIF(CURSO!D$100,CONCATENATE(".*", SALAS!E104, ".*")) + COUNTIF(CURSO!D$117,CONCATENATE(".*", SALAS!E104, ".*")) + COUNTIF(CURSO!D$134,CONCATENATE(".*", SALAS!E104, ".*")) + COUNTIF(CURSO!D$187,CONCATENATE(".*", SALAS!E104, ".*")) + COUNTIF(CURSO!D$151,CONCATENATE(".*", SALAS!E104, ".*")) + COUNTIF(CURSO!D$168,CONCATENATE(".*", SALAS!E104, ".*"))    )   &gt;1   ,"CONFLITO",      IF( (  COUNTIF(CURSO!D$11,CONCATENATE(".*", SALAS!E104, ".*"))  + COUNTIF(CURSO!D$30,CONCATENATE(".*", SALAS!E104, ".*")) + COUNTIF(CURSO!D$48,CONCATENATE(".*", SALAS!E104, ".*")) + COUNTIF(CURSO!D$66,CONCATENATE(".*", SALAS!E104, ".*")) + COUNTIF(CURSO!D$83,CONCATENATE(".*", SALAS!E104, ".*")) + COUNTIF(CURSO!D$100,CONCATENATE(".*", SALAS!E104, ".*")) + COUNTIF(CURSO!D$117,CONCATENATE(".*", SALAS!E104, ".*")) + COUNTIF(CURSO!D$134,CONCATENATE(".*", SALAS!E104, ".*")) + COUNTIF(CURSO!D$187,CONCATENATE(".*", SALAS!E104, ".*")) + COUNTIF(CURSO!D$151,CONCATENATE(".*", SALAS!E104, ".*")) + COUNTIF(CURSO!D$168,CONCATENATE(".*", SALAS!E104, ".*"))   )   =1       ,    IF( NOT(ISNA(MATCH(CONCATENATE(".*", SALAS!E104, ".*"), CURSO!D$11,0)))    , CURSO!D$11            ,     IF( NOT(ISNA(MATCH(CONCATENATE(".*", SALAS!E104, ".*"), CURSO!D$30,0)))    , CURSO!D$30              ,     IF( NOT(ISNA(MATCH(CONCATENATE(".*", SALAS!E104, ".*"), CURSO!D$48,0)))    , CURSO!D$48               ,    IF( NOT(ISNA(MATCH(CONCATENATE(".*", SALAS!E104, ".*"), CURSO!D$66,0)))    , CURSO!D$66                ,     IF( NOT(ISNA(MATCH(CONCATENATE(".*", SALAS!E104, ".*"), CURSO!D$83,0)))    , CURSO!D$83                 ,      IF( NOT(ISNA(MATCH(CONCATENATE(".*", SALAS!E104, ".*"), CURSO!D$100,0)))    , CURSO!D$100                  ,    IF( NOT(ISNA(MATCH(CONCATENATE(".*", SALAS!E104, ".*"), CURSO!D$117,0)))    , CURSO!D$117                    ,     IF( NOT(ISNA(MATCH(CONCATENATE(".*", SALAS!E104, ".*"), CURSO!D$134,0)))    , CURSO!D$134                      ,   IF( NOT(ISNA(MATCH(CONCATENATE(".*", SALAS!E104, ".*"), CURSO!D$151,0)))    , CURSO!D$151                      ,   IF( NOT(ISNA(MATCH(CONCATENATE(".*", SALAS!E104, ".*"), CURSO!D$168,0)))    , CURSO!D$168                      ,   IF( NOT(ISNA(MATCH(CONCATENATE(".*", SALAS!E104, ".*"), CURSO!D$187,0)))    , CURSO!D$187    , "CONTINUE PROCURANDO QUE DEU BOSTA!!!"   )  ) ) ) )  )   )   )  ) )  )       , "-"         ))</f>
        <v>-</v>
      </c>
      <c r="D114" s="61" t="str">
        <f aca="false">IF( (  COUNTIF(CURSO!E$11,CONCATENATE(".*", SALAS!E104, ".*"))  + COUNTIF(CURSO!E$30,CONCATENATE(".*", SALAS!E104, ".*")) + COUNTIF(CURSO!E$48,CONCATENATE(".*", SALAS!E104, ".*")) + COUNTIF(CURSO!E$66,CONCATENATE(".*", SALAS!E104, ".*")) + COUNTIF(CURSO!E$83,CONCATENATE(".*", SALAS!E104, ".*")) + COUNTIF(CURSO!E$100,CONCATENATE(".*", SALAS!E104, ".*")) + COUNTIF(CURSO!E$117,CONCATENATE(".*", SALAS!E104, ".*")) + COUNTIF(CURSO!E$134,CONCATENATE(".*", SALAS!E104, ".*")) + COUNTIF(CURSO!E$187,CONCATENATE(".*", SALAS!E104, ".*")) + COUNTIF(CURSO!E$151,CONCATENATE(".*", SALAS!E104, ".*")) + COUNTIF(CURSO!E$168,CONCATENATE(".*", SALAS!E104, ".*"))    )   &gt;1   ,"CONFLITO",      IF( (  COUNTIF(CURSO!E$11,CONCATENATE(".*", SALAS!E104, ".*"))  + COUNTIF(CURSO!E$30,CONCATENATE(".*", SALAS!E104, ".*")) + COUNTIF(CURSO!E$48,CONCATENATE(".*", SALAS!E104, ".*")) + COUNTIF(CURSO!E$66,CONCATENATE(".*", SALAS!E104, ".*")) + COUNTIF(CURSO!E$83,CONCATENATE(".*", SALAS!E104, ".*")) + COUNTIF(CURSO!E$100,CONCATENATE(".*", SALAS!E104, ".*")) + COUNTIF(CURSO!E$117,CONCATENATE(".*", SALAS!E104, ".*")) + COUNTIF(CURSO!E$134,CONCATENATE(".*", SALAS!E104, ".*")) + COUNTIF(CURSO!E$187,CONCATENATE(".*", SALAS!E104, ".*")) + COUNTIF(CURSO!E$151,CONCATENATE(".*", SALAS!E104, ".*")) + COUNTIF(CURSO!E$168,CONCATENATE(".*", SALAS!E104, ".*"))   )   =1       ,    IF( NOT(ISNA(MATCH(CONCATENATE(".*", SALAS!E104, ".*"), CURSO!E$11,0)))    , CURSO!E$11            ,     IF( NOT(ISNA(MATCH(CONCATENATE(".*", SALAS!E104, ".*"), CURSO!E$30,0)))    , CURSO!E$30              ,     IF( NOT(ISNA(MATCH(CONCATENATE(".*", SALAS!E104, ".*"), CURSO!E$48,0)))    , CURSO!E$48               ,    IF( NOT(ISNA(MATCH(CONCATENATE(".*", SALAS!E104, ".*"), CURSO!E$66,0)))    , CURSO!E$66                ,     IF( NOT(ISNA(MATCH(CONCATENATE(".*", SALAS!E104, ".*"), CURSO!E$83,0)))    , CURSO!E$83                 ,      IF( NOT(ISNA(MATCH(CONCATENATE(".*", SALAS!E104, ".*"), CURSO!E$100,0)))    , CURSO!E$100                  ,    IF( NOT(ISNA(MATCH(CONCATENATE(".*", SALAS!E104, ".*"), CURSO!E$117,0)))    , CURSO!E$117                    ,     IF( NOT(ISNA(MATCH(CONCATENATE(".*", SALAS!E104, ".*"), CURSO!E$134,0)))    , CURSO!E$134                      ,   IF( NOT(ISNA(MATCH(CONCATENATE(".*", SALAS!E104, ".*"), CURSO!E$151,0)))    , CURSO!E$151                      ,   IF( NOT(ISNA(MATCH(CONCATENATE(".*", SALAS!E104, ".*"), CURSO!E$168,0)))    , CURSO!E$168                      ,   IF( NOT(ISNA(MATCH(CONCATENATE(".*", SALAS!E104, ".*"), CURSO!E$187,0)))    , CURSO!E$187    , "CONTINUE PROCURANDO QUE DEU BOSTA!!!"   )  ) ) ) )  )   )   )  ) )  )       , "-"         ))</f>
        <v>-</v>
      </c>
      <c r="E114" s="61" t="str">
        <f aca="false">IF( (  COUNTIF(CURSO!F$11,CONCATENATE(".*", SALAS!E104, ".*"))  + COUNTIF(CURSO!F$30,CONCATENATE(".*", SALAS!E104, ".*")) + COUNTIF(CURSO!F$48,CONCATENATE(".*", SALAS!E104, ".*")) + COUNTIF(CURSO!F$66,CONCATENATE(".*", SALAS!E104, ".*")) + COUNTIF(CURSO!F$83,CONCATENATE(".*", SALAS!E104, ".*")) + COUNTIF(CURSO!F$100,CONCATENATE(".*", SALAS!E104, ".*")) + COUNTIF(CURSO!F$117,CONCATENATE(".*", SALAS!E104, ".*")) + COUNTIF(CURSO!F$134,CONCATENATE(".*", SALAS!E104, ".*")) + COUNTIF(CURSO!F$187,CONCATENATE(".*", SALAS!E104, ".*")) + COUNTIF(CURSO!F$151,CONCATENATE(".*", SALAS!E104, ".*")) + COUNTIF(CURSO!F$168,CONCATENATE(".*", SALAS!E104, ".*"))    )   &gt;1   ,"CONFLITO",      IF( (  COUNTIF(CURSO!F$11,CONCATENATE(".*", SALAS!E104, ".*"))  + COUNTIF(CURSO!F$30,CONCATENATE(".*", SALAS!E104, ".*")) + COUNTIF(CURSO!F$48,CONCATENATE(".*", SALAS!E104, ".*")) + COUNTIF(CURSO!F$66,CONCATENATE(".*", SALAS!E104, ".*")) + COUNTIF(CURSO!F$83,CONCATENATE(".*", SALAS!E104, ".*")) + COUNTIF(CURSO!F$100,CONCATENATE(".*", SALAS!E104, ".*")) + COUNTIF(CURSO!F$117,CONCATENATE(".*", SALAS!E104, ".*")) + COUNTIF(CURSO!F$134,CONCATENATE(".*", SALAS!E104, ".*")) + COUNTIF(CURSO!F$187,CONCATENATE(".*", SALAS!E104, ".*")) + COUNTIF(CURSO!F$151,CONCATENATE(".*", SALAS!E104, ".*")) + COUNTIF(CURSO!F$168,CONCATENATE(".*", SALAS!E104, ".*"))   )   =1       ,    IF( NOT(ISNA(MATCH(CONCATENATE(".*", SALAS!E104, ".*"), CURSO!F$11,0)))    , CURSO!F$11            ,     IF( NOT(ISNA(MATCH(CONCATENATE(".*", SALAS!E104, ".*"), CURSO!F$30,0)))    , CURSO!F$30              ,     IF( NOT(ISNA(MATCH(CONCATENATE(".*", SALAS!E104, ".*"), CURSO!F$48,0)))    , CURSO!F$48               ,    IF( NOT(ISNA(MATCH(CONCATENATE(".*", SALAS!E104, ".*"), CURSO!F$66,0)))    , CURSO!F$66                ,     IF( NOT(ISNA(MATCH(CONCATENATE(".*", SALAS!E104, ".*"), CURSO!F$83,0)))    , CURSO!F$83                 ,      IF( NOT(ISNA(MATCH(CONCATENATE(".*", SALAS!E104, ".*"), CURSO!F$100,0)))    , CURSO!F$100                  ,    IF( NOT(ISNA(MATCH(CONCATENATE(".*", SALAS!E104, ".*"), CURSO!F$117,0)))    , CURSO!F$117                    ,     IF( NOT(ISNA(MATCH(CONCATENATE(".*", SALAS!E104, ".*"), CURSO!F$134,0)))    , CURSO!F$134                      ,   IF( NOT(ISNA(MATCH(CONCATENATE(".*", SALAS!E104, ".*"), CURSO!F$151,0)))    , CURSO!F$151                      ,   IF( NOT(ISNA(MATCH(CONCATENATE(".*", SALAS!E104, ".*"), CURSO!F$168,0)))    , CURSO!F$168                      ,   IF( NOT(ISNA(MATCH(CONCATENATE(".*", SALAS!E104, ".*"), CURSO!F$187,0)))    , CURSO!F$187    , "CONTINUE PROCURANDO QUE DEU BOSTA!!!"   )  ) ) ) )  )   )   )  ) )  )       , "-"         ))</f>
        <v>-</v>
      </c>
      <c r="F114" s="61" t="str">
        <f aca="false">IF( (  COUNTIF(CURSO!G$11,CONCATENATE(".*", SALAS!E104, ".*"))  + COUNTIF(CURSO!G$30,CONCATENATE(".*", SALAS!E104, ".*")) + COUNTIF(CURSO!G$48,CONCATENATE(".*", SALAS!E104, ".*")) + COUNTIF(CURSO!G$66,CONCATENATE(".*", SALAS!E104, ".*")) + COUNTIF(CURSO!G$83,CONCATENATE(".*", SALAS!E104, ".*")) + COUNTIF(CURSO!G$100,CONCATENATE(".*", SALAS!E104, ".*")) + COUNTIF(CURSO!G$117,CONCATENATE(".*", SALAS!E104, ".*")) + COUNTIF(CURSO!G$134,CONCATENATE(".*", SALAS!E104, ".*")) + COUNTIF(CURSO!G$187,CONCATENATE(".*", SALAS!E104, ".*")) + COUNTIF(CURSO!G$151,CONCATENATE(".*", SALAS!E104, ".*")) + COUNTIF(CURSO!G$168,CONCATENATE(".*", SALAS!E104, ".*"))    )   &gt;1   ,"CONFLITO",      IF( (  COUNTIF(CURSO!G$11,CONCATENATE(".*", SALAS!E104, ".*"))  + COUNTIF(CURSO!G$30,CONCATENATE(".*", SALAS!E104, ".*")) + COUNTIF(CURSO!G$48,CONCATENATE(".*", SALAS!E104, ".*")) + COUNTIF(CURSO!G$66,CONCATENATE(".*", SALAS!E104, ".*")) + COUNTIF(CURSO!G$83,CONCATENATE(".*", SALAS!E104, ".*")) + COUNTIF(CURSO!G$100,CONCATENATE(".*", SALAS!E104, ".*")) + COUNTIF(CURSO!G$117,CONCATENATE(".*", SALAS!E104, ".*")) + COUNTIF(CURSO!G$134,CONCATENATE(".*", SALAS!E104, ".*")) + COUNTIF(CURSO!G$187,CONCATENATE(".*", SALAS!E104, ".*")) + COUNTIF(CURSO!G$151,CONCATENATE(".*", SALAS!E104, ".*")) + COUNTIF(CURSO!G$168,CONCATENATE(".*", SALAS!E104, ".*"))   )   =1       ,    IF( NOT(ISNA(MATCH(CONCATENATE(".*", SALAS!E104, ".*"), CURSO!G$11,0)))    , CURSO!G$11            ,     IF( NOT(ISNA(MATCH(CONCATENATE(".*", SALAS!E104, ".*"), CURSO!G$30,0)))    , CURSO!G$30              ,     IF( NOT(ISNA(MATCH(CONCATENATE(".*", SALAS!E104, ".*"), CURSO!G$48,0)))    , CURSO!G$48               ,    IF( NOT(ISNA(MATCH(CONCATENATE(".*", SALAS!E104, ".*"), CURSO!G$66,0)))    , CURSO!G$66                ,     IF( NOT(ISNA(MATCH(CONCATENATE(".*", SALAS!E104, ".*"), CURSO!G$83,0)))    , CURSO!G$83                 ,      IF( NOT(ISNA(MATCH(CONCATENATE(".*", SALAS!E104, ".*"), CURSO!G$100,0)))    , CURSO!G$100                  ,    IF( NOT(ISNA(MATCH(CONCATENATE(".*", SALAS!E104, ".*"), CURSO!G$117,0)))    , CURSO!G$117                    ,     IF( NOT(ISNA(MATCH(CONCATENATE(".*", SALAS!E104, ".*"), CURSO!G$134,0)))    , CURSO!G$134                      ,   IF( NOT(ISNA(MATCH(CONCATENATE(".*", SALAS!E104, ".*"), CURSO!G$151,0)))    , CURSO!G$151                      ,   IF( NOT(ISNA(MATCH(CONCATENATE(".*", SALAS!E104, ".*"), CURSO!G$168,0)))    , CURSO!G$168                      ,   IF( NOT(ISNA(MATCH(CONCATENATE(".*", SALAS!E104, ".*"), CURSO!G$187,0)))    , CURSO!G$187    , "CONTINUE PROCURANDO QUE DEU BOSTA!!!"   )  ) ) ) )  )   )   )  ) )  )       , "-"         ))</f>
        <v>-</v>
      </c>
      <c r="G114" s="61" t="str">
        <f aca="false">IF( (  COUNTIF(CURSO!H$11,CONCATENATE(".*", SALAS!E104, ".*"))  + COUNTIF(CURSO!H$30,CONCATENATE(".*", SALAS!E104, ".*")) + COUNTIF(CURSO!H$48,CONCATENATE(".*", SALAS!E104, ".*")) + COUNTIF(CURSO!H$66,CONCATENATE(".*", SALAS!E104, ".*")) + COUNTIF(CURSO!H$83,CONCATENATE(".*", SALAS!E104, ".*")) + COUNTIF(CURSO!H$100,CONCATENATE(".*", SALAS!E104, ".*")) + COUNTIF(CURSO!H$117,CONCATENATE(".*", SALAS!E104, ".*")) + COUNTIF(CURSO!H$134,CONCATENATE(".*", SALAS!E104, ".*")) + COUNTIF(CURSO!H$187,CONCATENATE(".*", SALAS!E104, ".*")) + COUNTIF(CURSO!H$151,CONCATENATE(".*", SALAS!E104, ".*")) + COUNTIF(CURSO!H$168,CONCATENATE(".*", SALAS!E104, ".*"))    )   &gt;1   ,"CONFLITO",      IF( (  COUNTIF(CURSO!H$11,CONCATENATE(".*", SALAS!E104, ".*"))  + COUNTIF(CURSO!H$30,CONCATENATE(".*", SALAS!E104, ".*")) + COUNTIF(CURSO!H$48,CONCATENATE(".*", SALAS!E104, ".*")) + COUNTIF(CURSO!H$66,CONCATENATE(".*", SALAS!E104, ".*")) + COUNTIF(CURSO!H$83,CONCATENATE(".*", SALAS!E104, ".*")) + COUNTIF(CURSO!H$100,CONCATENATE(".*", SALAS!E104, ".*")) + COUNTIF(CURSO!H$117,CONCATENATE(".*", SALAS!E104, ".*")) + COUNTIF(CURSO!H$134,CONCATENATE(".*", SALAS!E104, ".*")) + COUNTIF(CURSO!H$187,CONCATENATE(".*", SALAS!E104, ".*")) + COUNTIF(CURSO!H$151,CONCATENATE(".*", SALAS!E104, ".*")) + COUNTIF(CURSO!H$168,CONCATENATE(".*", SALAS!E104, ".*"))   )   =1       ,    IF( NOT(ISNA(MATCH(CONCATENATE(".*", SALAS!E104, ".*"), CURSO!H$11,0)))    , CURSO!H$11            ,     IF( NOT(ISNA(MATCH(CONCATENATE(".*", SALAS!E104, ".*"), CURSO!H$30,0)))    , CURSO!H$30              ,     IF( NOT(ISNA(MATCH(CONCATENATE(".*", SALAS!E104, ".*"), CURSO!H$48,0)))    , CURSO!H$48               ,    IF( NOT(ISNA(MATCH(CONCATENATE(".*", SALAS!E104, ".*"), CURSO!H$66,0)))    , CURSO!H$66                ,     IF( NOT(ISNA(MATCH(CONCATENATE(".*", SALAS!E104, ".*"), CURSO!H$83,0)))    , CURSO!H$83                 ,      IF( NOT(ISNA(MATCH(CONCATENATE(".*", SALAS!E104, ".*"), CURSO!H$100,0)))    , CURSO!H$100                  ,    IF( NOT(ISNA(MATCH(CONCATENATE(".*", SALAS!E104, ".*"), CURSO!H$117,0)))    , CURSO!H$117                    ,     IF( NOT(ISNA(MATCH(CONCATENATE(".*", SALAS!E104, ".*"), CURSO!H$134,0)))    , CURSO!H$134                      ,   IF( NOT(ISNA(MATCH(CONCATENATE(".*", SALAS!E104, ".*"), CURSO!H$151,0)))    , CURSO!H$151                      ,   IF( NOT(ISNA(MATCH(CONCATENATE(".*", SALAS!E104, ".*"), CURSO!H$168,0)))    , CURSO!H$168                      ,   IF( NOT(ISNA(MATCH(CONCATENATE(".*", SALAS!E104, ".*"), CURSO!H$187,0)))    , CURSO!H$187    , "CONTINUE PROCURANDO QUE DEU BOSTA!!!"   )  ) ) ) )  )   )   )  ) )  )       , "-"         ))</f>
        <v>-</v>
      </c>
      <c r="H114" s="0"/>
    </row>
    <row r="115" customFormat="false" ht="34.05" hidden="false" customHeight="true" outlineLevel="0" collapsed="false">
      <c r="A115" s="59"/>
      <c r="B115" s="64" t="n">
        <v>0.611111111111111</v>
      </c>
      <c r="C115" s="61" t="str">
        <f aca="false">IF( (  COUNTIF(CURSO!D$12,CONCATENATE(".*", SALAS!E104, ".*"))  + COUNTIF(CURSO!D$31,CONCATENATE(".*", SALAS!E104, ".*")) + COUNTIF(CURSO!D$49,CONCATENATE(".*", SALAS!E104, ".*")) + COUNTIF(CURSO!D$67,CONCATENATE(".*", SALAS!E104, ".*")) + COUNTIF(CURSO!D$84,CONCATENATE(".*", SALAS!E104, ".*")) + COUNTIF(CURSO!D$101,CONCATENATE(".*", SALAS!E104, ".*")) + COUNTIF(CURSO!D$118,CONCATENATE(".*", SALAS!E104, ".*")) + COUNTIF(CURSO!D$135,CONCATENATE(".*", SALAS!E104, ".*")) + COUNTIF(CURSO!D$188,CONCATENATE(".*", SALAS!E104, ".*")) + COUNTIF(CURSO!D$152,CONCATENATE(".*", SALAS!E104, ".*")) + COUNTIF(CURSO!D$169,CONCATENATE(".*", SALAS!E104, ".*"))    )   &gt;1   ,"CONFLITO",      IF( (  COUNTIF(CURSO!D$12,CONCATENATE(".*", SALAS!E104, ".*"))  + COUNTIF(CURSO!D$31,CONCATENATE(".*", SALAS!E104, ".*")) + COUNTIF(CURSO!D$49,CONCATENATE(".*", SALAS!E104, ".*")) + COUNTIF(CURSO!D$67,CONCATENATE(".*", SALAS!E104, ".*")) + COUNTIF(CURSO!D$84,CONCATENATE(".*", SALAS!E104, ".*")) + COUNTIF(CURSO!D$101,CONCATENATE(".*", SALAS!E104, ".*")) + COUNTIF(CURSO!D$118,CONCATENATE(".*", SALAS!E104, ".*")) + COUNTIF(CURSO!D$135,CONCATENATE(".*", SALAS!E104, ".*")) + COUNTIF(CURSO!D$188,CONCATENATE(".*", SALAS!E104, ".*")) + COUNTIF(CURSO!D$152,CONCATENATE(".*", SALAS!E104, ".*")) + COUNTIF(CURSO!D$169,CONCATENATE(".*", SALAS!E104, ".*"))   )   =1       ,    IF( NOT(ISNA(MATCH(CONCATENATE(".*", SALAS!E104, ".*"), CURSO!D$12,0)))    , CURSO!D$12            ,     IF( NOT(ISNA(MATCH(CONCATENATE(".*", SALAS!E104, ".*"), CURSO!D$31,0)))    , CURSO!D$31              ,     IF( NOT(ISNA(MATCH(CONCATENATE(".*", SALAS!E104, ".*"), CURSO!D$49,0)))    , CURSO!D$49               ,    IF( NOT(ISNA(MATCH(CONCATENATE(".*", SALAS!E104, ".*"), CURSO!D$67,0)))    , CURSO!D$67                ,     IF( NOT(ISNA(MATCH(CONCATENATE(".*", SALAS!E104, ".*"), CURSO!D$84,0)))    , CURSO!D$84                 ,      IF( NOT(ISNA(MATCH(CONCATENATE(".*", SALAS!E104, ".*"), CURSO!D$101,0)))    , CURSO!D$101                  ,    IF( NOT(ISNA(MATCH(CONCATENATE(".*", SALAS!E104, ".*"), CURSO!D$118,0)))    , CURSO!D$118                    ,     IF( NOT(ISNA(MATCH(CONCATENATE(".*", SALAS!E104, ".*"), CURSO!D$135,0)))    , CURSO!D$135                      ,   IF( NOT(ISNA(MATCH(CONCATENATE(".*", SALAS!E104, ".*"), CURSO!D$152,0)))    , CURSO!D$152                      ,   IF( NOT(ISNA(MATCH(CONCATENATE(".*", SALAS!E104, ".*"), CURSO!D$169,0)))    , CURSO!D$169                      ,   IF( NOT(ISNA(MATCH(CONCATENATE(".*", SALAS!E104, ".*"), CURSO!D$188,0)))    , CURSO!D$188    , "CONTINUE PROCURANDO QUE DEU BOSTA!!!"   )  ) ) ) )  )   )   )  ) )  )       , "-"         ))</f>
        <v>-</v>
      </c>
      <c r="D115" s="61" t="str">
        <f aca="false">IF( (  COUNTIF(CURSO!E$12,CONCATENATE(".*", SALAS!E104, ".*"))  + COUNTIF(CURSO!E$31,CONCATENATE(".*", SALAS!E104, ".*")) + COUNTIF(CURSO!E$49,CONCATENATE(".*", SALAS!E104, ".*")) + COUNTIF(CURSO!E$67,CONCATENATE(".*", SALAS!E104, ".*")) + COUNTIF(CURSO!E$84,CONCATENATE(".*", SALAS!E104, ".*")) + COUNTIF(CURSO!E$101,CONCATENATE(".*", SALAS!E104, ".*")) + COUNTIF(CURSO!E$118,CONCATENATE(".*", SALAS!E104, ".*")) + COUNTIF(CURSO!E$135,CONCATENATE(".*", SALAS!E104, ".*")) + COUNTIF(CURSO!E$188,CONCATENATE(".*", SALAS!E104, ".*")) + COUNTIF(CURSO!E$152,CONCATENATE(".*", SALAS!E104, ".*")) + COUNTIF(CURSO!E$169,CONCATENATE(".*", SALAS!E104, ".*"))    )   &gt;1   ,"CONFLITO",      IF( (  COUNTIF(CURSO!E$12,CONCATENATE(".*", SALAS!E104, ".*"))  + COUNTIF(CURSO!E$31,CONCATENATE(".*", SALAS!E104, ".*")) + COUNTIF(CURSO!E$49,CONCATENATE(".*", SALAS!E104, ".*")) + COUNTIF(CURSO!E$67,CONCATENATE(".*", SALAS!E104, ".*")) + COUNTIF(CURSO!E$84,CONCATENATE(".*", SALAS!E104, ".*")) + COUNTIF(CURSO!E$101,CONCATENATE(".*", SALAS!E104, ".*")) + COUNTIF(CURSO!E$118,CONCATENATE(".*", SALAS!E104, ".*")) + COUNTIF(CURSO!E$135,CONCATENATE(".*", SALAS!E104, ".*")) + COUNTIF(CURSO!E$188,CONCATENATE(".*", SALAS!E104, ".*")) + COUNTIF(CURSO!E$152,CONCATENATE(".*", SALAS!E104, ".*")) + COUNTIF(CURSO!E$169,CONCATENATE(".*", SALAS!E104, ".*"))   )   =1       ,    IF( NOT(ISNA(MATCH(CONCATENATE(".*", SALAS!E104, ".*"), CURSO!E$12,0)))    , CURSO!E$12            ,     IF( NOT(ISNA(MATCH(CONCATENATE(".*", SALAS!E104, ".*"), CURSO!E$31,0)))    , CURSO!E$31              ,     IF( NOT(ISNA(MATCH(CONCATENATE(".*", SALAS!E104, ".*"), CURSO!E$49,0)))    , CURSO!E$49               ,    IF( NOT(ISNA(MATCH(CONCATENATE(".*", SALAS!E104, ".*"), CURSO!E$67,0)))    , CURSO!E$67                ,     IF( NOT(ISNA(MATCH(CONCATENATE(".*", SALAS!E104, ".*"), CURSO!E$84,0)))    , CURSO!E$84                 ,      IF( NOT(ISNA(MATCH(CONCATENATE(".*", SALAS!E104, ".*"), CURSO!E$101,0)))    , CURSO!E$101                  ,    IF( NOT(ISNA(MATCH(CONCATENATE(".*", SALAS!E104, ".*"), CURSO!E$118,0)))    , CURSO!E$118                    ,     IF( NOT(ISNA(MATCH(CONCATENATE(".*", SALAS!E104, ".*"), CURSO!E$135,0)))    , CURSO!E$135                      ,   IF( NOT(ISNA(MATCH(CONCATENATE(".*", SALAS!E104, ".*"), CURSO!E$152,0)))    , CURSO!E$152                      ,   IF( NOT(ISNA(MATCH(CONCATENATE(".*", SALAS!E104, ".*"), CURSO!E$169,0)))    , CURSO!E$169                      ,   IF( NOT(ISNA(MATCH(CONCATENATE(".*", SALAS!E104, ".*"), CURSO!E$188,0)))    , CURSO!E$188    , "CONTINUE PROCURANDO QUE DEU BOSTA!!!"   )  ) ) ) )  )   )   )  ) )  )       , "-"         ))</f>
        <v>-</v>
      </c>
      <c r="E115" s="61" t="str">
        <f aca="false">IF( (  COUNTIF(CURSO!F$12,CONCATENATE(".*", SALAS!E104, ".*"))  + COUNTIF(CURSO!F$31,CONCATENATE(".*", SALAS!E104, ".*")) + COUNTIF(CURSO!F$49,CONCATENATE(".*", SALAS!E104, ".*")) + COUNTIF(CURSO!F$67,CONCATENATE(".*", SALAS!E104, ".*")) + COUNTIF(CURSO!F$84,CONCATENATE(".*", SALAS!E104, ".*")) + COUNTIF(CURSO!F$101,CONCATENATE(".*", SALAS!E104, ".*")) + COUNTIF(CURSO!F$118,CONCATENATE(".*", SALAS!E104, ".*")) + COUNTIF(CURSO!F$135,CONCATENATE(".*", SALAS!E104, ".*")) + COUNTIF(CURSO!F$188,CONCATENATE(".*", SALAS!E104, ".*")) + COUNTIF(CURSO!F$152,CONCATENATE(".*", SALAS!E104, ".*")) + COUNTIF(CURSO!F$169,CONCATENATE(".*", SALAS!E104, ".*"))    )   &gt;1   ,"CONFLITO",      IF( (  COUNTIF(CURSO!F$12,CONCATENATE(".*", SALAS!E104, ".*"))  + COUNTIF(CURSO!F$31,CONCATENATE(".*", SALAS!E104, ".*")) + COUNTIF(CURSO!F$49,CONCATENATE(".*", SALAS!E104, ".*")) + COUNTIF(CURSO!F$67,CONCATENATE(".*", SALAS!E104, ".*")) + COUNTIF(CURSO!F$84,CONCATENATE(".*", SALAS!E104, ".*")) + COUNTIF(CURSO!F$101,CONCATENATE(".*", SALAS!E104, ".*")) + COUNTIF(CURSO!F$118,CONCATENATE(".*", SALAS!E104, ".*")) + COUNTIF(CURSO!F$135,CONCATENATE(".*", SALAS!E104, ".*")) + COUNTIF(CURSO!F$188,CONCATENATE(".*", SALAS!E104, ".*")) + COUNTIF(CURSO!F$152,CONCATENATE(".*", SALAS!E104, ".*")) + COUNTIF(CURSO!F$169,CONCATENATE(".*", SALAS!E104, ".*"))   )   =1       ,    IF( NOT(ISNA(MATCH(CONCATENATE(".*", SALAS!E104, ".*"), CURSO!F$12,0)))    , CURSO!F$12            ,     IF( NOT(ISNA(MATCH(CONCATENATE(".*", SALAS!E104, ".*"), CURSO!F$31,0)))    , CURSO!F$31              ,     IF( NOT(ISNA(MATCH(CONCATENATE(".*", SALAS!E104, ".*"), CURSO!F$49,0)))    , CURSO!F$49               ,    IF( NOT(ISNA(MATCH(CONCATENATE(".*", SALAS!E104, ".*"), CURSO!F$67,0)))    , CURSO!F$67                ,     IF( NOT(ISNA(MATCH(CONCATENATE(".*", SALAS!E104, ".*"), CURSO!F$84,0)))    , CURSO!F$84                 ,      IF( NOT(ISNA(MATCH(CONCATENATE(".*", SALAS!E104, ".*"), CURSO!F$101,0)))    , CURSO!F$101                  ,    IF( NOT(ISNA(MATCH(CONCATENATE(".*", SALAS!E104, ".*"), CURSO!F$118,0)))    , CURSO!F$118                    ,     IF( NOT(ISNA(MATCH(CONCATENATE(".*", SALAS!E104, ".*"), CURSO!F$135,0)))    , CURSO!F$135                      ,   IF( NOT(ISNA(MATCH(CONCATENATE(".*", SALAS!E104, ".*"), CURSO!F$152,0)))    , CURSO!F$152                      ,   IF( NOT(ISNA(MATCH(CONCATENATE(".*", SALAS!E104, ".*"), CURSO!F$169,0)))    , CURSO!F$169                      ,   IF( NOT(ISNA(MATCH(CONCATENATE(".*", SALAS!E104, ".*"), CURSO!F$188,0)))    , CURSO!F$188    , "CONTINUE PROCURANDO QUE DEU BOSTA!!!"   )  ) ) ) )  )   )   )  ) )  )       , "-"         ))</f>
        <v>-</v>
      </c>
      <c r="F115" s="61" t="str">
        <f aca="false">IF( (  COUNTIF(CURSO!G$12,CONCATENATE(".*", SALAS!E104, ".*"))  + COUNTIF(CURSO!G$31,CONCATENATE(".*", SALAS!E104, ".*")) + COUNTIF(CURSO!G$49,CONCATENATE(".*", SALAS!E104, ".*")) + COUNTIF(CURSO!G$67,CONCATENATE(".*", SALAS!E104, ".*")) + COUNTIF(CURSO!G$84,CONCATENATE(".*", SALAS!E104, ".*")) + COUNTIF(CURSO!G$101,CONCATENATE(".*", SALAS!E104, ".*")) + COUNTIF(CURSO!G$118,CONCATENATE(".*", SALAS!E104, ".*")) + COUNTIF(CURSO!G$135,CONCATENATE(".*", SALAS!E104, ".*")) + COUNTIF(CURSO!G$188,CONCATENATE(".*", SALAS!E104, ".*")) + COUNTIF(CURSO!G$152,CONCATENATE(".*", SALAS!E104, ".*")) + COUNTIF(CURSO!G$169,CONCATENATE(".*", SALAS!E104, ".*"))    )   &gt;1   ,"CONFLITO",      IF( (  COUNTIF(CURSO!G$12,CONCATENATE(".*", SALAS!E104, ".*"))  + COUNTIF(CURSO!G$31,CONCATENATE(".*", SALAS!E104, ".*")) + COUNTIF(CURSO!G$49,CONCATENATE(".*", SALAS!E104, ".*")) + COUNTIF(CURSO!G$67,CONCATENATE(".*", SALAS!E104, ".*")) + COUNTIF(CURSO!G$84,CONCATENATE(".*", SALAS!E104, ".*")) + COUNTIF(CURSO!G$101,CONCATENATE(".*", SALAS!E104, ".*")) + COUNTIF(CURSO!G$118,CONCATENATE(".*", SALAS!E104, ".*")) + COUNTIF(CURSO!G$135,CONCATENATE(".*", SALAS!E104, ".*")) + COUNTIF(CURSO!G$188,CONCATENATE(".*", SALAS!E104, ".*")) + COUNTIF(CURSO!G$152,CONCATENATE(".*", SALAS!E104, ".*")) + COUNTIF(CURSO!G$169,CONCATENATE(".*", SALAS!E104, ".*"))   )   =1       ,    IF( NOT(ISNA(MATCH(CONCATENATE(".*", SALAS!E104, ".*"), CURSO!G$12,0)))    , CURSO!G$12            ,     IF( NOT(ISNA(MATCH(CONCATENATE(".*", SALAS!E104, ".*"), CURSO!G$31,0)))    , CURSO!G$31              ,     IF( NOT(ISNA(MATCH(CONCATENATE(".*", SALAS!E104, ".*"), CURSO!G$49,0)))    , CURSO!G$49               ,    IF( NOT(ISNA(MATCH(CONCATENATE(".*", SALAS!E104, ".*"), CURSO!G$67,0)))    , CURSO!G$67                ,     IF( NOT(ISNA(MATCH(CONCATENATE(".*", SALAS!E104, ".*"), CURSO!G$84,0)))    , CURSO!G$84                 ,      IF( NOT(ISNA(MATCH(CONCATENATE(".*", SALAS!E104, ".*"), CURSO!G$101,0)))    , CURSO!G$101                  ,    IF( NOT(ISNA(MATCH(CONCATENATE(".*", SALAS!E104, ".*"), CURSO!G$118,0)))    , CURSO!G$118                    ,     IF( NOT(ISNA(MATCH(CONCATENATE(".*", SALAS!E104, ".*"), CURSO!G$135,0)))    , CURSO!G$135                      ,   IF( NOT(ISNA(MATCH(CONCATENATE(".*", SALAS!E104, ".*"), CURSO!G$152,0)))    , CURSO!G$152                      ,   IF( NOT(ISNA(MATCH(CONCATENATE(".*", SALAS!E104, ".*"), CURSO!G$169,0)))    , CURSO!G$169                      ,   IF( NOT(ISNA(MATCH(CONCATENATE(".*", SALAS!E104, ".*"), CURSO!G$188,0)))    , CURSO!G$188    , "CONTINUE PROCURANDO QUE DEU BOSTA!!!"   )  ) ) ) )  )   )   )  ) )  )       , "-"         ))</f>
        <v>-</v>
      </c>
      <c r="G115" s="61" t="str">
        <f aca="false">IF( (  COUNTIF(CURSO!H$12,CONCATENATE(".*", SALAS!E104, ".*"))  + COUNTIF(CURSO!H$31,CONCATENATE(".*", SALAS!E104, ".*")) + COUNTIF(CURSO!H$49,CONCATENATE(".*", SALAS!E104, ".*")) + COUNTIF(CURSO!H$67,CONCATENATE(".*", SALAS!E104, ".*")) + COUNTIF(CURSO!H$84,CONCATENATE(".*", SALAS!E104, ".*")) + COUNTIF(CURSO!H$101,CONCATENATE(".*", SALAS!E104, ".*")) + COUNTIF(CURSO!H$118,CONCATENATE(".*", SALAS!E104, ".*")) + COUNTIF(CURSO!H$135,CONCATENATE(".*", SALAS!E104, ".*")) + COUNTIF(CURSO!H$188,CONCATENATE(".*", SALAS!E104, ".*")) + COUNTIF(CURSO!H$152,CONCATENATE(".*", SALAS!E104, ".*")) + COUNTIF(CURSO!H$169,CONCATENATE(".*", SALAS!E104, ".*"))    )   &gt;1   ,"CONFLITO",      IF( (  COUNTIF(CURSO!H$12,CONCATENATE(".*", SALAS!E104, ".*"))  + COUNTIF(CURSO!H$31,CONCATENATE(".*", SALAS!E104, ".*")) + COUNTIF(CURSO!H$49,CONCATENATE(".*", SALAS!E104, ".*")) + COUNTIF(CURSO!H$67,CONCATENATE(".*", SALAS!E104, ".*")) + COUNTIF(CURSO!H$84,CONCATENATE(".*", SALAS!E104, ".*")) + COUNTIF(CURSO!H$101,CONCATENATE(".*", SALAS!E104, ".*")) + COUNTIF(CURSO!H$118,CONCATENATE(".*", SALAS!E104, ".*")) + COUNTIF(CURSO!H$135,CONCATENATE(".*", SALAS!E104, ".*")) + COUNTIF(CURSO!H$188,CONCATENATE(".*", SALAS!E104, ".*")) + COUNTIF(CURSO!H$152,CONCATENATE(".*", SALAS!E104, ".*")) + COUNTIF(CURSO!H$169,CONCATENATE(".*", SALAS!E104, ".*"))   )   =1       ,    IF( NOT(ISNA(MATCH(CONCATENATE(".*", SALAS!E104, ".*"), CURSO!H$12,0)))    , CURSO!H$12            ,     IF( NOT(ISNA(MATCH(CONCATENATE(".*", SALAS!E104, ".*"), CURSO!H$31,0)))    , CURSO!H$31              ,     IF( NOT(ISNA(MATCH(CONCATENATE(".*", SALAS!E104, ".*"), CURSO!H$49,0)))    , CURSO!H$49               ,    IF( NOT(ISNA(MATCH(CONCATENATE(".*", SALAS!E104, ".*"), CURSO!H$67,0)))    , CURSO!H$67                ,     IF( NOT(ISNA(MATCH(CONCATENATE(".*", SALAS!E104, ".*"), CURSO!H$84,0)))    , CURSO!H$84                 ,      IF( NOT(ISNA(MATCH(CONCATENATE(".*", SALAS!E104, ".*"), CURSO!H$101,0)))    , CURSO!H$101                  ,    IF( NOT(ISNA(MATCH(CONCATENATE(".*", SALAS!E104, ".*"), CURSO!H$118,0)))    , CURSO!H$118                    ,     IF( NOT(ISNA(MATCH(CONCATENATE(".*", SALAS!E104, ".*"), CURSO!H$135,0)))    , CURSO!H$135                      ,   IF( NOT(ISNA(MATCH(CONCATENATE(".*", SALAS!E104, ".*"), CURSO!H$152,0)))    , CURSO!H$152                      ,   IF( NOT(ISNA(MATCH(CONCATENATE(".*", SALAS!E104, ".*"), CURSO!H$169,0)))    , CURSO!H$169                      ,   IF( NOT(ISNA(MATCH(CONCATENATE(".*", SALAS!E104, ".*"), CURSO!H$188,0)))    , CURSO!H$188    , "CONTINUE PROCURANDO QUE DEU BOSTA!!!"   )  ) ) ) )  )   )   )  ) )  )       , "-"         ))</f>
        <v>-</v>
      </c>
      <c r="H115" s="0"/>
    </row>
    <row r="116" customFormat="false" ht="28.6" hidden="false" customHeight="true" outlineLevel="0" collapsed="false">
      <c r="A116" s="59"/>
      <c r="B116" s="64" t="n">
        <v>0.659722222222222</v>
      </c>
      <c r="C116" s="61" t="str">
        <f aca="false">IF( (  COUNTIF(CURSO!D$13,CONCATENATE(".*", SALAS!E104, ".*"))  + COUNTIF(CURSO!D$32,CONCATENATE(".*", SALAS!E104, ".*")) + COUNTIF(CURSO!D$50,CONCATENATE(".*", SALAS!E104, ".*")) + COUNTIF(CURSO!D$68,CONCATENATE(".*", SALAS!E104, ".*")) + COUNTIF(CURSO!D$85,CONCATENATE(".*", SALAS!E104, ".*")) + COUNTIF(CURSO!D$102,CONCATENATE(".*", SALAS!E104, ".*")) + COUNTIF(CURSO!D$119,CONCATENATE(".*", SALAS!E104, ".*")) + COUNTIF(CURSO!D$136,CONCATENATE(".*", SALAS!E104, ".*")) + COUNTIF(CURSO!D$189,CONCATENATE(".*", SALAS!E104, ".*")) + COUNTIF(CURSO!D$153,CONCATENATE(".*", SALAS!E104, ".*")) + COUNTIF(CURSO!D$170,CONCATENATE(".*", SALAS!E104, ".*"))    )   &gt;1   ,"CONFLITO",      IF( (  COUNTIF(CURSO!D$13,CONCATENATE(".*", SALAS!E104, ".*"))  + COUNTIF(CURSO!D$32,CONCATENATE(".*", SALAS!E104, ".*")) + COUNTIF(CURSO!D$50,CONCATENATE(".*", SALAS!E104, ".*")) + COUNTIF(CURSO!D$68,CONCATENATE(".*", SALAS!E104, ".*")) + COUNTIF(CURSO!D$85,CONCATENATE(".*", SALAS!E104, ".*")) + COUNTIF(CURSO!D$102,CONCATENATE(".*", SALAS!E104, ".*")) + COUNTIF(CURSO!D$119,CONCATENATE(".*", SALAS!E104, ".*")) + COUNTIF(CURSO!D$136,CONCATENATE(".*", SALAS!E104, ".*")) + COUNTIF(CURSO!D$189,CONCATENATE(".*", SALAS!E104, ".*")) + COUNTIF(CURSO!D$153,CONCATENATE(".*", SALAS!E104, ".*")) + COUNTIF(CURSO!D$170,CONCATENATE(".*", SALAS!E104, ".*"))   )   =1       ,    IF( NOT(ISNA(MATCH(CONCATENATE(".*", SALAS!E104, ".*"), CURSO!D$13,0)))    , CURSO!D$13            ,     IF( NOT(ISNA(MATCH(CONCATENATE(".*", SALAS!E104, ".*"), CURSO!D$32,0)))    , CURSO!D$32              ,     IF( NOT(ISNA(MATCH(CONCATENATE(".*", SALAS!E104, ".*"), CURSO!D$50,0)))    , CURSO!D$50               ,    IF( NOT(ISNA(MATCH(CONCATENATE(".*", SALAS!E104, ".*"), CURSO!D$68,0)))    , CURSO!D$68                ,     IF( NOT(ISNA(MATCH(CONCATENATE(".*", SALAS!E104, ".*"), CURSO!D$85,0)))    , CURSO!D$85                 ,      IF( NOT(ISNA(MATCH(CONCATENATE(".*", SALAS!E104, ".*"), CURSO!D$102,0)))    , CURSO!D$102                  ,    IF( NOT(ISNA(MATCH(CONCATENATE(".*", SALAS!E104, ".*"), CURSO!D$119,0)))    , CURSO!D$119                    ,     IF( NOT(ISNA(MATCH(CONCATENATE(".*", SALAS!E104, ".*"), CURSO!D$136,0)))    , CURSO!D$136                      ,   IF( NOT(ISNA(MATCH(CONCATENATE(".*", SALAS!E104, ".*"), CURSO!D$153,0)))    , CURSO!D$153                      ,   IF( NOT(ISNA(MATCH(CONCATENATE(".*", SALAS!E104, ".*"), CURSO!D$170,0)))    , CURSO!D$170                      ,   IF( NOT(ISNA(MATCH(CONCATENATE(".*", SALAS!E104, ".*"), CURSO!D$189,0)))    , CURSO!D$189    , "CONTINUE PROCURANDO QUE DEU BOSTA!!!"   )  ) ) ) )  )   )   )  ) )  )       , "-"         ))</f>
        <v>-</v>
      </c>
      <c r="D116" s="61" t="str">
        <f aca="false">IF( (  COUNTIF(CURSO!E$13,CONCATENATE(".*", SALAS!E104, ".*"))  + COUNTIF(CURSO!E$32,CONCATENATE(".*", SALAS!E104, ".*")) + COUNTIF(CURSO!E$50,CONCATENATE(".*", SALAS!E104, ".*")) + COUNTIF(CURSO!E$68,CONCATENATE(".*", SALAS!E104, ".*")) + COUNTIF(CURSO!E$85,CONCATENATE(".*", SALAS!E104, ".*")) + COUNTIF(CURSO!E$102,CONCATENATE(".*", SALAS!E104, ".*")) + COUNTIF(CURSO!E$119,CONCATENATE(".*", SALAS!E104, ".*")) + COUNTIF(CURSO!E$136,CONCATENATE(".*", SALAS!E104, ".*")) + COUNTIF(CURSO!E$189,CONCATENATE(".*", SALAS!E104, ".*")) + COUNTIF(CURSO!E$153,CONCATENATE(".*", SALAS!E104, ".*")) + COUNTIF(CURSO!E$170,CONCATENATE(".*", SALAS!E104, ".*"))    )   &gt;1   ,"CONFLITO",      IF( (  COUNTIF(CURSO!E$13,CONCATENATE(".*", SALAS!E104, ".*"))  + COUNTIF(CURSO!E$32,CONCATENATE(".*", SALAS!E104, ".*")) + COUNTIF(CURSO!E$50,CONCATENATE(".*", SALAS!E104, ".*")) + COUNTIF(CURSO!E$68,CONCATENATE(".*", SALAS!E104, ".*")) + COUNTIF(CURSO!E$85,CONCATENATE(".*", SALAS!E104, ".*")) + COUNTIF(CURSO!E$102,CONCATENATE(".*", SALAS!E104, ".*")) + COUNTIF(CURSO!E$119,CONCATENATE(".*", SALAS!E104, ".*")) + COUNTIF(CURSO!E$136,CONCATENATE(".*", SALAS!E104, ".*")) + COUNTIF(CURSO!E$189,CONCATENATE(".*", SALAS!E104, ".*")) + COUNTIF(CURSO!E$153,CONCATENATE(".*", SALAS!E104, ".*")) + COUNTIF(CURSO!E$170,CONCATENATE(".*", SALAS!E104, ".*"))   )   =1       ,    IF( NOT(ISNA(MATCH(CONCATENATE(".*", SALAS!E104, ".*"), CURSO!E$13,0)))    , CURSO!E$13            ,     IF( NOT(ISNA(MATCH(CONCATENATE(".*", SALAS!E104, ".*"), CURSO!E$32,0)))    , CURSO!E$32              ,     IF( NOT(ISNA(MATCH(CONCATENATE(".*", SALAS!E104, ".*"), CURSO!E$50,0)))    , CURSO!E$50               ,    IF( NOT(ISNA(MATCH(CONCATENATE(".*", SALAS!E104, ".*"), CURSO!E$68,0)))    , CURSO!E$68                ,     IF( NOT(ISNA(MATCH(CONCATENATE(".*", SALAS!E104, ".*"), CURSO!E$85,0)))    , CURSO!E$85                 ,      IF( NOT(ISNA(MATCH(CONCATENATE(".*", SALAS!E104, ".*"), CURSO!E$102,0)))    , CURSO!E$102                  ,    IF( NOT(ISNA(MATCH(CONCATENATE(".*", SALAS!E104, ".*"), CURSO!E$119,0)))    , CURSO!E$119                    ,     IF( NOT(ISNA(MATCH(CONCATENATE(".*", SALAS!E104, ".*"), CURSO!E$136,0)))    , CURSO!E$136                      ,   IF( NOT(ISNA(MATCH(CONCATENATE(".*", SALAS!E104, ".*"), CURSO!E$153,0)))    , CURSO!E$153                      ,   IF( NOT(ISNA(MATCH(CONCATENATE(".*", SALAS!E104, ".*"), CURSO!E$170,0)))    , CURSO!E$170                      ,   IF( NOT(ISNA(MATCH(CONCATENATE(".*", SALAS!E104, ".*"), CURSO!E$189,0)))    , CURSO!E$189    , "CONTINUE PROCURANDO QUE DEU BOSTA!!!"   )  ) ) ) )  )   )   )  ) )  )       , "-"         ))</f>
        <v>-</v>
      </c>
      <c r="E116" s="61" t="str">
        <f aca="false">IF( (  COUNTIF(CURSO!F$13,CONCATENATE(".*", SALAS!E104, ".*"))  + COUNTIF(CURSO!F$32,CONCATENATE(".*", SALAS!E104, ".*")) + COUNTIF(CURSO!F$50,CONCATENATE(".*", SALAS!E104, ".*")) + COUNTIF(CURSO!F$68,CONCATENATE(".*", SALAS!E104, ".*")) + COUNTIF(CURSO!F$85,CONCATENATE(".*", SALAS!E104, ".*")) + COUNTIF(CURSO!F$102,CONCATENATE(".*", SALAS!E104, ".*")) + COUNTIF(CURSO!F$119,CONCATENATE(".*", SALAS!E104, ".*")) + COUNTIF(CURSO!F$136,CONCATENATE(".*", SALAS!E104, ".*")) + COUNTIF(CURSO!F$189,CONCATENATE(".*", SALAS!E104, ".*")) + COUNTIF(CURSO!F$153,CONCATENATE(".*", SALAS!E104, ".*")) + COUNTIF(CURSO!F$170,CONCATENATE(".*", SALAS!E104, ".*"))    )   &gt;1   ,"CONFLITO",      IF( (  COUNTIF(CURSO!F$13,CONCATENATE(".*", SALAS!E104, ".*"))  + COUNTIF(CURSO!F$32,CONCATENATE(".*", SALAS!E104, ".*")) + COUNTIF(CURSO!F$50,CONCATENATE(".*", SALAS!E104, ".*")) + COUNTIF(CURSO!F$68,CONCATENATE(".*", SALAS!E104, ".*")) + COUNTIF(CURSO!F$85,CONCATENATE(".*", SALAS!E104, ".*")) + COUNTIF(CURSO!F$102,CONCATENATE(".*", SALAS!E104, ".*")) + COUNTIF(CURSO!F$119,CONCATENATE(".*", SALAS!E104, ".*")) + COUNTIF(CURSO!F$136,CONCATENATE(".*", SALAS!E104, ".*")) + COUNTIF(CURSO!F$189,CONCATENATE(".*", SALAS!E104, ".*")) + COUNTIF(CURSO!F$153,CONCATENATE(".*", SALAS!E104, ".*")) + COUNTIF(CURSO!F$170,CONCATENATE(".*", SALAS!E104, ".*"))   )   =1       ,    IF( NOT(ISNA(MATCH(CONCATENATE(".*", SALAS!E104, ".*"), CURSO!F$13,0)))    , CURSO!F$13            ,     IF( NOT(ISNA(MATCH(CONCATENATE(".*", SALAS!E104, ".*"), CURSO!F$32,0)))    , CURSO!F$32              ,     IF( NOT(ISNA(MATCH(CONCATENATE(".*", SALAS!E104, ".*"), CURSO!F$50,0)))    , CURSO!F$50               ,    IF( NOT(ISNA(MATCH(CONCATENATE(".*", SALAS!E104, ".*"), CURSO!F$68,0)))    , CURSO!F$68                ,     IF( NOT(ISNA(MATCH(CONCATENATE(".*", SALAS!E104, ".*"), CURSO!F$85,0)))    , CURSO!F$85                 ,      IF( NOT(ISNA(MATCH(CONCATENATE(".*", SALAS!E104, ".*"), CURSO!F$102,0)))    , CURSO!F$102                  ,    IF( NOT(ISNA(MATCH(CONCATENATE(".*", SALAS!E104, ".*"), CURSO!F$119,0)))    , CURSO!F$119                    ,     IF( NOT(ISNA(MATCH(CONCATENATE(".*", SALAS!E104, ".*"), CURSO!F$136,0)))    , CURSO!F$136                      ,   IF( NOT(ISNA(MATCH(CONCATENATE(".*", SALAS!E104, ".*"), CURSO!F$153,0)))    , CURSO!F$153                      ,   IF( NOT(ISNA(MATCH(CONCATENATE(".*", SALAS!E104, ".*"), CURSO!F$170,0)))    , CURSO!F$170                      ,   IF( NOT(ISNA(MATCH(CONCATENATE(".*", SALAS!E104, ".*"), CURSO!F$189,0)))    , CURSO!F$189    , "CONTINUE PROCURANDO QUE DEU BOSTA!!!"   )  ) ) ) )  )   )   )  ) )  )       , "-"         ))</f>
        <v>-</v>
      </c>
      <c r="F116" s="61" t="str">
        <f aca="false">IF( (  COUNTIF(CURSO!G$13,CONCATENATE(".*", SALAS!E104, ".*"))  + COUNTIF(CURSO!G$32,CONCATENATE(".*", SALAS!E104, ".*")) + COUNTIF(CURSO!G$50,CONCATENATE(".*", SALAS!E104, ".*")) + COUNTIF(CURSO!G$68,CONCATENATE(".*", SALAS!E104, ".*")) + COUNTIF(CURSO!G$85,CONCATENATE(".*", SALAS!E104, ".*")) + COUNTIF(CURSO!G$102,CONCATENATE(".*", SALAS!E104, ".*")) + COUNTIF(CURSO!G$119,CONCATENATE(".*", SALAS!E104, ".*")) + COUNTIF(CURSO!G$136,CONCATENATE(".*", SALAS!E104, ".*")) + COUNTIF(CURSO!G$189,CONCATENATE(".*", SALAS!E104, ".*")) + COUNTIF(CURSO!G$153,CONCATENATE(".*", SALAS!E104, ".*")) + COUNTIF(CURSO!G$170,CONCATENATE(".*", SALAS!E104, ".*"))    )   &gt;1   ,"CONFLITO",      IF( (  COUNTIF(CURSO!G$13,CONCATENATE(".*", SALAS!E104, ".*"))  + COUNTIF(CURSO!G$32,CONCATENATE(".*", SALAS!E104, ".*")) + COUNTIF(CURSO!G$50,CONCATENATE(".*", SALAS!E104, ".*")) + COUNTIF(CURSO!G$68,CONCATENATE(".*", SALAS!E104, ".*")) + COUNTIF(CURSO!G$85,CONCATENATE(".*", SALAS!E104, ".*")) + COUNTIF(CURSO!G$102,CONCATENATE(".*", SALAS!E104, ".*")) + COUNTIF(CURSO!G$119,CONCATENATE(".*", SALAS!E104, ".*")) + COUNTIF(CURSO!G$136,CONCATENATE(".*", SALAS!E104, ".*")) + COUNTIF(CURSO!G$189,CONCATENATE(".*", SALAS!E104, ".*")) + COUNTIF(CURSO!G$153,CONCATENATE(".*", SALAS!E104, ".*")) + COUNTIF(CURSO!G$170,CONCATENATE(".*", SALAS!E104, ".*"))   )   =1       ,    IF( NOT(ISNA(MATCH(CONCATENATE(".*", SALAS!E104, ".*"), CURSO!G$13,0)))    , CURSO!G$13            ,     IF( NOT(ISNA(MATCH(CONCATENATE(".*", SALAS!E104, ".*"), CURSO!G$32,0)))    , CURSO!G$32              ,     IF( NOT(ISNA(MATCH(CONCATENATE(".*", SALAS!E104, ".*"), CURSO!G$50,0)))    , CURSO!G$50               ,    IF( NOT(ISNA(MATCH(CONCATENATE(".*", SALAS!E104, ".*"), CURSO!G$68,0)))    , CURSO!G$68                ,     IF( NOT(ISNA(MATCH(CONCATENATE(".*", SALAS!E104, ".*"), CURSO!G$85,0)))    , CURSO!G$85                 ,      IF( NOT(ISNA(MATCH(CONCATENATE(".*", SALAS!E104, ".*"), CURSO!G$102,0)))    , CURSO!G$102                  ,    IF( NOT(ISNA(MATCH(CONCATENATE(".*", SALAS!E104, ".*"), CURSO!G$119,0)))    , CURSO!G$119                    ,     IF( NOT(ISNA(MATCH(CONCATENATE(".*", SALAS!E104, ".*"), CURSO!G$136,0)))    , CURSO!G$136                      ,   IF( NOT(ISNA(MATCH(CONCATENATE(".*", SALAS!E104, ".*"), CURSO!G$153,0)))    , CURSO!G$153                      ,   IF( NOT(ISNA(MATCH(CONCATENATE(".*", SALAS!E104, ".*"), CURSO!G$170,0)))    , CURSO!G$170                      ,   IF( NOT(ISNA(MATCH(CONCATENATE(".*", SALAS!E104, ".*"), CURSO!G$189,0)))    , CURSO!G$189    , "CONTINUE PROCURANDO QUE DEU BOSTA!!!"   )  ) ) ) )  )   )   )  ) )  )       , "-"         ))</f>
        <v>-</v>
      </c>
      <c r="G116" s="61" t="str">
        <f aca="false">IF( (  COUNTIF(CURSO!H$13,CONCATENATE(".*", SALAS!E104, ".*"))  + COUNTIF(CURSO!H$32,CONCATENATE(".*", SALAS!E104, ".*")) + COUNTIF(CURSO!H$50,CONCATENATE(".*", SALAS!E104, ".*")) + COUNTIF(CURSO!H$68,CONCATENATE(".*", SALAS!E104, ".*")) + COUNTIF(CURSO!H$85,CONCATENATE(".*", SALAS!E104, ".*")) + COUNTIF(CURSO!H$102,CONCATENATE(".*", SALAS!E104, ".*")) + COUNTIF(CURSO!H$119,CONCATENATE(".*", SALAS!E104, ".*")) + COUNTIF(CURSO!H$136,CONCATENATE(".*", SALAS!E104, ".*")) + COUNTIF(CURSO!H$189,CONCATENATE(".*", SALAS!E104, ".*")) + COUNTIF(CURSO!H$153,CONCATENATE(".*", SALAS!E104, ".*")) + COUNTIF(CURSO!H$170,CONCATENATE(".*", SALAS!E104, ".*"))    )   &gt;1   ,"CONFLITO",      IF( (  COUNTIF(CURSO!H$13,CONCATENATE(".*", SALAS!E104, ".*"))  + COUNTIF(CURSO!H$32,CONCATENATE(".*", SALAS!E104, ".*")) + COUNTIF(CURSO!H$50,CONCATENATE(".*", SALAS!E104, ".*")) + COUNTIF(CURSO!H$68,CONCATENATE(".*", SALAS!E104, ".*")) + COUNTIF(CURSO!H$85,CONCATENATE(".*", SALAS!E104, ".*")) + COUNTIF(CURSO!H$102,CONCATENATE(".*", SALAS!E104, ".*")) + COUNTIF(CURSO!H$119,CONCATENATE(".*", SALAS!E104, ".*")) + COUNTIF(CURSO!H$136,CONCATENATE(".*", SALAS!E104, ".*")) + COUNTIF(CURSO!H$189,CONCATENATE(".*", SALAS!E104, ".*")) + COUNTIF(CURSO!H$153,CONCATENATE(".*", SALAS!E104, ".*")) + COUNTIF(CURSO!H$170,CONCATENATE(".*", SALAS!E104, ".*"))   )   =1       ,    IF( NOT(ISNA(MATCH(CONCATENATE(".*", SALAS!E104, ".*"), CURSO!H$13,0)))    , CURSO!H$13            ,     IF( NOT(ISNA(MATCH(CONCATENATE(".*", SALAS!E104, ".*"), CURSO!H$32,0)))    , CURSO!H$32              ,     IF( NOT(ISNA(MATCH(CONCATENATE(".*", SALAS!E104, ".*"), CURSO!H$50,0)))    , CURSO!H$50               ,    IF( NOT(ISNA(MATCH(CONCATENATE(".*", SALAS!E104, ".*"), CURSO!H$68,0)))    , CURSO!H$68                ,     IF( NOT(ISNA(MATCH(CONCATENATE(".*", SALAS!E104, ".*"), CURSO!H$85,0)))    , CURSO!H$85                 ,      IF( NOT(ISNA(MATCH(CONCATENATE(".*", SALAS!E104, ".*"), CURSO!H$102,0)))    , CURSO!H$102                  ,    IF( NOT(ISNA(MATCH(CONCATENATE(".*", SALAS!E104, ".*"), CURSO!H$119,0)))    , CURSO!H$119                    ,     IF( NOT(ISNA(MATCH(CONCATENATE(".*", SALAS!E104, ".*"), CURSO!H$136,0)))    , CURSO!H$136                      ,   IF( NOT(ISNA(MATCH(CONCATENATE(".*", SALAS!E104, ".*"), CURSO!H$153,0)))    , CURSO!H$153                      ,   IF( NOT(ISNA(MATCH(CONCATENATE(".*", SALAS!E104, ".*"), CURSO!H$170,0)))    , CURSO!H$170                      ,   IF( NOT(ISNA(MATCH(CONCATENATE(".*", SALAS!E104, ".*"), CURSO!H$189,0)))    , CURSO!H$189    , "CONTINUE PROCURANDO QUE DEU BOSTA!!!"   )  ) ) ) )  )   )   )  ) )  )       , "-"         ))</f>
        <v>-</v>
      </c>
      <c r="H116" s="0"/>
    </row>
    <row r="117" customFormat="false" ht="15" hidden="false" customHeight="false" outlineLevel="0" collapsed="false">
      <c r="A117" s="59"/>
      <c r="B117" s="64" t="n">
        <v>0.694444444444444</v>
      </c>
      <c r="C117" s="61" t="str">
        <f aca="false">IF( (  COUNTIF(CURSO!D$14,CONCATENATE(".*", SALAS!E104, ".*"))  + COUNTIF(CURSO!D$33,CONCATENATE(".*", SALAS!E104, ".*")) + COUNTIF(CURSO!D$51,CONCATENATE(".*", SALAS!E104, ".*")) + COUNTIF(CURSO!D$69,CONCATENATE(".*", SALAS!E104, ".*")) + COUNTIF(CURSO!D$86,CONCATENATE(".*", SALAS!E104, ".*")) + COUNTIF(CURSO!D$103,CONCATENATE(".*", SALAS!E104, ".*")) + COUNTIF(CURSO!D$120,CONCATENATE(".*", SALAS!E104, ".*")) + COUNTIF(CURSO!D$137,CONCATENATE(".*", SALAS!E104, ".*")) + COUNTIF(CURSO!D$190,CONCATENATE(".*", SALAS!E104, ".*")) + COUNTIF(CURSO!D$154,CONCATENATE(".*", SALAS!E104, ".*")) + COUNTIF(CURSO!D$171,CONCATENATE(".*", SALAS!E104, ".*"))    )   &gt;1   ,"CONFLITO",      IF( (  COUNTIF(CURSO!D$14,CONCATENATE(".*", SALAS!E104, ".*"))  + COUNTIF(CURSO!D$33,CONCATENATE(".*", SALAS!E104, ".*")) + COUNTIF(CURSO!D$51,CONCATENATE(".*", SALAS!E104, ".*")) + COUNTIF(CURSO!D$69,CONCATENATE(".*", SALAS!E104, ".*")) + COUNTIF(CURSO!D$86,CONCATENATE(".*", SALAS!E104, ".*")) + COUNTIF(CURSO!D$103,CONCATENATE(".*", SALAS!E104, ".*")) + COUNTIF(CURSO!D$120,CONCATENATE(".*", SALAS!E104, ".*")) + COUNTIF(CURSO!D$137,CONCATENATE(".*", SALAS!E104, ".*")) + COUNTIF(CURSO!D$190,CONCATENATE(".*", SALAS!E104, ".*")) + COUNTIF(CURSO!D$154,CONCATENATE(".*", SALAS!E104, ".*")) + COUNTIF(CURSO!D$171,CONCATENATE(".*", SALAS!E104, ".*"))   )   =1       ,    IF( NOT(ISNA(MATCH(CONCATENATE(".*", SALAS!E104, ".*"), CURSO!D$14,0)))    , CURSO!D$14            ,     IF( NOT(ISNA(MATCH(CONCATENATE(".*", SALAS!E104, ".*"), CURSO!D$33,0)))    , CURSO!D$33              ,     IF( NOT(ISNA(MATCH(CONCATENATE(".*", SALAS!E104, ".*"), CURSO!D$51,0)))    , CURSO!D$51               ,    IF( NOT(ISNA(MATCH(CONCATENATE(".*", SALAS!E104, ".*"), CURSO!D$69,0)))    , CURSO!D$69                ,     IF( NOT(ISNA(MATCH(CONCATENATE(".*", SALAS!E104, ".*"), CURSO!D$86,0)))    , CURSO!D$86                 ,      IF( NOT(ISNA(MATCH(CONCATENATE(".*", SALAS!E104, ".*"), CURSO!D$103,0)))    , CURSO!D$103                  ,    IF( NOT(ISNA(MATCH(CONCATENATE(".*", SALAS!E104, ".*"), CURSO!D$120,0)))    , CURSO!D$120                    ,     IF( NOT(ISNA(MATCH(CONCATENATE(".*", SALAS!E104, ".*"), CURSO!D$137,0)))    , CURSO!D$137                      ,   IF( NOT(ISNA(MATCH(CONCATENATE(".*", SALAS!E104, ".*"), CURSO!D$154,0)))    , CURSO!D$154                      ,   IF( NOT(ISNA(MATCH(CONCATENATE(".*", SALAS!E104, ".*"), CURSO!D$171,0)))    , CURSO!D$171                      ,   IF( NOT(ISNA(MATCH(CONCATENATE(".*", SALAS!E104, ".*"), CURSO!D$190,0)))    , CURSO!D$190    , "CONTINUE PROCURANDO QUE DEU BOSTA!!!"   )  ) ) ) )  )   )   )  ) )  )       , "-"         ))</f>
        <v>-</v>
      </c>
      <c r="D117" s="61" t="str">
        <f aca="false">IF( (  COUNTIF(CURSO!E$14,CONCATENATE(".*", SALAS!E104, ".*"))  + COUNTIF(CURSO!E$33,CONCATENATE(".*", SALAS!E104, ".*")) + COUNTIF(CURSO!E$51,CONCATENATE(".*", SALAS!E104, ".*")) + COUNTIF(CURSO!E$69,CONCATENATE(".*", SALAS!E104, ".*")) + COUNTIF(CURSO!E$86,CONCATENATE(".*", SALAS!E104, ".*")) + COUNTIF(CURSO!E$103,CONCATENATE(".*", SALAS!E104, ".*")) + COUNTIF(CURSO!E$120,CONCATENATE(".*", SALAS!E104, ".*")) + COUNTIF(CURSO!E$137,CONCATENATE(".*", SALAS!E104, ".*")) + COUNTIF(CURSO!E$190,CONCATENATE(".*", SALAS!E104, ".*")) + COUNTIF(CURSO!E$154,CONCATENATE(".*", SALAS!E104, ".*")) + COUNTIF(CURSO!E$171,CONCATENATE(".*", SALAS!E104, ".*"))    )   &gt;1   ,"CONFLITO",      IF( (  COUNTIF(CURSO!E$14,CONCATENATE(".*", SALAS!E104, ".*"))  + COUNTIF(CURSO!E$33,CONCATENATE(".*", SALAS!E104, ".*")) + COUNTIF(CURSO!E$51,CONCATENATE(".*", SALAS!E104, ".*")) + COUNTIF(CURSO!E$69,CONCATENATE(".*", SALAS!E104, ".*")) + COUNTIF(CURSO!E$86,CONCATENATE(".*", SALAS!E104, ".*")) + COUNTIF(CURSO!E$103,CONCATENATE(".*", SALAS!E104, ".*")) + COUNTIF(CURSO!E$120,CONCATENATE(".*", SALAS!E104, ".*")) + COUNTIF(CURSO!E$137,CONCATENATE(".*", SALAS!E104, ".*")) + COUNTIF(CURSO!E$190,CONCATENATE(".*", SALAS!E104, ".*")) + COUNTIF(CURSO!E$154,CONCATENATE(".*", SALAS!E104, ".*")) + COUNTIF(CURSO!E$171,CONCATENATE(".*", SALAS!E104, ".*"))   )   =1       ,    IF( NOT(ISNA(MATCH(CONCATENATE(".*", SALAS!E104, ".*"), CURSO!E$14,0)))    , CURSO!E$14            ,     IF( NOT(ISNA(MATCH(CONCATENATE(".*", SALAS!E104, ".*"), CURSO!E$33,0)))    , CURSO!E$33              ,     IF( NOT(ISNA(MATCH(CONCATENATE(".*", SALAS!E104, ".*"), CURSO!E$51,0)))    , CURSO!E$51               ,    IF( NOT(ISNA(MATCH(CONCATENATE(".*", SALAS!E104, ".*"), CURSO!E$69,0)))    , CURSO!E$69                ,     IF( NOT(ISNA(MATCH(CONCATENATE(".*", SALAS!E104, ".*"), CURSO!E$86,0)))    , CURSO!E$86                 ,      IF( NOT(ISNA(MATCH(CONCATENATE(".*", SALAS!E104, ".*"), CURSO!E$103,0)))    , CURSO!E$103                  ,    IF( NOT(ISNA(MATCH(CONCATENATE(".*", SALAS!E104, ".*"), CURSO!E$120,0)))    , CURSO!E$120                    ,     IF( NOT(ISNA(MATCH(CONCATENATE(".*", SALAS!E104, ".*"), CURSO!E$137,0)))    , CURSO!E$137                      ,   IF( NOT(ISNA(MATCH(CONCATENATE(".*", SALAS!E104, ".*"), CURSO!E$154,0)))    , CURSO!E$154                      ,   IF( NOT(ISNA(MATCH(CONCATENATE(".*", SALAS!E104, ".*"), CURSO!E$171,0)))    , CURSO!E$171                      ,   IF( NOT(ISNA(MATCH(CONCATENATE(".*", SALAS!E104, ".*"), CURSO!E$190,0)))    , CURSO!E$190    , "CONTINUE PROCURANDO QUE DEU BOSTA!!!"   )  ) ) ) )  )   )   )  ) )  )       , "-"         ))</f>
        <v>-</v>
      </c>
      <c r="E117" s="61" t="str">
        <f aca="false">IF( (  COUNTIF(CURSO!F$14,CONCATENATE(".*", SALAS!E104, ".*"))  + COUNTIF(CURSO!F$33,CONCATENATE(".*", SALAS!E104, ".*")) + COUNTIF(CURSO!F$51,CONCATENATE(".*", SALAS!E104, ".*")) + COUNTIF(CURSO!F$69,CONCATENATE(".*", SALAS!E104, ".*")) + COUNTIF(CURSO!F$86,CONCATENATE(".*", SALAS!E104, ".*")) + COUNTIF(CURSO!F$103,CONCATENATE(".*", SALAS!E104, ".*")) + COUNTIF(CURSO!F$120,CONCATENATE(".*", SALAS!E104, ".*")) + COUNTIF(CURSO!F$137,CONCATENATE(".*", SALAS!E104, ".*")) + COUNTIF(CURSO!F$190,CONCATENATE(".*", SALAS!E104, ".*")) + COUNTIF(CURSO!F$154,CONCATENATE(".*", SALAS!E104, ".*")) + COUNTIF(CURSO!F$171,CONCATENATE(".*", SALAS!E104, ".*"))    )   &gt;1   ,"CONFLITO",      IF( (  COUNTIF(CURSO!F$14,CONCATENATE(".*", SALAS!E104, ".*"))  + COUNTIF(CURSO!F$33,CONCATENATE(".*", SALAS!E104, ".*")) + COUNTIF(CURSO!F$51,CONCATENATE(".*", SALAS!E104, ".*")) + COUNTIF(CURSO!F$69,CONCATENATE(".*", SALAS!E104, ".*")) + COUNTIF(CURSO!F$86,CONCATENATE(".*", SALAS!E104, ".*")) + COUNTIF(CURSO!F$103,CONCATENATE(".*", SALAS!E104, ".*")) + COUNTIF(CURSO!F$120,CONCATENATE(".*", SALAS!E104, ".*")) + COUNTIF(CURSO!F$137,CONCATENATE(".*", SALAS!E104, ".*")) + COUNTIF(CURSO!F$190,CONCATENATE(".*", SALAS!E104, ".*")) + COUNTIF(CURSO!F$154,CONCATENATE(".*", SALAS!E104, ".*")) + COUNTIF(CURSO!F$171,CONCATENATE(".*", SALAS!E104, ".*"))   )   =1       ,    IF( NOT(ISNA(MATCH(CONCATENATE(".*", SALAS!E104, ".*"), CURSO!F$14,0)))    , CURSO!F$14            ,     IF( NOT(ISNA(MATCH(CONCATENATE(".*", SALAS!E104, ".*"), CURSO!F$33,0)))    , CURSO!F$33              ,     IF( NOT(ISNA(MATCH(CONCATENATE(".*", SALAS!E104, ".*"), CURSO!F$51,0)))    , CURSO!F$51               ,    IF( NOT(ISNA(MATCH(CONCATENATE(".*", SALAS!E104, ".*"), CURSO!F$69,0)))    , CURSO!F$69                ,     IF( NOT(ISNA(MATCH(CONCATENATE(".*", SALAS!E104, ".*"), CURSO!F$86,0)))    , CURSO!F$86                 ,      IF( NOT(ISNA(MATCH(CONCATENATE(".*", SALAS!E104, ".*"), CURSO!F$103,0)))    , CURSO!F$103                  ,    IF( NOT(ISNA(MATCH(CONCATENATE(".*", SALAS!E104, ".*"), CURSO!F$120,0)))    , CURSO!F$120                    ,     IF( NOT(ISNA(MATCH(CONCATENATE(".*", SALAS!E104, ".*"), CURSO!F$137,0)))    , CURSO!F$137                      ,   IF( NOT(ISNA(MATCH(CONCATENATE(".*", SALAS!E104, ".*"), CURSO!F$154,0)))    , CURSO!F$154                      ,   IF( NOT(ISNA(MATCH(CONCATENATE(".*", SALAS!E104, ".*"), CURSO!F$171,0)))    , CURSO!F$171                      ,   IF( NOT(ISNA(MATCH(CONCATENATE(".*", SALAS!E104, ".*"), CURSO!F$190,0)))    , CURSO!F$190    , "CONTINUE PROCURANDO QUE DEU BOSTA!!!"   )  ) ) ) )  )   )   )  ) )  )       , "-"         ))</f>
        <v>-</v>
      </c>
      <c r="F117" s="61" t="str">
        <f aca="false">IF( (  COUNTIF(CURSO!G$14,CONCATENATE(".*", SALAS!E104, ".*"))  + COUNTIF(CURSO!G$33,CONCATENATE(".*", SALAS!E104, ".*")) + COUNTIF(CURSO!G$51,CONCATENATE(".*", SALAS!E104, ".*")) + COUNTIF(CURSO!G$69,CONCATENATE(".*", SALAS!E104, ".*")) + COUNTIF(CURSO!G$86,CONCATENATE(".*", SALAS!E104, ".*")) + COUNTIF(CURSO!G$103,CONCATENATE(".*", SALAS!E104, ".*")) + COUNTIF(CURSO!G$120,CONCATENATE(".*", SALAS!E104, ".*")) + COUNTIF(CURSO!G$137,CONCATENATE(".*", SALAS!E104, ".*")) + COUNTIF(CURSO!G$190,CONCATENATE(".*", SALAS!E104, ".*")) + COUNTIF(CURSO!G$154,CONCATENATE(".*", SALAS!E104, ".*")) + COUNTIF(CURSO!G$171,CONCATENATE(".*", SALAS!E104, ".*"))    )   &gt;1   ,"CONFLITO",      IF( (  COUNTIF(CURSO!G$14,CONCATENATE(".*", SALAS!E104, ".*"))  + COUNTIF(CURSO!G$33,CONCATENATE(".*", SALAS!E104, ".*")) + COUNTIF(CURSO!G$51,CONCATENATE(".*", SALAS!E104, ".*")) + COUNTIF(CURSO!G$69,CONCATENATE(".*", SALAS!E104, ".*")) + COUNTIF(CURSO!G$86,CONCATENATE(".*", SALAS!E104, ".*")) + COUNTIF(CURSO!G$103,CONCATENATE(".*", SALAS!E104, ".*")) + COUNTIF(CURSO!G$120,CONCATENATE(".*", SALAS!E104, ".*")) + COUNTIF(CURSO!G$137,CONCATENATE(".*", SALAS!E104, ".*")) + COUNTIF(CURSO!G$190,CONCATENATE(".*", SALAS!E104, ".*")) + COUNTIF(CURSO!G$154,CONCATENATE(".*", SALAS!E104, ".*")) + COUNTIF(CURSO!G$171,CONCATENATE(".*", SALAS!E104, ".*"))   )   =1       ,    IF( NOT(ISNA(MATCH(CONCATENATE(".*", SALAS!E104, ".*"), CURSO!G$14,0)))    , CURSO!G$14            ,     IF( NOT(ISNA(MATCH(CONCATENATE(".*", SALAS!E104, ".*"), CURSO!G$33,0)))    , CURSO!G$33              ,     IF( NOT(ISNA(MATCH(CONCATENATE(".*", SALAS!E104, ".*"), CURSO!G$51,0)))    , CURSO!G$51               ,    IF( NOT(ISNA(MATCH(CONCATENATE(".*", SALAS!E104, ".*"), CURSO!G$69,0)))    , CURSO!G$69                ,     IF( NOT(ISNA(MATCH(CONCATENATE(".*", SALAS!E104, ".*"), CURSO!G$86,0)))    , CURSO!G$86                 ,      IF( NOT(ISNA(MATCH(CONCATENATE(".*", SALAS!E104, ".*"), CURSO!G$103,0)))    , CURSO!G$103                  ,    IF( NOT(ISNA(MATCH(CONCATENATE(".*", SALAS!E104, ".*"), CURSO!G$120,0)))    , CURSO!G$120                    ,     IF( NOT(ISNA(MATCH(CONCATENATE(".*", SALAS!E104, ".*"), CURSO!G$137,0)))    , CURSO!G$137                      ,   IF( NOT(ISNA(MATCH(CONCATENATE(".*", SALAS!E104, ".*"), CURSO!G$154,0)))    , CURSO!G$154                      ,   IF( NOT(ISNA(MATCH(CONCATENATE(".*", SALAS!E104, ".*"), CURSO!G$171,0)))    , CURSO!G$171                      ,   IF( NOT(ISNA(MATCH(CONCATENATE(".*", SALAS!E104, ".*"), CURSO!G$190,0)))    , CURSO!G$190    , "CONTINUE PROCURANDO QUE DEU BOSTA!!!"   )  ) ) ) )  )   )   )  ) )  )       , "-"         ))</f>
        <v>-</v>
      </c>
      <c r="G117" s="61" t="str">
        <f aca="false">IF( (  COUNTIF(CURSO!H$14,CONCATENATE(".*", SALAS!E104, ".*"))  + COUNTIF(CURSO!H$33,CONCATENATE(".*", SALAS!E104, ".*")) + COUNTIF(CURSO!H$51,CONCATENATE(".*", SALAS!E104, ".*")) + COUNTIF(CURSO!H$69,CONCATENATE(".*", SALAS!E104, ".*")) + COUNTIF(CURSO!H$86,CONCATENATE(".*", SALAS!E104, ".*")) + COUNTIF(CURSO!H$103,CONCATENATE(".*", SALAS!E104, ".*")) + COUNTIF(CURSO!H$120,CONCATENATE(".*", SALAS!E104, ".*")) + COUNTIF(CURSO!H$137,CONCATENATE(".*", SALAS!E104, ".*")) + COUNTIF(CURSO!H$190,CONCATENATE(".*", SALAS!E104, ".*")) + COUNTIF(CURSO!H$154,CONCATENATE(".*", SALAS!E104, ".*")) + COUNTIF(CURSO!H$171,CONCATENATE(".*", SALAS!E104, ".*"))    )   &gt;1   ,"CONFLITO",      IF( (  COUNTIF(CURSO!H$14,CONCATENATE(".*", SALAS!E104, ".*"))  + COUNTIF(CURSO!H$33,CONCATENATE(".*", SALAS!E104, ".*")) + COUNTIF(CURSO!H$51,CONCATENATE(".*", SALAS!E104, ".*")) + COUNTIF(CURSO!H$69,CONCATENATE(".*", SALAS!E104, ".*")) + COUNTIF(CURSO!H$86,CONCATENATE(".*", SALAS!E104, ".*")) + COUNTIF(CURSO!H$103,CONCATENATE(".*", SALAS!E104, ".*")) + COUNTIF(CURSO!H$120,CONCATENATE(".*", SALAS!E104, ".*")) + COUNTIF(CURSO!H$137,CONCATENATE(".*", SALAS!E104, ".*")) + COUNTIF(CURSO!H$190,CONCATENATE(".*", SALAS!E104, ".*")) + COUNTIF(CURSO!H$154,CONCATENATE(".*", SALAS!E104, ".*")) + COUNTIF(CURSO!H$171,CONCATENATE(".*", SALAS!E104, ".*"))   )   =1       ,    IF( NOT(ISNA(MATCH(CONCATENATE(".*", SALAS!E104, ".*"), CURSO!H$14,0)))    , CURSO!H$14            ,     IF( NOT(ISNA(MATCH(CONCATENATE(".*", SALAS!E104, ".*"), CURSO!H$33,0)))    , CURSO!H$33              ,     IF( NOT(ISNA(MATCH(CONCATENATE(".*", SALAS!E104, ".*"), CURSO!H$51,0)))    , CURSO!H$51               ,    IF( NOT(ISNA(MATCH(CONCATENATE(".*", SALAS!E104, ".*"), CURSO!H$69,0)))    , CURSO!H$69                ,     IF( NOT(ISNA(MATCH(CONCATENATE(".*", SALAS!E104, ".*"), CURSO!H$86,0)))    , CURSO!H$86                 ,      IF( NOT(ISNA(MATCH(CONCATENATE(".*", SALAS!E104, ".*"), CURSO!H$103,0)))    , CURSO!H$103                  ,    IF( NOT(ISNA(MATCH(CONCATENATE(".*", SALAS!E104, ".*"), CURSO!H$120,0)))    , CURSO!H$120                    ,     IF( NOT(ISNA(MATCH(CONCATENATE(".*", SALAS!E104, ".*"), CURSO!H$137,0)))    , CURSO!H$137                      ,   IF( NOT(ISNA(MATCH(CONCATENATE(".*", SALAS!E104, ".*"), CURSO!H$154,0)))    , CURSO!H$154                      ,   IF( NOT(ISNA(MATCH(CONCATENATE(".*", SALAS!E104, ".*"), CURSO!H$171,0)))    , CURSO!H$171                      ,   IF( NOT(ISNA(MATCH(CONCATENATE(".*", SALAS!E104, ".*"), CURSO!H$190,0)))    , CURSO!H$190    , "CONTINUE PROCURANDO QUE DEU BOSTA!!!"   )  ) ) ) )  )   )   )  ) )  )       , "-"         ))</f>
        <v>-</v>
      </c>
      <c r="H117" s="0"/>
    </row>
    <row r="118" customFormat="false" ht="15" hidden="false" customHeight="false" outlineLevel="0" collapsed="false">
      <c r="A118" s="59"/>
      <c r="B118" s="64" t="n">
        <v>0.729166666666667</v>
      </c>
      <c r="C118" s="61" t="str">
        <f aca="false">IF( (  COUNTIF(CURSO!D$15,CONCATENATE(".*", SALAS!E104, ".*"))  + COUNTIF(CURSO!D$34,CONCATENATE(".*", SALAS!E104, ".*")) + COUNTIF(CURSO!D$52,CONCATENATE(".*", SALAS!E104, ".*")) + COUNTIF(CURSO!D$70,CONCATENATE(".*", SALAS!E104, ".*")) + COUNTIF(CURSO!D$87,CONCATENATE(".*", SALAS!E104, ".*")) + COUNTIF(CURSO!D$104,CONCATENATE(".*", SALAS!E104, ".*")) + COUNTIF(CURSO!D$121,CONCATENATE(".*", SALAS!E104, ".*")) + COUNTIF(CURSO!D$138,CONCATENATE(".*", SALAS!E104, ".*")) + COUNTIF(CURSO!D$191,CONCATENATE(".*", SALAS!E104, ".*")) + COUNTIF(CURSO!D$155,CONCATENATE(".*", SALAS!E104, ".*")) + COUNTIF(CURSO!D$172,CONCATENATE(".*", SALAS!E104, ".*"))    )   &gt;1   ,"CONFLITO",      IF( (  COUNTIF(CURSO!D$15,CONCATENATE(".*", SALAS!E104, ".*"))  + COUNTIF(CURSO!D$34,CONCATENATE(".*", SALAS!E104, ".*")) + COUNTIF(CURSO!D$52,CONCATENATE(".*", SALAS!E104, ".*")) + COUNTIF(CURSO!D$70,CONCATENATE(".*", SALAS!E104, ".*")) + COUNTIF(CURSO!D$87,CONCATENATE(".*", SALAS!E104, ".*")) + COUNTIF(CURSO!D$104,CONCATENATE(".*", SALAS!E104, ".*")) + COUNTIF(CURSO!D$121,CONCATENATE(".*", SALAS!E104, ".*")) + COUNTIF(CURSO!D$138,CONCATENATE(".*", SALAS!E104, ".*")) + COUNTIF(CURSO!D$191,CONCATENATE(".*", SALAS!E104, ".*")) + COUNTIF(CURSO!D$155,CONCATENATE(".*", SALAS!E104, ".*")) + COUNTIF(CURSO!D$172,CONCATENATE(".*", SALAS!E104, ".*"))   )   =1       ,    IF( NOT(ISNA(MATCH(CONCATENATE(".*", SALAS!E104, ".*"), CURSO!D$15,0)))    , CURSO!D$15            ,     IF( NOT(ISNA(MATCH(CONCATENATE(".*", SALAS!E104, ".*"), CURSO!D$34,0)))    , CURSO!D$34              ,     IF( NOT(ISNA(MATCH(CONCATENATE(".*", SALAS!E104, ".*"), CURSO!D$52,0)))    , CURSO!D$52               ,    IF( NOT(ISNA(MATCH(CONCATENATE(".*", SALAS!E104, ".*"), CURSO!D$70,0)))    , CURSO!D$70                ,     IF( NOT(ISNA(MATCH(CONCATENATE(".*", SALAS!E104, ".*"), CURSO!D$87,0)))    , CURSO!D$87                 ,      IF( NOT(ISNA(MATCH(CONCATENATE(".*", SALAS!E104, ".*"), CURSO!D$104,0)))    , CURSO!D$104                  ,    IF( NOT(ISNA(MATCH(CONCATENATE(".*", SALAS!E104, ".*"), CURSO!D$121,0)))    , CURSO!D$121                    ,     IF( NOT(ISNA(MATCH(CONCATENATE(".*", SALAS!E104, ".*"), CURSO!D$138,0)))    , CURSO!D$138                      ,   IF( NOT(ISNA(MATCH(CONCATENATE(".*", SALAS!E104, ".*"), CURSO!D$155,0)))    , CURSO!D$155                      ,   IF( NOT(ISNA(MATCH(CONCATENATE(".*", SALAS!E104, ".*"), CURSO!D$172,0)))    , CURSO!D$172                      ,   IF( NOT(ISNA(MATCH(CONCATENATE(".*", SALAS!E104, ".*"), CURSO!D$191,0)))    , CURSO!D$191    , "CONTINUE PROCURANDO QUE DEU BOSTA!!!"   )  ) ) ) )  )   )   )  ) )  )       , "-"         ))</f>
        <v>-</v>
      </c>
      <c r="D118" s="61" t="str">
        <f aca="false">IF( (  COUNTIF(CURSO!E$15,CONCATENATE(".*", SALAS!E104, ".*"))  + COUNTIF(CURSO!E$34,CONCATENATE(".*", SALAS!E104, ".*")) + COUNTIF(CURSO!E$52,CONCATENATE(".*", SALAS!E104, ".*")) + COUNTIF(CURSO!E$70,CONCATENATE(".*", SALAS!E104, ".*")) + COUNTIF(CURSO!E$87,CONCATENATE(".*", SALAS!E104, ".*")) + COUNTIF(CURSO!E$104,CONCATENATE(".*", SALAS!E104, ".*")) + COUNTIF(CURSO!E$121,CONCATENATE(".*", SALAS!E104, ".*")) + COUNTIF(CURSO!E$138,CONCATENATE(".*", SALAS!E104, ".*")) + COUNTIF(CURSO!E$191,CONCATENATE(".*", SALAS!E104, ".*")) + COUNTIF(CURSO!E$155,CONCATENATE(".*", SALAS!E104, ".*")) + COUNTIF(CURSO!E$172,CONCATENATE(".*", SALAS!E104, ".*"))    )   &gt;1   ,"CONFLITO",      IF( (  COUNTIF(CURSO!E$15,CONCATENATE(".*", SALAS!E104, ".*"))  + COUNTIF(CURSO!E$34,CONCATENATE(".*", SALAS!E104, ".*")) + COUNTIF(CURSO!E$52,CONCATENATE(".*", SALAS!E104, ".*")) + COUNTIF(CURSO!E$70,CONCATENATE(".*", SALAS!E104, ".*")) + COUNTIF(CURSO!E$87,CONCATENATE(".*", SALAS!E104, ".*")) + COUNTIF(CURSO!E$104,CONCATENATE(".*", SALAS!E104, ".*")) + COUNTIF(CURSO!E$121,CONCATENATE(".*", SALAS!E104, ".*")) + COUNTIF(CURSO!E$138,CONCATENATE(".*", SALAS!E104, ".*")) + COUNTIF(CURSO!E$191,CONCATENATE(".*", SALAS!E104, ".*")) + COUNTIF(CURSO!E$155,CONCATENATE(".*", SALAS!E104, ".*")) + COUNTIF(CURSO!E$172,CONCATENATE(".*", SALAS!E104, ".*"))   )   =1       ,    IF( NOT(ISNA(MATCH(CONCATENATE(".*", SALAS!E104, ".*"), CURSO!E$15,0)))    , CURSO!E$15            ,     IF( NOT(ISNA(MATCH(CONCATENATE(".*", SALAS!E104, ".*"), CURSO!E$34,0)))    , CURSO!E$34              ,     IF( NOT(ISNA(MATCH(CONCATENATE(".*", SALAS!E104, ".*"), CURSO!E$52,0)))    , CURSO!E$52               ,    IF( NOT(ISNA(MATCH(CONCATENATE(".*", SALAS!E104, ".*"), CURSO!E$70,0)))    , CURSO!E$70                ,     IF( NOT(ISNA(MATCH(CONCATENATE(".*", SALAS!E104, ".*"), CURSO!E$87,0)))    , CURSO!E$87                 ,      IF( NOT(ISNA(MATCH(CONCATENATE(".*", SALAS!E104, ".*"), CURSO!E$104,0)))    , CURSO!E$104                  ,    IF( NOT(ISNA(MATCH(CONCATENATE(".*", SALAS!E104, ".*"), CURSO!E$121,0)))    , CURSO!E$121                    ,     IF( NOT(ISNA(MATCH(CONCATENATE(".*", SALAS!E104, ".*"), CURSO!E$138,0)))    , CURSO!E$138                      ,   IF( NOT(ISNA(MATCH(CONCATENATE(".*", SALAS!E104, ".*"), CURSO!E$155,0)))    , CURSO!E$155                      ,   IF( NOT(ISNA(MATCH(CONCATENATE(".*", SALAS!E104, ".*"), CURSO!E$172,0)))    , CURSO!E$172                      ,   IF( NOT(ISNA(MATCH(CONCATENATE(".*", SALAS!E104, ".*"), CURSO!E$191,0)))    , CURSO!E$191    , "CONTINUE PROCURANDO QUE DEU BOSTA!!!"   )  ) ) ) )  )   )   )  ) )  )       , "-"         ))</f>
        <v>-</v>
      </c>
      <c r="E118" s="61" t="str">
        <f aca="false">IF( (  COUNTIF(CURSO!F$15,CONCATENATE(".*", SALAS!E104, ".*"))  + COUNTIF(CURSO!F$34,CONCATENATE(".*", SALAS!E104, ".*")) + COUNTIF(CURSO!F$52,CONCATENATE(".*", SALAS!E104, ".*")) + COUNTIF(CURSO!F$70,CONCATENATE(".*", SALAS!E104, ".*")) + COUNTIF(CURSO!F$87,CONCATENATE(".*", SALAS!E104, ".*")) + COUNTIF(CURSO!F$104,CONCATENATE(".*", SALAS!E104, ".*")) + COUNTIF(CURSO!F$121,CONCATENATE(".*", SALAS!E104, ".*")) + COUNTIF(CURSO!F$138,CONCATENATE(".*", SALAS!E104, ".*")) + COUNTIF(CURSO!F$191,CONCATENATE(".*", SALAS!E104, ".*")) + COUNTIF(CURSO!F$155,CONCATENATE(".*", SALAS!E104, ".*")) + COUNTIF(CURSO!F$172,CONCATENATE(".*", SALAS!E104, ".*"))    )   &gt;1   ,"CONFLITO",      IF( (  COUNTIF(CURSO!F$15,CONCATENATE(".*", SALAS!E104, ".*"))  + COUNTIF(CURSO!F$34,CONCATENATE(".*", SALAS!E104, ".*")) + COUNTIF(CURSO!F$52,CONCATENATE(".*", SALAS!E104, ".*")) + COUNTIF(CURSO!F$70,CONCATENATE(".*", SALAS!E104, ".*")) + COUNTIF(CURSO!F$87,CONCATENATE(".*", SALAS!E104, ".*")) + COUNTIF(CURSO!F$104,CONCATENATE(".*", SALAS!E104, ".*")) + COUNTIF(CURSO!F$121,CONCATENATE(".*", SALAS!E104, ".*")) + COUNTIF(CURSO!F$138,CONCATENATE(".*", SALAS!E104, ".*")) + COUNTIF(CURSO!F$191,CONCATENATE(".*", SALAS!E104, ".*")) + COUNTIF(CURSO!F$155,CONCATENATE(".*", SALAS!E104, ".*")) + COUNTIF(CURSO!F$172,CONCATENATE(".*", SALAS!E104, ".*"))   )   =1       ,    IF( NOT(ISNA(MATCH(CONCATENATE(".*", SALAS!E104, ".*"), CURSO!F$15,0)))    , CURSO!F$15            ,     IF( NOT(ISNA(MATCH(CONCATENATE(".*", SALAS!E104, ".*"), CURSO!F$34,0)))    , CURSO!F$34              ,     IF( NOT(ISNA(MATCH(CONCATENATE(".*", SALAS!E104, ".*"), CURSO!F$52,0)))    , CURSO!F$52               ,    IF( NOT(ISNA(MATCH(CONCATENATE(".*", SALAS!E104, ".*"), CURSO!F$70,0)))    , CURSO!F$70                ,     IF( NOT(ISNA(MATCH(CONCATENATE(".*", SALAS!E104, ".*"), CURSO!F$87,0)))    , CURSO!F$87                 ,      IF( NOT(ISNA(MATCH(CONCATENATE(".*", SALAS!E104, ".*"), CURSO!F$104,0)))    , CURSO!F$104                  ,    IF( NOT(ISNA(MATCH(CONCATENATE(".*", SALAS!E104, ".*"), CURSO!F$121,0)))    , CURSO!F$121                    ,     IF( NOT(ISNA(MATCH(CONCATENATE(".*", SALAS!E104, ".*"), CURSO!F$138,0)))    , CURSO!F$138                      ,   IF( NOT(ISNA(MATCH(CONCATENATE(".*", SALAS!E104, ".*"), CURSO!F$155,0)))    , CURSO!F$155                      ,   IF( NOT(ISNA(MATCH(CONCATENATE(".*", SALAS!E104, ".*"), CURSO!F$172,0)))    , CURSO!F$172                      ,   IF( NOT(ISNA(MATCH(CONCATENATE(".*", SALAS!E104, ".*"), CURSO!F$191,0)))    , CURSO!F$191    , "CONTINUE PROCURANDO QUE DEU BOSTA!!!"   )  ) ) ) )  )   )   )  ) )  )       , "-"         ))</f>
        <v>-</v>
      </c>
      <c r="F118" s="61" t="str">
        <f aca="false">IF( (  COUNTIF(CURSO!G$15,CONCATENATE(".*", SALAS!E104, ".*"))  + COUNTIF(CURSO!G$34,CONCATENATE(".*", SALAS!E104, ".*")) + COUNTIF(CURSO!G$52,CONCATENATE(".*", SALAS!E104, ".*")) + COUNTIF(CURSO!G$70,CONCATENATE(".*", SALAS!E104, ".*")) + COUNTIF(CURSO!G$87,CONCATENATE(".*", SALAS!E104, ".*")) + COUNTIF(CURSO!G$104,CONCATENATE(".*", SALAS!E104, ".*")) + COUNTIF(CURSO!G$121,CONCATENATE(".*", SALAS!E104, ".*")) + COUNTIF(CURSO!G$138,CONCATENATE(".*", SALAS!E104, ".*")) + COUNTIF(CURSO!G$191,CONCATENATE(".*", SALAS!E104, ".*")) + COUNTIF(CURSO!G$155,CONCATENATE(".*", SALAS!E104, ".*")) + COUNTIF(CURSO!G$172,CONCATENATE(".*", SALAS!E104, ".*"))    )   &gt;1   ,"CONFLITO",      IF( (  COUNTIF(CURSO!G$15,CONCATENATE(".*", SALAS!E104, ".*"))  + COUNTIF(CURSO!G$34,CONCATENATE(".*", SALAS!E104, ".*")) + COUNTIF(CURSO!G$52,CONCATENATE(".*", SALAS!E104, ".*")) + COUNTIF(CURSO!G$70,CONCATENATE(".*", SALAS!E104, ".*")) + COUNTIF(CURSO!G$87,CONCATENATE(".*", SALAS!E104, ".*")) + COUNTIF(CURSO!G$104,CONCATENATE(".*", SALAS!E104, ".*")) + COUNTIF(CURSO!G$121,CONCATENATE(".*", SALAS!E104, ".*")) + COUNTIF(CURSO!G$138,CONCATENATE(".*", SALAS!E104, ".*")) + COUNTIF(CURSO!G$191,CONCATENATE(".*", SALAS!E104, ".*")) + COUNTIF(CURSO!G$155,CONCATENATE(".*", SALAS!E104, ".*")) + COUNTIF(CURSO!G$172,CONCATENATE(".*", SALAS!E104, ".*"))   )   =1       ,    IF( NOT(ISNA(MATCH(CONCATENATE(".*", SALAS!E104, ".*"), CURSO!G$15,0)))    , CURSO!G$15            ,     IF( NOT(ISNA(MATCH(CONCATENATE(".*", SALAS!E104, ".*"), CURSO!G$34,0)))    , CURSO!G$34              ,     IF( NOT(ISNA(MATCH(CONCATENATE(".*", SALAS!E104, ".*"), CURSO!G$52,0)))    , CURSO!G$52               ,    IF( NOT(ISNA(MATCH(CONCATENATE(".*", SALAS!E104, ".*"), CURSO!G$70,0)))    , CURSO!G$70                ,     IF( NOT(ISNA(MATCH(CONCATENATE(".*", SALAS!E104, ".*"), CURSO!G$87,0)))    , CURSO!G$87                 ,      IF( NOT(ISNA(MATCH(CONCATENATE(".*", SALAS!E104, ".*"), CURSO!G$104,0)))    , CURSO!G$104                  ,    IF( NOT(ISNA(MATCH(CONCATENATE(".*", SALAS!E104, ".*"), CURSO!G$121,0)))    , CURSO!G$121                    ,     IF( NOT(ISNA(MATCH(CONCATENATE(".*", SALAS!E104, ".*"), CURSO!G$138,0)))    , CURSO!G$138                      ,   IF( NOT(ISNA(MATCH(CONCATENATE(".*", SALAS!E104, ".*"), CURSO!G$155,0)))    , CURSO!G$155                      ,   IF( NOT(ISNA(MATCH(CONCATENATE(".*", SALAS!E104, ".*"), CURSO!G$172,0)))    , CURSO!G$172                      ,   IF( NOT(ISNA(MATCH(CONCATENATE(".*", SALAS!E104, ".*"), CURSO!G$191,0)))    , CURSO!G$191    , "CONTINUE PROCURANDO QUE DEU BOSTA!!!"   )  ) ) ) )  )   )   )  ) )  )       , "-"         ))</f>
        <v>-</v>
      </c>
      <c r="G118" s="61" t="str">
        <f aca="false">IF( (  COUNTIF(CURSO!H$15,CONCATENATE(".*", SALAS!E104, ".*"))  + COUNTIF(CURSO!H$34,CONCATENATE(".*", SALAS!E104, ".*")) + COUNTIF(CURSO!H$52,CONCATENATE(".*", SALAS!E104, ".*")) + COUNTIF(CURSO!H$70,CONCATENATE(".*", SALAS!E104, ".*")) + COUNTIF(CURSO!H$87,CONCATENATE(".*", SALAS!E104, ".*")) + COUNTIF(CURSO!H$104,CONCATENATE(".*", SALAS!E104, ".*")) + COUNTIF(CURSO!H$121,CONCATENATE(".*", SALAS!E104, ".*")) + COUNTIF(CURSO!H$138,CONCATENATE(".*", SALAS!E104, ".*")) + COUNTIF(CURSO!H$191,CONCATENATE(".*", SALAS!E104, ".*")) + COUNTIF(CURSO!H$155,CONCATENATE(".*", SALAS!E104, ".*")) + COUNTIF(CURSO!H$172,CONCATENATE(".*", SALAS!E104, ".*"))    )   &gt;1   ,"CONFLITO",      IF( (  COUNTIF(CURSO!H$15,CONCATENATE(".*", SALAS!E104, ".*"))  + COUNTIF(CURSO!H$34,CONCATENATE(".*", SALAS!E104, ".*")) + COUNTIF(CURSO!H$52,CONCATENATE(".*", SALAS!E104, ".*")) + COUNTIF(CURSO!H$70,CONCATENATE(".*", SALAS!E104, ".*")) + COUNTIF(CURSO!H$87,CONCATENATE(".*", SALAS!E104, ".*")) + COUNTIF(CURSO!H$104,CONCATENATE(".*", SALAS!E104, ".*")) + COUNTIF(CURSO!H$121,CONCATENATE(".*", SALAS!E104, ".*")) + COUNTIF(CURSO!H$138,CONCATENATE(".*", SALAS!E104, ".*")) + COUNTIF(CURSO!H$191,CONCATENATE(".*", SALAS!E104, ".*")) + COUNTIF(CURSO!H$155,CONCATENATE(".*", SALAS!E104, ".*")) + COUNTIF(CURSO!H$172,CONCATENATE(".*", SALAS!E104, ".*"))   )   =1       ,    IF( NOT(ISNA(MATCH(CONCATENATE(".*", SALAS!E104, ".*"), CURSO!H$15,0)))    , CURSO!H$15            ,     IF( NOT(ISNA(MATCH(CONCATENATE(".*", SALAS!E104, ".*"), CURSO!H$34,0)))    , CURSO!H$34              ,     IF( NOT(ISNA(MATCH(CONCATENATE(".*", SALAS!E104, ".*"), CURSO!H$52,0)))    , CURSO!H$52               ,    IF( NOT(ISNA(MATCH(CONCATENATE(".*", SALAS!E104, ".*"), CURSO!H$70,0)))    , CURSO!H$70                ,     IF( NOT(ISNA(MATCH(CONCATENATE(".*", SALAS!E104, ".*"), CURSO!H$87,0)))    , CURSO!H$87                 ,      IF( NOT(ISNA(MATCH(CONCATENATE(".*", SALAS!E104, ".*"), CURSO!H$104,0)))    , CURSO!H$104                  ,    IF( NOT(ISNA(MATCH(CONCATENATE(".*", SALAS!E104, ".*"), CURSO!H$121,0)))    , CURSO!H$121                    ,     IF( NOT(ISNA(MATCH(CONCATENATE(".*", SALAS!E104, ".*"), CURSO!H$138,0)))    , CURSO!H$138                      ,   IF( NOT(ISNA(MATCH(CONCATENATE(".*", SALAS!E104, ".*"), CURSO!H$155,0)))    , CURSO!H$155                      ,   IF( NOT(ISNA(MATCH(CONCATENATE(".*", SALAS!E104, ".*"), CURSO!H$172,0)))    , CURSO!H$172                      ,   IF( NOT(ISNA(MATCH(CONCATENATE(".*", SALAS!E104, ".*"), CURSO!H$191,0)))    , CURSO!H$191    , "CONTINUE PROCURANDO QUE DEU BOSTA!!!"   )  ) ) ) )  )   )   )  ) )  )       , "-"         ))</f>
        <v>-</v>
      </c>
      <c r="H118" s="0"/>
    </row>
    <row r="119" customFormat="false" ht="27.2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</row>
    <row r="120" customFormat="false" ht="27.2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</row>
    <row r="121" customFormat="false" ht="27.2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</row>
    <row r="122" customFormat="false" ht="13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</row>
    <row r="123" customFormat="false" ht="13.8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</row>
    <row r="124" customFormat="false" ht="27.2" hidden="false" customHeight="true" outlineLevel="0" collapsed="false">
      <c r="A124" s="0"/>
      <c r="B124" s="0"/>
      <c r="C124" s="54" t="s">
        <v>40</v>
      </c>
      <c r="D124" s="54"/>
      <c r="E124" s="55" t="s">
        <v>65</v>
      </c>
      <c r="F124" s="0"/>
      <c r="G124" s="0"/>
      <c r="H124" s="0"/>
    </row>
    <row r="125" customFormat="false" ht="27.2" hidden="false" customHeight="false" outlineLevel="0" collapsed="false">
      <c r="A125" s="56"/>
      <c r="B125" s="57"/>
      <c r="C125" s="58" t="s">
        <v>1</v>
      </c>
      <c r="D125" s="58" t="s">
        <v>2</v>
      </c>
      <c r="E125" s="58" t="s">
        <v>3</v>
      </c>
      <c r="F125" s="58" t="s">
        <v>4</v>
      </c>
      <c r="G125" s="58" t="s">
        <v>5</v>
      </c>
      <c r="H125" s="58" t="s">
        <v>6</v>
      </c>
    </row>
    <row r="126" customFormat="false" ht="39.2" hidden="false" customHeight="true" outlineLevel="0" collapsed="false">
      <c r="A126" s="59" t="s">
        <v>62</v>
      </c>
      <c r="B126" s="60" t="s">
        <v>10</v>
      </c>
      <c r="C126" s="61" t="str">
        <f aca="false">IF( (  COUNTIF(CURSO!D$3,CONCATENATE(".*", SALAS!E124, ".*"))  + COUNTIF(CURSO!D$22,CONCATENATE(".*", SALAS!E124, ".*")) + COUNTIF(CURSO!D$40,CONCATENATE(".*", SALAS!E124, ".*")) + COUNTIF(CURSO!D$58,CONCATENATE(".*", SALAS!E124, ".*")) + COUNTIF(CURSO!D$75,CONCATENATE(".*", SALAS!E124, ".*")) + COUNTIF(CURSO!D$92,CONCATENATE(".*", SALAS!E124, ".*")) + COUNTIF(CURSO!D$109,CONCATENATE(".*", SALAS!E124, ".*")) + COUNTIF(CURSO!D$126,CONCATENATE(".*", SALAS!E124, ".*")) + COUNTIF(CURSO!D$179,CONCATENATE(".*", SALAS!E124, ".*")) + COUNTIF(CURSO!D$143,CONCATENATE(".*", SALAS!E124, ".*")) + COUNTIF(CURSO!D$160,CONCATENATE(".*", SALAS!E124, ".*"))    )   &gt;1   ,"CONFLITO",      IF( (  COUNTIF(CURSO!D$3,CONCATENATE(".*", SALAS!E124, ".*"))  + COUNTIF(CURSO!D$22,CONCATENATE(".*", SALAS!E124, ".*")) + COUNTIF(CURSO!D$40,CONCATENATE(".*", SALAS!E124, ".*")) + COUNTIF(CURSO!D$58,CONCATENATE(".*", SALAS!E124, ".*")) + COUNTIF(CURSO!D$75,CONCATENATE(".*", SALAS!E124, ".*")) + COUNTIF(CURSO!D$92,CONCATENATE(".*", SALAS!E124, ".*")) + COUNTIF(CURSO!D$109,CONCATENATE(".*", SALAS!E124, ".*")) + COUNTIF(CURSO!D$126,CONCATENATE(".*", SALAS!E124, ".*")) + COUNTIF(CURSO!D$179,CONCATENATE(".*", SALAS!E124, ".*")) + COUNTIF(CURSO!D$143,CONCATENATE(".*", SALAS!E124, ".*")) + COUNTIF(CURSO!D$160,CONCATENATE(".*", SALAS!E124, ".*"))   )   =1       ,    IF( NOT(ISNA(MATCH(CONCATENATE(".*", SALAS!E124, ".*"), CURSO!D$3,0)))    , CURSO!D$3            ,     IF( NOT(ISNA(MATCH(CONCATENATE(".*", SALAS!E124, ".*"), CURSO!D$22,0)))    , CURSO!D$22              ,     IF( NOT(ISNA(MATCH(CONCATENATE(".*", SALAS!E124, ".*"), CURSO!D$40,0)))    , CURSO!D$40               ,    IF( NOT(ISNA(MATCH(CONCATENATE(".*", SALAS!E124, ".*"), CURSO!D$58,0)))    , CURSO!D$58                ,     IF( NOT(ISNA(MATCH(CONCATENATE(".*", SALAS!E124, ".*"), CURSO!D$75,0)))    , CURSO!D$75                 ,      IF( NOT(ISNA(MATCH(CONCATENATE(".*", SALAS!E124, ".*"), CURSO!D$92,0)))    , CURSO!D$92                  ,    IF( NOT(ISNA(MATCH(CONCATENATE(".*", SALAS!E124, ".*"), CURSO!D$109,0)))    , CURSO!D$109                    ,     IF( NOT(ISNA(MATCH(CONCATENATE(".*", SALAS!E124, ".*"), CURSO!D$126,0)))    , CURSO!D$126                      ,   IF( NOT(ISNA(MATCH(CONCATENATE(".*", SALAS!E124, ".*"), CURSO!D$143,0)))    , CURSO!D$143                      ,   IF( NOT(ISNA(MATCH(CONCATENATE(".*", SALAS!E124, ".*"), CURSO!D$160,0)))    , CURSO!D$160                      ,   IF( NOT(ISNA(MATCH(CONCATENATE(".*", SALAS!E124, ".*"), CURSO!D$179,0)))    , CURSO!D$179    , "CONTINUE PROCURANDO QUE DEU BOSTA!!!"   )  ) ) ) )  )   )   )  ) )  )       , "-"         ))</f>
        <v>-</v>
      </c>
      <c r="D126" s="61" t="str">
        <f aca="false">IF( (  COUNTIF(CURSO!E$3,CONCATENATE(".*", SALAS!E124, ".*"))  + COUNTIF(CURSO!E$22,CONCATENATE(".*", SALAS!E124, ".*")) + COUNTIF(CURSO!E$40,CONCATENATE(".*", SALAS!E124, ".*")) + COUNTIF(CURSO!E$58,CONCATENATE(".*", SALAS!E124, ".*")) + COUNTIF(CURSO!E$75,CONCATENATE(".*", SALAS!E124, ".*")) + COUNTIF(CURSO!E$92,CONCATENATE(".*", SALAS!E124, ".*")) + COUNTIF(CURSO!E$109,CONCATENATE(".*", SALAS!E124, ".*")) + COUNTIF(CURSO!E$126,CONCATENATE(".*", SALAS!E124, ".*")) + COUNTIF(CURSO!E$179,CONCATENATE(".*", SALAS!E124, ".*")) + COUNTIF(CURSO!E$143,CONCATENATE(".*", SALAS!E124, ".*")) + COUNTIF(CURSO!E$160,CONCATENATE(".*", SALAS!E124, ".*"))    )   &gt;1   ,"CONFLITO",      IF( (  COUNTIF(CURSO!E$3,CONCATENATE(".*", SALAS!E124, ".*"))  + COUNTIF(CURSO!E$22,CONCATENATE(".*", SALAS!E124, ".*")) + COUNTIF(CURSO!E$40,CONCATENATE(".*", SALAS!E124, ".*")) + COUNTIF(CURSO!E$58,CONCATENATE(".*", SALAS!E124, ".*")) + COUNTIF(CURSO!E$75,CONCATENATE(".*", SALAS!E124, ".*")) + COUNTIF(CURSO!E$92,CONCATENATE(".*", SALAS!E124, ".*")) + COUNTIF(CURSO!E$109,CONCATENATE(".*", SALAS!E124, ".*")) + COUNTIF(CURSO!E$126,CONCATENATE(".*", SALAS!E124, ".*")) + COUNTIF(CURSO!E$179,CONCATENATE(".*", SALAS!E124, ".*")) + COUNTIF(CURSO!E$143,CONCATENATE(".*", SALAS!E124, ".*")) + COUNTIF(CURSO!E$160,CONCATENATE(".*", SALAS!E124, ".*"))   )   =1       ,    IF( NOT(ISNA(MATCH(CONCATENATE(".*", SALAS!E124, ".*"), CURSO!E$3,0)))    , CURSO!E$3            ,     IF( NOT(ISNA(MATCH(CONCATENATE(".*", SALAS!E124, ".*"), CURSO!E$22,0)))    , CURSO!E$22              ,     IF( NOT(ISNA(MATCH(CONCATENATE(".*", SALAS!E124, ".*"), CURSO!E$40,0)))    , CURSO!E$40               ,    IF( NOT(ISNA(MATCH(CONCATENATE(".*", SALAS!E124, ".*"), CURSO!E$58,0)))    , CURSO!E$58                ,     IF( NOT(ISNA(MATCH(CONCATENATE(".*", SALAS!E124, ".*"), CURSO!E$75,0)))    , CURSO!E$75                 ,      IF( NOT(ISNA(MATCH(CONCATENATE(".*", SALAS!E124, ".*"), CURSO!E$92,0)))    , CURSO!E$92                  ,    IF( NOT(ISNA(MATCH(CONCATENATE(".*", SALAS!E124, ".*"), CURSO!E$109,0)))    , CURSO!E$109                    ,     IF( NOT(ISNA(MATCH(CONCATENATE(".*", SALAS!E124, ".*"), CURSO!E$126,0)))    , CURSO!E$126                      ,   IF( NOT(ISNA(MATCH(CONCATENATE(".*", SALAS!E124, ".*"), CURSO!E$143,0)))    , CURSO!E$143                      ,   IF( NOT(ISNA(MATCH(CONCATENATE(".*", SALAS!E124, ".*"), CURSO!E$160,0)))    , CURSO!E$160                      ,   IF( NOT(ISNA(MATCH(CONCATENATE(".*", SALAS!E124, ".*"), CURSO!E$179,0)))    , CURSO!E$179    , "CONTINUE PROCURANDO QUE DEU BOSTA!!!"   )  ) ) ) )  )   )   )  ) )  )       , "-"         ))</f>
        <v>-</v>
      </c>
      <c r="E126" s="61" t="str">
        <f aca="false">IF( (  COUNTIF(CURSO!F$3,CONCATENATE(".*", SALAS!E124, ".*"))  + COUNTIF(CURSO!F$22,CONCATENATE(".*", SALAS!E124, ".*")) + COUNTIF(CURSO!F$40,CONCATENATE(".*", SALAS!E124, ".*")) + COUNTIF(CURSO!F$58,CONCATENATE(".*", SALAS!E124, ".*")) + COUNTIF(CURSO!F$75,CONCATENATE(".*", SALAS!E124, ".*")) + COUNTIF(CURSO!F$92,CONCATENATE(".*", SALAS!E124, ".*")) + COUNTIF(CURSO!F$109,CONCATENATE(".*", SALAS!E124, ".*")) + COUNTIF(CURSO!F$126,CONCATENATE(".*", SALAS!E124, ".*")) + COUNTIF(CURSO!F$179,CONCATENATE(".*", SALAS!E124, ".*")) + COUNTIF(CURSO!F$143,CONCATENATE(".*", SALAS!E124, ".*")) + COUNTIF(CURSO!F$160,CONCATENATE(".*", SALAS!E124, ".*"))    )   &gt;1   ,"CONFLITO",      IF( (  COUNTIF(CURSO!F$3,CONCATENATE(".*", SALAS!E124, ".*"))  + COUNTIF(CURSO!F$22,CONCATENATE(".*", SALAS!E124, ".*")) + COUNTIF(CURSO!F$40,CONCATENATE(".*", SALAS!E124, ".*")) + COUNTIF(CURSO!F$58,CONCATENATE(".*", SALAS!E124, ".*")) + COUNTIF(CURSO!F$75,CONCATENATE(".*", SALAS!E124, ".*")) + COUNTIF(CURSO!F$92,CONCATENATE(".*", SALAS!E124, ".*")) + COUNTIF(CURSO!F$109,CONCATENATE(".*", SALAS!E124, ".*")) + COUNTIF(CURSO!F$126,CONCATENATE(".*", SALAS!E124, ".*")) + COUNTIF(CURSO!F$179,CONCATENATE(".*", SALAS!E124, ".*")) + COUNTIF(CURSO!F$143,CONCATENATE(".*", SALAS!E124, ".*")) + COUNTIF(CURSO!F$160,CONCATENATE(".*", SALAS!E124, ".*"))   )   =1       ,    IF( NOT(ISNA(MATCH(CONCATENATE(".*", SALAS!E124, ".*"), CURSO!F$3,0)))    , CURSO!F$3            ,     IF( NOT(ISNA(MATCH(CONCATENATE(".*", SALAS!E124, ".*"), CURSO!F$22,0)))    , CURSO!F$22              ,     IF( NOT(ISNA(MATCH(CONCATENATE(".*", SALAS!E124, ".*"), CURSO!F$40,0)))    , CURSO!F$40               ,    IF( NOT(ISNA(MATCH(CONCATENATE(".*", SALAS!E124, ".*"), CURSO!F$58,0)))    , CURSO!F$58                ,     IF( NOT(ISNA(MATCH(CONCATENATE(".*", SALAS!E124, ".*"), CURSO!F$75,0)))    , CURSO!F$75                 ,      IF( NOT(ISNA(MATCH(CONCATENATE(".*", SALAS!E124, ".*"), CURSO!F$92,0)))    , CURSO!F$92                  ,    IF( NOT(ISNA(MATCH(CONCATENATE(".*", SALAS!E124, ".*"), CURSO!F$109,0)))    , CURSO!F$109                    ,     IF( NOT(ISNA(MATCH(CONCATENATE(".*", SALAS!E124, ".*"), CURSO!F$126,0)))    , CURSO!F$126                      ,   IF( NOT(ISNA(MATCH(CONCATENATE(".*", SALAS!E124, ".*"), CURSO!F$143,0)))    , CURSO!F$143                      ,   IF( NOT(ISNA(MATCH(CONCATENATE(".*", SALAS!E124, ".*"), CURSO!F$160,0)))    , CURSO!F$160                      ,   IF( NOT(ISNA(MATCH(CONCATENATE(".*", SALAS!E124, ".*"), CURSO!F$179,0)))    , CURSO!F$179    , "CONTINUE PROCURANDO QUE DEU BOSTA!!!"   )  ) ) ) )  )   )   )  ) )  )       , "-"         ))</f>
        <v>-</v>
      </c>
      <c r="F126" s="61" t="str">
        <f aca="false">IF( (  COUNTIF(CURSO!G$3,CONCATENATE(".*", SALAS!E124, ".*"))  + COUNTIF(CURSO!G$22,CONCATENATE(".*", SALAS!E124, ".*")) + COUNTIF(CURSO!G$40,CONCATENATE(".*", SALAS!E124, ".*")) + COUNTIF(CURSO!G$58,CONCATENATE(".*", SALAS!E124, ".*")) + COUNTIF(CURSO!G$75,CONCATENATE(".*", SALAS!E124, ".*")) + COUNTIF(CURSO!G$92,CONCATENATE(".*", SALAS!E124, ".*")) + COUNTIF(CURSO!G$109,CONCATENATE(".*", SALAS!E124, ".*")) + COUNTIF(CURSO!G$126,CONCATENATE(".*", SALAS!E124, ".*")) + COUNTIF(CURSO!G$179,CONCATENATE(".*", SALAS!E124, ".*")) + COUNTIF(CURSO!G$143,CONCATENATE(".*", SALAS!E124, ".*")) + COUNTIF(CURSO!G$160,CONCATENATE(".*", SALAS!E124, ".*"))    )   &gt;1   ,"CONFLITO",      IF( (  COUNTIF(CURSO!G$3,CONCATENATE(".*", SALAS!E124, ".*"))  + COUNTIF(CURSO!G$22,CONCATENATE(".*", SALAS!E124, ".*")) + COUNTIF(CURSO!G$40,CONCATENATE(".*", SALAS!E124, ".*")) + COUNTIF(CURSO!G$58,CONCATENATE(".*", SALAS!E124, ".*")) + COUNTIF(CURSO!G$75,CONCATENATE(".*", SALAS!E124, ".*")) + COUNTIF(CURSO!G$92,CONCATENATE(".*", SALAS!E124, ".*")) + COUNTIF(CURSO!G$109,CONCATENATE(".*", SALAS!E124, ".*")) + COUNTIF(CURSO!G$126,CONCATENATE(".*", SALAS!E124, ".*")) + COUNTIF(CURSO!G$179,CONCATENATE(".*", SALAS!E124, ".*")) + COUNTIF(CURSO!G$143,CONCATENATE(".*", SALAS!E124, ".*")) + COUNTIF(CURSO!G$160,CONCATENATE(".*", SALAS!E124, ".*"))   )   =1       ,    IF( NOT(ISNA(MATCH(CONCATENATE(".*", SALAS!E124, ".*"), CURSO!G$3,0)))    , CURSO!G$3            ,     IF( NOT(ISNA(MATCH(CONCATENATE(".*", SALAS!E124, ".*"), CURSO!G$22,0)))    , CURSO!G$22              ,     IF( NOT(ISNA(MATCH(CONCATENATE(".*", SALAS!E124, ".*"), CURSO!G$40,0)))    , CURSO!G$40               ,    IF( NOT(ISNA(MATCH(CONCATENATE(".*", SALAS!E124, ".*"), CURSO!G$58,0)))    , CURSO!G$58                ,     IF( NOT(ISNA(MATCH(CONCATENATE(".*", SALAS!E124, ".*"), CURSO!G$75,0)))    , CURSO!G$75                 ,      IF( NOT(ISNA(MATCH(CONCATENATE(".*", SALAS!E124, ".*"), CURSO!G$92,0)))    , CURSO!G$92                  ,    IF( NOT(ISNA(MATCH(CONCATENATE(".*", SALAS!E124, ".*"), CURSO!G$109,0)))    , CURSO!G$109                    ,     IF( NOT(ISNA(MATCH(CONCATENATE(".*", SALAS!E124, ".*"), CURSO!G$126,0)))    , CURSO!G$126                      ,   IF( NOT(ISNA(MATCH(CONCATENATE(".*", SALAS!E124, ".*"), CURSO!G$143,0)))    , CURSO!G$143                      ,   IF( NOT(ISNA(MATCH(CONCATENATE(".*", SALAS!E124, ".*"), CURSO!G$160,0)))    , CURSO!G$160                      ,   IF( NOT(ISNA(MATCH(CONCATENATE(".*", SALAS!E124, ".*"), CURSO!G$179,0)))    , CURSO!G$179    , "CONTINUE PROCURANDO QUE DEU BOSTA!!!"   )  ) ) ) )  )   )   )  ) )  )       , "-"         ))</f>
        <v>-</v>
      </c>
      <c r="G126" s="61" t="str">
        <f aca="false">IF( (  COUNTIF(CURSO!H$3,CONCATENATE(".*", SALAS!E124, ".*"))  + COUNTIF(CURSO!H$22,CONCATENATE(".*", SALAS!E124, ".*")) + COUNTIF(CURSO!H$40,CONCATENATE(".*", SALAS!E124, ".*")) + COUNTIF(CURSO!H$58,CONCATENATE(".*", SALAS!E124, ".*")) + COUNTIF(CURSO!H$75,CONCATENATE(".*", SALAS!E124, ".*")) + COUNTIF(CURSO!H$92,CONCATENATE(".*", SALAS!E124, ".*")) + COUNTIF(CURSO!H$109,CONCATENATE(".*", SALAS!E124, ".*")) + COUNTIF(CURSO!H$126,CONCATENATE(".*", SALAS!E124, ".*")) + COUNTIF(CURSO!H$179,CONCATENATE(".*", SALAS!E124, ".*")) + COUNTIF(CURSO!H$143,CONCATENATE(".*", SALAS!E124, ".*")) + COUNTIF(CURSO!H$160,CONCATENATE(".*", SALAS!E124, ".*"))    )   &gt;1   ,"CONFLITO",      IF( (  COUNTIF(CURSO!H$3,CONCATENATE(".*", SALAS!E124, ".*"))  + COUNTIF(CURSO!H$22,CONCATENATE(".*", SALAS!E124, ".*")) + COUNTIF(CURSO!H$40,CONCATENATE(".*", SALAS!E124, ".*")) + COUNTIF(CURSO!H$58,CONCATENATE(".*", SALAS!E124, ".*")) + COUNTIF(CURSO!H$75,CONCATENATE(".*", SALAS!E124, ".*")) + COUNTIF(CURSO!H$92,CONCATENATE(".*", SALAS!E124, ".*")) + COUNTIF(CURSO!H$109,CONCATENATE(".*", SALAS!E124, ".*")) + COUNTIF(CURSO!H$126,CONCATENATE(".*", SALAS!E124, ".*")) + COUNTIF(CURSO!H$179,CONCATENATE(".*", SALAS!E124, ".*")) + COUNTIF(CURSO!H$143,CONCATENATE(".*", SALAS!E124, ".*")) + COUNTIF(CURSO!H$160,CONCATENATE(".*", SALAS!E124, ".*"))   )   =1       ,    IF( NOT(ISNA(MATCH(CONCATENATE(".*", SALAS!E124, ".*"), CURSO!H$3,0)))    , CURSO!H$3            ,     IF( NOT(ISNA(MATCH(CONCATENATE(".*", SALAS!E124, ".*"), CURSO!H$22,0)))    , CURSO!H$22              ,     IF( NOT(ISNA(MATCH(CONCATENATE(".*", SALAS!E124, ".*"), CURSO!H$40,0)))    , CURSO!H$40               ,    IF( NOT(ISNA(MATCH(CONCATENATE(".*", SALAS!E124, ".*"), CURSO!H$58,0)))    , CURSO!H$58                ,     IF( NOT(ISNA(MATCH(CONCATENATE(".*", SALAS!E124, ".*"), CURSO!H$75,0)))    , CURSO!H$75                 ,      IF( NOT(ISNA(MATCH(CONCATENATE(".*", SALAS!E124, ".*"), CURSO!H$92,0)))    , CURSO!H$92                  ,    IF( NOT(ISNA(MATCH(CONCATENATE(".*", SALAS!E124, ".*"), CURSO!H$109,0)))    , CURSO!H$109                    ,     IF( NOT(ISNA(MATCH(CONCATENATE(".*", SALAS!E124, ".*"), CURSO!H$126,0)))    , CURSO!H$126                      ,   IF( NOT(ISNA(MATCH(CONCATENATE(".*", SALAS!E124, ".*"), CURSO!H$143,0)))    , CURSO!H$143                      ,   IF( NOT(ISNA(MATCH(CONCATENATE(".*", SALAS!E124, ".*"), CURSO!H$160,0)))    , CURSO!H$160                      ,   IF( NOT(ISNA(MATCH(CONCATENATE(".*", SALAS!E124, ".*"), CURSO!H$179,0)))    , CURSO!H$179    , "CONTINUE PROCURANDO QUE DEU BOSTA!!!"   )  ) ) ) )  )   )   )  ) )  )       , "-"         ))</f>
        <v>-</v>
      </c>
      <c r="H126" s="61" t="str">
        <f aca="false">IF( (  COUNTIF(CURSO!I$3,CONCATENATE(".*", SALAS!E124, ".*"))  + COUNTIF(CURSO!I$22,CONCATENATE(".*", SALAS!E124, ".*")) + COUNTIF(CURSO!I$40,CONCATENATE(".*", SALAS!E124, ".*")) + COUNTIF(CURSO!I$58,CONCATENATE(".*", SALAS!E124, ".*")) + COUNTIF(CURSO!I$75,CONCATENATE(".*", SALAS!E124, ".*")) + COUNTIF(CURSO!I$92,CONCATENATE(".*", SALAS!E124, ".*")) + COUNTIF(CURSO!I$109,CONCATENATE(".*", SALAS!E124, ".*")) + COUNTIF(CURSO!I$126,CONCATENATE(".*", SALAS!E124, ".*")) + COUNTIF(CURSO!I$179,CONCATENATE(".*", SALAS!E124, ".*")) + COUNTIF(CURSO!I$143,CONCATENATE(".*", SALAS!E124, ".*")) + COUNTIF(CURSO!I$160,CONCATENATE(".*", SALAS!E124, ".*"))    )   &gt;1   ,"CONFLITO",      IF( (  COUNTIF(CURSO!I$3,CONCATENATE(".*", SALAS!E124, ".*"))  + COUNTIF(CURSO!I$22,CONCATENATE(".*", SALAS!E124, ".*")) + COUNTIF(CURSO!I$40,CONCATENATE(".*", SALAS!E124, ".*")) + COUNTIF(CURSO!I$58,CONCATENATE(".*", SALAS!E124, ".*")) + COUNTIF(CURSO!I$75,CONCATENATE(".*", SALAS!E124, ".*")) + COUNTIF(CURSO!I$92,CONCATENATE(".*", SALAS!E124, ".*")) + COUNTIF(CURSO!I$109,CONCATENATE(".*", SALAS!E124, ".*")) + COUNTIF(CURSO!I$126,CONCATENATE(".*", SALAS!E124, ".*")) + COUNTIF(CURSO!I$179,CONCATENATE(".*", SALAS!E124, ".*")) + COUNTIF(CURSO!I$143,CONCATENATE(".*", SALAS!E124, ".*")) + COUNTIF(CURSO!I$160,CONCATENATE(".*", SALAS!E124, ".*"))   )   =1       ,    IF( NOT(ISNA(MATCH(CONCATENATE(".*", SALAS!E124, ".*"), CURSO!I$3,0)))    , CURSO!I$3            ,     IF( NOT(ISNA(MATCH(CONCATENATE(".*", SALAS!E124, ".*"), CURSO!I$22,0)))    , CURSO!I$22              ,     IF( NOT(ISNA(MATCH(CONCATENATE(".*", SALAS!E124, ".*"), CURSO!I$40,0)))    , CURSO!I$40               ,    IF( NOT(ISNA(MATCH(CONCATENATE(".*", SALAS!E124, ".*"), CURSO!I$58,0)))    , CURSO!I$58                ,     IF( NOT(ISNA(MATCH(CONCATENATE(".*", SALAS!E124, ".*"), CURSO!I$75,0)))    , CURSO!I$75                 ,      IF( NOT(ISNA(MATCH(CONCATENATE(".*", SALAS!E124, ".*"), CURSO!I$92,0)))    , CURSO!I$92                  ,    IF( NOT(ISNA(MATCH(CONCATENATE(".*", SALAS!E124, ".*"), CURSO!I$109,0)))    , CURSO!I$109                    ,     IF( NOT(ISNA(MATCH(CONCATENATE(".*", SALAS!E124, ".*"), CURSO!I$126,0)))    , CURSO!I$126                      ,   IF( NOT(ISNA(MATCH(CONCATENATE(".*", SALAS!E124, ".*"), CURSO!I$143,0)))    , CURSO!I$143                      ,   IF( NOT(ISNA(MATCH(CONCATENATE(".*", SALAS!E124, ".*"), CURSO!I$160,0)))    , CURSO!I$160                      ,   IF( NOT(ISNA(MATCH(CONCATENATE(".*", SALAS!E124, ".*"), CURSO!I$179,0)))    , CURSO!I$179    , "CONTINUE PROCURANDO QUE DEU BOSTA!!!"   )  ) ) ) )  )   )   )  ) )  )       , "-"         ))</f>
        <v>-</v>
      </c>
    </row>
    <row r="127" customFormat="false" ht="27.25" hidden="false" customHeight="false" outlineLevel="0" collapsed="false">
      <c r="A127" s="59"/>
      <c r="B127" s="60" t="s">
        <v>12</v>
      </c>
      <c r="C127" s="61" t="str">
        <f aca="false">IF( (  COUNTIF(CURSO!D$4,CONCATENATE(".*", SALAS!E124, ".*"))  + COUNTIF(CURSO!D$23,CONCATENATE(".*", SALAS!E124, ".*")) + COUNTIF(CURSO!D$41,CONCATENATE(".*", SALAS!E124, ".*")) + COUNTIF(CURSO!D$59,CONCATENATE(".*", SALAS!E124, ".*")) + COUNTIF(CURSO!D$76,CONCATENATE(".*", SALAS!E124, ".*")) + COUNTIF(CURSO!D$93,CONCATENATE(".*", SALAS!E124, ".*")) + COUNTIF(CURSO!D$110,CONCATENATE(".*", SALAS!E124, ".*")) + COUNTIF(CURSO!D$127,CONCATENATE(".*", SALAS!E124, ".*")) + COUNTIF(CURSO!D$180,CONCATENATE(".*", SALAS!E124, ".*")) + COUNTIF(CURSO!D$144,CONCATENATE(".*", SALAS!E124, ".*")) + COUNTIF(CURSO!D$161,CONCATENATE(".*", SALAS!E124, ".*"))    )   &gt;1   ,"CONFLITO",      IF( (  COUNTIF(CURSO!D$4,CONCATENATE(".*", SALAS!E124, ".*"))  + COUNTIF(CURSO!D$23,CONCATENATE(".*", SALAS!E124, ".*")) + COUNTIF(CURSO!D$41,CONCATENATE(".*", SALAS!E124, ".*")) + COUNTIF(CURSO!D$59,CONCATENATE(".*", SALAS!E124, ".*")) + COUNTIF(CURSO!D$76,CONCATENATE(".*", SALAS!E124, ".*")) + COUNTIF(CURSO!D$93,CONCATENATE(".*", SALAS!E124, ".*")) + COUNTIF(CURSO!D$110,CONCATENATE(".*", SALAS!E124, ".*")) + COUNTIF(CURSO!D$127,CONCATENATE(".*", SALAS!E124, ".*")) + COUNTIF(CURSO!D$180,CONCATENATE(".*", SALAS!E124, ".*")) + COUNTIF(CURSO!D$144,CONCATENATE(".*", SALAS!E124, ".*")) + COUNTIF(CURSO!D$161,CONCATENATE(".*", SALAS!E124, ".*"))   )   =1       ,    IF( NOT(ISNA(MATCH(CONCATENATE(".*", SALAS!E124, ".*"), CURSO!D$4,0)))    , CURSO!D$4            ,     IF( NOT(ISNA(MATCH(CONCATENATE(".*", SALAS!E124, ".*"), CURSO!D$23,0)))    , CURSO!D$23              ,     IF( NOT(ISNA(MATCH(CONCATENATE(".*", SALAS!E124, ".*"), CURSO!D$41,0)))    , CURSO!D$41               ,    IF( NOT(ISNA(MATCH(CONCATENATE(".*", SALAS!E124, ".*"), CURSO!D$59,0)))    , CURSO!D$59                ,     IF( NOT(ISNA(MATCH(CONCATENATE(".*", SALAS!E124, ".*"), CURSO!D$76,0)))    , CURSO!D$76                 ,      IF( NOT(ISNA(MATCH(CONCATENATE(".*", SALAS!E124, ".*"), CURSO!D$93,0)))    , CURSO!D$93                  ,    IF( NOT(ISNA(MATCH(CONCATENATE(".*", SALAS!E124, ".*"), CURSO!D$110,0)))    , CURSO!D$110                    ,     IF( NOT(ISNA(MATCH(CONCATENATE(".*", SALAS!E124, ".*"), CURSO!D$127,0)))    , CURSO!D$127                      ,   IF( NOT(ISNA(MATCH(CONCATENATE(".*", SALAS!E124, ".*"), CURSO!D$144,0)))    , CURSO!D$144                      ,   IF( NOT(ISNA(MATCH(CONCATENATE(".*", SALAS!E124, ".*"), CURSO!D$161,0)))    , CURSO!D$161                      ,   IF( NOT(ISNA(MATCH(CONCATENATE(".*", SALAS!E124, ".*"), CURSO!D$180,0)))    , CURSO!D$180    , "CONTINUE PROCURANDO QUE DEU BOSTA!!!"   )  ) ) ) )  )   )   )  ) )  )       , "-"         ))</f>
        <v>-</v>
      </c>
      <c r="D127" s="61" t="str">
        <f aca="false">IF( (  COUNTIF(CURSO!E$4,CONCATENATE(".*", SALAS!E124, ".*"))  + COUNTIF(CURSO!E$23,CONCATENATE(".*", SALAS!E124, ".*")) + COUNTIF(CURSO!E$41,CONCATENATE(".*", SALAS!E124, ".*")) + COUNTIF(CURSO!E$59,CONCATENATE(".*", SALAS!E124, ".*")) + COUNTIF(CURSO!E$76,CONCATENATE(".*", SALAS!E124, ".*")) + COUNTIF(CURSO!E$93,CONCATENATE(".*", SALAS!E124, ".*")) + COUNTIF(CURSO!E$110,CONCATENATE(".*", SALAS!E124, ".*")) + COUNTIF(CURSO!E$127,CONCATENATE(".*", SALAS!E124, ".*")) + COUNTIF(CURSO!E$180,CONCATENATE(".*", SALAS!E124, ".*")) + COUNTIF(CURSO!E$144,CONCATENATE(".*", SALAS!E124, ".*")) + COUNTIF(CURSO!E$161,CONCATENATE(".*", SALAS!E124, ".*"))    )   &gt;1   ,"CONFLITO",      IF( (  COUNTIF(CURSO!E$4,CONCATENATE(".*", SALAS!E124, ".*"))  + COUNTIF(CURSO!E$23,CONCATENATE(".*", SALAS!E124, ".*")) + COUNTIF(CURSO!E$41,CONCATENATE(".*", SALAS!E124, ".*")) + COUNTIF(CURSO!E$59,CONCATENATE(".*", SALAS!E124, ".*")) + COUNTIF(CURSO!E$76,CONCATENATE(".*", SALAS!E124, ".*")) + COUNTIF(CURSO!E$93,CONCATENATE(".*", SALAS!E124, ".*")) + COUNTIF(CURSO!E$110,CONCATENATE(".*", SALAS!E124, ".*")) + COUNTIF(CURSO!E$127,CONCATENATE(".*", SALAS!E124, ".*")) + COUNTIF(CURSO!E$180,CONCATENATE(".*", SALAS!E124, ".*")) + COUNTIF(CURSO!E$144,CONCATENATE(".*", SALAS!E124, ".*")) + COUNTIF(CURSO!E$161,CONCATENATE(".*", SALAS!E124, ".*"))   )   =1       ,    IF( NOT(ISNA(MATCH(CONCATENATE(".*", SALAS!E124, ".*"), CURSO!E$4,0)))    , CURSO!E$4            ,     IF( NOT(ISNA(MATCH(CONCATENATE(".*", SALAS!E124, ".*"), CURSO!E$23,0)))    , CURSO!E$23              ,     IF( NOT(ISNA(MATCH(CONCATENATE(".*", SALAS!E124, ".*"), CURSO!E$41,0)))    , CURSO!E$41               ,    IF( NOT(ISNA(MATCH(CONCATENATE(".*", SALAS!E124, ".*"), CURSO!E$59,0)))    , CURSO!E$59                ,     IF( NOT(ISNA(MATCH(CONCATENATE(".*", SALAS!E124, ".*"), CURSO!E$76,0)))    , CURSO!E$76                 ,      IF( NOT(ISNA(MATCH(CONCATENATE(".*", SALAS!E124, ".*"), CURSO!E$93,0)))    , CURSO!E$93                  ,    IF( NOT(ISNA(MATCH(CONCATENATE(".*", SALAS!E124, ".*"), CURSO!E$110,0)))    , CURSO!E$110                    ,     IF( NOT(ISNA(MATCH(CONCATENATE(".*", SALAS!E124, ".*"), CURSO!E$127,0)))    , CURSO!E$127                      ,   IF( NOT(ISNA(MATCH(CONCATENATE(".*", SALAS!E124, ".*"), CURSO!E$144,0)))    , CURSO!E$144                      ,   IF( NOT(ISNA(MATCH(CONCATENATE(".*", SALAS!E124, ".*"), CURSO!E$161,0)))    , CURSO!E$161                      ,   IF( NOT(ISNA(MATCH(CONCATENATE(".*", SALAS!E124, ".*"), CURSO!E$180,0)))    , CURSO!E$180    , "CONTINUE PROCURANDO QUE DEU BOSTA!!!"   )  ) ) ) )  )   )   )  ) )  )       , "-"         ))</f>
        <v>-</v>
      </c>
      <c r="E127" s="61" t="str">
        <f aca="false">IF( (  COUNTIF(CURSO!F$4,CONCATENATE(".*", SALAS!E124, ".*"))  + COUNTIF(CURSO!F$23,CONCATENATE(".*", SALAS!E124, ".*")) + COUNTIF(CURSO!F$41,CONCATENATE(".*", SALAS!E124, ".*")) + COUNTIF(CURSO!F$59,CONCATENATE(".*", SALAS!E124, ".*")) + COUNTIF(CURSO!F$76,CONCATENATE(".*", SALAS!E124, ".*")) + COUNTIF(CURSO!F$93,CONCATENATE(".*", SALAS!E124, ".*")) + COUNTIF(CURSO!F$110,CONCATENATE(".*", SALAS!E124, ".*")) + COUNTIF(CURSO!F$127,CONCATENATE(".*", SALAS!E124, ".*")) + COUNTIF(CURSO!F$180,CONCATENATE(".*", SALAS!E124, ".*")) + COUNTIF(CURSO!F$144,CONCATENATE(".*", SALAS!E124, ".*")) + COUNTIF(CURSO!F$161,CONCATENATE(".*", SALAS!E124, ".*"))    )   &gt;1   ,"CONFLITO",      IF( (  COUNTIF(CURSO!F$4,CONCATENATE(".*", SALAS!E124, ".*"))  + COUNTIF(CURSO!F$23,CONCATENATE(".*", SALAS!E124, ".*")) + COUNTIF(CURSO!F$41,CONCATENATE(".*", SALAS!E124, ".*")) + COUNTIF(CURSO!F$59,CONCATENATE(".*", SALAS!E124, ".*")) + COUNTIF(CURSO!F$76,CONCATENATE(".*", SALAS!E124, ".*")) + COUNTIF(CURSO!F$93,CONCATENATE(".*", SALAS!E124, ".*")) + COUNTIF(CURSO!F$110,CONCATENATE(".*", SALAS!E124, ".*")) + COUNTIF(CURSO!F$127,CONCATENATE(".*", SALAS!E124, ".*")) + COUNTIF(CURSO!F$180,CONCATENATE(".*", SALAS!E124, ".*")) + COUNTIF(CURSO!F$144,CONCATENATE(".*", SALAS!E124, ".*")) + COUNTIF(CURSO!F$161,CONCATENATE(".*", SALAS!E124, ".*"))   )   =1       ,    IF( NOT(ISNA(MATCH(CONCATENATE(".*", SALAS!E124, ".*"), CURSO!F$4,0)))    , CURSO!F$4            ,     IF( NOT(ISNA(MATCH(CONCATENATE(".*", SALAS!E124, ".*"), CURSO!F$23,0)))    , CURSO!F$23              ,     IF( NOT(ISNA(MATCH(CONCATENATE(".*", SALAS!E124, ".*"), CURSO!F$41,0)))    , CURSO!F$41               ,    IF( NOT(ISNA(MATCH(CONCATENATE(".*", SALAS!E124, ".*"), CURSO!F$59,0)))    , CURSO!F$59                ,     IF( NOT(ISNA(MATCH(CONCATENATE(".*", SALAS!E124, ".*"), CURSO!F$76,0)))    , CURSO!F$76                 ,      IF( NOT(ISNA(MATCH(CONCATENATE(".*", SALAS!E124, ".*"), CURSO!F$93,0)))    , CURSO!F$93                  ,    IF( NOT(ISNA(MATCH(CONCATENATE(".*", SALAS!E124, ".*"), CURSO!F$110,0)))    , CURSO!F$110                    ,     IF( NOT(ISNA(MATCH(CONCATENATE(".*", SALAS!E124, ".*"), CURSO!F$127,0)))    , CURSO!F$127                      ,   IF( NOT(ISNA(MATCH(CONCATENATE(".*", SALAS!E124, ".*"), CURSO!F$144,0)))    , CURSO!F$144                      ,   IF( NOT(ISNA(MATCH(CONCATENATE(".*", SALAS!E124, ".*"), CURSO!F$161,0)))    , CURSO!F$161                      ,   IF( NOT(ISNA(MATCH(CONCATENATE(".*", SALAS!E124, ".*"), CURSO!F$180,0)))    , CURSO!F$180    , "CONTINUE PROCURANDO QUE DEU BOSTA!!!"   )  ) ) ) )  )   )   )  ) )  )       , "-"         ))</f>
        <v>-</v>
      </c>
      <c r="F127" s="61" t="str">
        <f aca="false">IF( (  COUNTIF(CURSO!G$4,CONCATENATE(".*", SALAS!E124, ".*"))  + COUNTIF(CURSO!G$23,CONCATENATE(".*", SALAS!E124, ".*")) + COUNTIF(CURSO!G$41,CONCATENATE(".*", SALAS!E124, ".*")) + COUNTIF(CURSO!G$59,CONCATENATE(".*", SALAS!E124, ".*")) + COUNTIF(CURSO!G$76,CONCATENATE(".*", SALAS!E124, ".*")) + COUNTIF(CURSO!G$93,CONCATENATE(".*", SALAS!E124, ".*")) + COUNTIF(CURSO!G$110,CONCATENATE(".*", SALAS!E124, ".*")) + COUNTIF(CURSO!G$127,CONCATENATE(".*", SALAS!E124, ".*")) + COUNTIF(CURSO!G$180,CONCATENATE(".*", SALAS!E124, ".*")) + COUNTIF(CURSO!G$144,CONCATENATE(".*", SALAS!E124, ".*")) + COUNTIF(CURSO!G$161,CONCATENATE(".*", SALAS!E124, ".*"))    )   &gt;1   ,"CONFLITO",      IF( (  COUNTIF(CURSO!G$4,CONCATENATE(".*", SALAS!E124, ".*"))  + COUNTIF(CURSO!G$23,CONCATENATE(".*", SALAS!E124, ".*")) + COUNTIF(CURSO!G$41,CONCATENATE(".*", SALAS!E124, ".*")) + COUNTIF(CURSO!G$59,CONCATENATE(".*", SALAS!E124, ".*")) + COUNTIF(CURSO!G$76,CONCATENATE(".*", SALAS!E124, ".*")) + COUNTIF(CURSO!G$93,CONCATENATE(".*", SALAS!E124, ".*")) + COUNTIF(CURSO!G$110,CONCATENATE(".*", SALAS!E124, ".*")) + COUNTIF(CURSO!G$127,CONCATENATE(".*", SALAS!E124, ".*")) + COUNTIF(CURSO!G$180,CONCATENATE(".*", SALAS!E124, ".*")) + COUNTIF(CURSO!G$144,CONCATENATE(".*", SALAS!E124, ".*")) + COUNTIF(CURSO!G$161,CONCATENATE(".*", SALAS!E124, ".*"))   )   =1       ,    IF( NOT(ISNA(MATCH(CONCATENATE(".*", SALAS!E124, ".*"), CURSO!G$4,0)))    , CURSO!G$4            ,     IF( NOT(ISNA(MATCH(CONCATENATE(".*", SALAS!E124, ".*"), CURSO!G$23,0)))    , CURSO!G$23              ,     IF( NOT(ISNA(MATCH(CONCATENATE(".*", SALAS!E124, ".*"), CURSO!G$41,0)))    , CURSO!G$41               ,    IF( NOT(ISNA(MATCH(CONCATENATE(".*", SALAS!E124, ".*"), CURSO!G$59,0)))    , CURSO!G$59                ,     IF( NOT(ISNA(MATCH(CONCATENATE(".*", SALAS!E124, ".*"), CURSO!G$76,0)))    , CURSO!G$76                 ,      IF( NOT(ISNA(MATCH(CONCATENATE(".*", SALAS!E124, ".*"), CURSO!G$93,0)))    , CURSO!G$93                  ,    IF( NOT(ISNA(MATCH(CONCATENATE(".*", SALAS!E124, ".*"), CURSO!G$110,0)))    , CURSO!G$110                    ,     IF( NOT(ISNA(MATCH(CONCATENATE(".*", SALAS!E124, ".*"), CURSO!G$127,0)))    , CURSO!G$127                      ,   IF( NOT(ISNA(MATCH(CONCATENATE(".*", SALAS!E124, ".*"), CURSO!G$144,0)))    , CURSO!G$144                      ,   IF( NOT(ISNA(MATCH(CONCATENATE(".*", SALAS!E124, ".*"), CURSO!G$161,0)))    , CURSO!G$161                      ,   IF( NOT(ISNA(MATCH(CONCATENATE(".*", SALAS!E124, ".*"), CURSO!G$180,0)))    , CURSO!G$180    , "CONTINUE PROCURANDO QUE DEU BOSTA!!!"   )  ) ) ) )  )   )   )  ) )  )       , "-"         ))</f>
        <v>-</v>
      </c>
      <c r="G127" s="61" t="str">
        <f aca="false">IF( (  COUNTIF(CURSO!H$4,CONCATENATE(".*", SALAS!E124, ".*"))  + COUNTIF(CURSO!H$23,CONCATENATE(".*", SALAS!E124, ".*")) + COUNTIF(CURSO!H$41,CONCATENATE(".*", SALAS!E124, ".*")) + COUNTIF(CURSO!H$59,CONCATENATE(".*", SALAS!E124, ".*")) + COUNTIF(CURSO!H$76,CONCATENATE(".*", SALAS!E124, ".*")) + COUNTIF(CURSO!H$93,CONCATENATE(".*", SALAS!E124, ".*")) + COUNTIF(CURSO!H$110,CONCATENATE(".*", SALAS!E124, ".*")) + COUNTIF(CURSO!H$127,CONCATENATE(".*", SALAS!E124, ".*")) + COUNTIF(CURSO!H$180,CONCATENATE(".*", SALAS!E124, ".*")) + COUNTIF(CURSO!H$144,CONCATENATE(".*", SALAS!E124, ".*")) + COUNTIF(CURSO!H$161,CONCATENATE(".*", SALAS!E124, ".*"))    )   &gt;1   ,"CONFLITO",      IF( (  COUNTIF(CURSO!H$4,CONCATENATE(".*", SALAS!E124, ".*"))  + COUNTIF(CURSO!H$23,CONCATENATE(".*", SALAS!E124, ".*")) + COUNTIF(CURSO!H$41,CONCATENATE(".*", SALAS!E124, ".*")) + COUNTIF(CURSO!H$59,CONCATENATE(".*", SALAS!E124, ".*")) + COUNTIF(CURSO!H$76,CONCATENATE(".*", SALAS!E124, ".*")) + COUNTIF(CURSO!H$93,CONCATENATE(".*", SALAS!E124, ".*")) + COUNTIF(CURSO!H$110,CONCATENATE(".*", SALAS!E124, ".*")) + COUNTIF(CURSO!H$127,CONCATENATE(".*", SALAS!E124, ".*")) + COUNTIF(CURSO!H$180,CONCATENATE(".*", SALAS!E124, ".*")) + COUNTIF(CURSO!H$144,CONCATENATE(".*", SALAS!E124, ".*")) + COUNTIF(CURSO!H$161,CONCATENATE(".*", SALAS!E124, ".*"))   )   =1       ,    IF( NOT(ISNA(MATCH(CONCATENATE(".*", SALAS!E124, ".*"), CURSO!H$4,0)))    , CURSO!H$4            ,     IF( NOT(ISNA(MATCH(CONCATENATE(".*", SALAS!E124, ".*"), CURSO!H$23,0)))    , CURSO!H$23              ,     IF( NOT(ISNA(MATCH(CONCATENATE(".*", SALAS!E124, ".*"), CURSO!H$41,0)))    , CURSO!H$41               ,    IF( NOT(ISNA(MATCH(CONCATENATE(".*", SALAS!E124, ".*"), CURSO!H$59,0)))    , CURSO!H$59                ,     IF( NOT(ISNA(MATCH(CONCATENATE(".*", SALAS!E124, ".*"), CURSO!H$76,0)))    , CURSO!H$76                 ,      IF( NOT(ISNA(MATCH(CONCATENATE(".*", SALAS!E124, ".*"), CURSO!H$93,0)))    , CURSO!H$93                  ,    IF( NOT(ISNA(MATCH(CONCATENATE(".*", SALAS!E124, ".*"), CURSO!H$110,0)))    , CURSO!H$110                    ,     IF( NOT(ISNA(MATCH(CONCATENATE(".*", SALAS!E124, ".*"), CURSO!H$127,0)))    , CURSO!H$127                      ,   IF( NOT(ISNA(MATCH(CONCATENATE(".*", SALAS!E124, ".*"), CURSO!H$144,0)))    , CURSO!H$144                      ,   IF( NOT(ISNA(MATCH(CONCATENATE(".*", SALAS!E124, ".*"), CURSO!H$161,0)))    , CURSO!H$161                      ,   IF( NOT(ISNA(MATCH(CONCATENATE(".*", SALAS!E124, ".*"), CURSO!H$180,0)))    , CURSO!H$180    , "CONTINUE PROCURANDO QUE DEU BOSTA!!!"   )  ) ) ) )  )   )   )  ) )  )       , "-"         ))</f>
        <v>-</v>
      </c>
      <c r="H127" s="61" t="str">
        <f aca="false">IF( (  COUNTIF(CURSO!I$4,CONCATENATE(".*", SALAS!E124, ".*"))  + COUNTIF(CURSO!I$23,CONCATENATE(".*", SALAS!E124, ".*")) + COUNTIF(CURSO!I$41,CONCATENATE(".*", SALAS!E124, ".*")) + COUNTIF(CURSO!I$59,CONCATENATE(".*", SALAS!E124, ".*")) + COUNTIF(CURSO!I$76,CONCATENATE(".*", SALAS!E124, ".*")) + COUNTIF(CURSO!I$93,CONCATENATE(".*", SALAS!E124, ".*")) + COUNTIF(CURSO!I$110,CONCATENATE(".*", SALAS!E124, ".*")) + COUNTIF(CURSO!I$127,CONCATENATE(".*", SALAS!E124, ".*")) + COUNTIF(CURSO!I$180,CONCATENATE(".*", SALAS!E124, ".*")) + COUNTIF(CURSO!I$144,CONCATENATE(".*", SALAS!E124, ".*")) + COUNTIF(CURSO!I$161,CONCATENATE(".*", SALAS!E124, ".*"))    )   &gt;1   ,"CONFLITO",      IF( (  COUNTIF(CURSO!I$4,CONCATENATE(".*", SALAS!E124, ".*"))  + COUNTIF(CURSO!I$23,CONCATENATE(".*", SALAS!E124, ".*")) + COUNTIF(CURSO!I$41,CONCATENATE(".*", SALAS!E124, ".*")) + COUNTIF(CURSO!I$59,CONCATENATE(".*", SALAS!E124, ".*")) + COUNTIF(CURSO!I$76,CONCATENATE(".*", SALAS!E124, ".*")) + COUNTIF(CURSO!I$93,CONCATENATE(".*", SALAS!E124, ".*")) + COUNTIF(CURSO!I$110,CONCATENATE(".*", SALAS!E124, ".*")) + COUNTIF(CURSO!I$127,CONCATENATE(".*", SALAS!E124, ".*")) + COUNTIF(CURSO!I$180,CONCATENATE(".*", SALAS!E124, ".*")) + COUNTIF(CURSO!I$144,CONCATENATE(".*", SALAS!E124, ".*")) + COUNTIF(CURSO!I$161,CONCATENATE(".*", SALAS!E124, ".*"))   )   =1       ,    IF( NOT(ISNA(MATCH(CONCATENATE(".*", SALAS!E124, ".*"), CURSO!I$4,0)))    , CURSO!I$4            ,     IF( NOT(ISNA(MATCH(CONCATENATE(".*", SALAS!E124, ".*"), CURSO!I$23,0)))    , CURSO!I$23              ,     IF( NOT(ISNA(MATCH(CONCATENATE(".*", SALAS!E124, ".*"), CURSO!I$41,0)))    , CURSO!I$41               ,    IF( NOT(ISNA(MATCH(CONCATENATE(".*", SALAS!E124, ".*"), CURSO!I$59,0)))    , CURSO!I$59                ,     IF( NOT(ISNA(MATCH(CONCATENATE(".*", SALAS!E124, ".*"), CURSO!I$76,0)))    , CURSO!I$76                 ,      IF( NOT(ISNA(MATCH(CONCATENATE(".*", SALAS!E124, ".*"), CURSO!I$93,0)))    , CURSO!I$93                  ,    IF( NOT(ISNA(MATCH(CONCATENATE(".*", SALAS!E124, ".*"), CURSO!I$110,0)))    , CURSO!I$110                    ,     IF( NOT(ISNA(MATCH(CONCATENATE(".*", SALAS!E124, ".*"), CURSO!I$127,0)))    , CURSO!I$127                      ,   IF( NOT(ISNA(MATCH(CONCATENATE(".*", SALAS!E124, ".*"), CURSO!I$144,0)))    , CURSO!I$144                      ,   IF( NOT(ISNA(MATCH(CONCATENATE(".*", SALAS!E124, ".*"), CURSO!I$161,0)))    , CURSO!I$161                      ,   IF( NOT(ISNA(MATCH(CONCATENATE(".*", SALAS!E124, ".*"), CURSO!I$180,0)))    , CURSO!I$180    , "CONTINUE PROCURANDO QUE DEU BOSTA!!!"   )  ) ) ) )  )   )   )  ) )  )       , "-"         ))</f>
        <v>-</v>
      </c>
    </row>
    <row r="128" customFormat="false" ht="40.35" hidden="false" customHeight="true" outlineLevel="0" collapsed="false">
      <c r="A128" s="59"/>
      <c r="B128" s="60" t="s">
        <v>14</v>
      </c>
      <c r="C128" s="61" t="str">
        <f aca="false">IF( (  COUNTIF(CURSO!D$5,CONCATENATE(".*", SALAS!E124, ".*"))  + COUNTIF(CURSO!D$24,CONCATENATE(".*", SALAS!E124, ".*")) + COUNTIF(CURSO!D$42,CONCATENATE(".*", SALAS!E124, ".*")) + COUNTIF(CURSO!D$60,CONCATENATE(".*", SALAS!E124, ".*")) + COUNTIF(CURSO!D$77,CONCATENATE(".*", SALAS!E124, ".*")) + COUNTIF(CURSO!D$94,CONCATENATE(".*", SALAS!E124, ".*")) + COUNTIF(CURSO!D$111,CONCATENATE(".*", SALAS!E124, ".*")) + COUNTIF(CURSO!D$128,CONCATENATE(".*", SALAS!E124, ".*")) + COUNTIF(CURSO!D$181,CONCATENATE(".*", SALAS!E124, ".*")) + COUNTIF(CURSO!D$145,CONCATENATE(".*", SALAS!E124, ".*")) + COUNTIF(CURSO!D$162,CONCATENATE(".*", SALAS!E124, ".*"))    )   &gt;1   ,"CONFLITO",      IF( (  COUNTIF(CURSO!D$5,CONCATENATE(".*", SALAS!E124, ".*"))  + COUNTIF(CURSO!D$24,CONCATENATE(".*", SALAS!E124, ".*")) + COUNTIF(CURSO!D$42,CONCATENATE(".*", SALAS!E124, ".*")) + COUNTIF(CURSO!D$60,CONCATENATE(".*", SALAS!E124, ".*")) + COUNTIF(CURSO!D$77,CONCATENATE(".*", SALAS!E124, ".*")) + COUNTIF(CURSO!D$94,CONCATENATE(".*", SALAS!E124, ".*")) + COUNTIF(CURSO!D$111,CONCATENATE(".*", SALAS!E124, ".*")) + COUNTIF(CURSO!D$128,CONCATENATE(".*", SALAS!E124, ".*")) + COUNTIF(CURSO!D$181,CONCATENATE(".*", SALAS!E124, ".*")) + COUNTIF(CURSO!D$145,CONCATENATE(".*", SALAS!E124, ".*")) + COUNTIF(CURSO!D$162,CONCATENATE(".*", SALAS!E124, ".*"))   )   =1       ,    IF( NOT(ISNA(MATCH(CONCATENATE(".*", SALAS!E124, ".*"), CURSO!D$5,0)))    , CURSO!D$5            ,     IF( NOT(ISNA(MATCH(CONCATENATE(".*", SALAS!E124, ".*"), CURSO!D$24,0)))    , CURSO!D$24              ,     IF( NOT(ISNA(MATCH(CONCATENATE(".*", SALAS!E124, ".*"), CURSO!D$42,0)))    , CURSO!D$42               ,    IF( NOT(ISNA(MATCH(CONCATENATE(".*", SALAS!E124, ".*"), CURSO!D$60,0)))    , CURSO!D$60                ,     IF( NOT(ISNA(MATCH(CONCATENATE(".*", SALAS!E124, ".*"), CURSO!D$77,0)))    , CURSO!D$77                 ,      IF( NOT(ISNA(MATCH(CONCATENATE(".*", SALAS!E124, ".*"), CURSO!D$94,0)))    , CURSO!D$94                  ,    IF( NOT(ISNA(MATCH(CONCATENATE(".*", SALAS!E124, ".*"), CURSO!D$111,0)))    , CURSO!D$111                    ,     IF( NOT(ISNA(MATCH(CONCATENATE(".*", SALAS!E124, ".*"), CURSO!D$128,0)))    , CURSO!D$128                      ,   IF( NOT(ISNA(MATCH(CONCATENATE(".*", SALAS!E124, ".*"), CURSO!D$145,0)))    , CURSO!D$145                      ,   IF( NOT(ISNA(MATCH(CONCATENATE(".*", SALAS!E124, ".*"), CURSO!D$162,0)))    , CURSO!D$162                      ,   IF( NOT(ISNA(MATCH(CONCATENATE(".*", SALAS!E124, ".*"), CURSO!D$181,0)))    , CURSO!D$181    , "CONTINUE PROCURANDO QUE DEU BOSTA!!!"   )  ) ) ) )  )   )   )  ) )  )       , "-"         ))</f>
        <v>-</v>
      </c>
      <c r="D128" s="61" t="str">
        <f aca="false">IF( (  COUNTIF(CURSO!E$5,CONCATENATE(".*", SALAS!E124, ".*"))  + COUNTIF(CURSO!E$24,CONCATENATE(".*", SALAS!E124, ".*")) + COUNTIF(CURSO!E$42,CONCATENATE(".*", SALAS!E124, ".*")) + COUNTIF(CURSO!E$60,CONCATENATE(".*", SALAS!E124, ".*")) + COUNTIF(CURSO!E$77,CONCATENATE(".*", SALAS!E124, ".*")) + COUNTIF(CURSO!E$94,CONCATENATE(".*", SALAS!E124, ".*")) + COUNTIF(CURSO!E$111,CONCATENATE(".*", SALAS!E124, ".*")) + COUNTIF(CURSO!E$128,CONCATENATE(".*", SALAS!E124, ".*")) + COUNTIF(CURSO!E$181,CONCATENATE(".*", SALAS!E124, ".*")) + COUNTIF(CURSO!E$145,CONCATENATE(".*", SALAS!E124, ".*")) + COUNTIF(CURSO!E$162,CONCATENATE(".*", SALAS!E124, ".*"))    )   &gt;1   ,"CONFLITO",      IF( (  COUNTIF(CURSO!E$5,CONCATENATE(".*", SALAS!E124, ".*"))  + COUNTIF(CURSO!E$24,CONCATENATE(".*", SALAS!E124, ".*")) + COUNTIF(CURSO!E$42,CONCATENATE(".*", SALAS!E124, ".*")) + COUNTIF(CURSO!E$60,CONCATENATE(".*", SALAS!E124, ".*")) + COUNTIF(CURSO!E$77,CONCATENATE(".*", SALAS!E124, ".*")) + COUNTIF(CURSO!E$94,CONCATENATE(".*", SALAS!E124, ".*")) + COUNTIF(CURSO!E$111,CONCATENATE(".*", SALAS!E124, ".*")) + COUNTIF(CURSO!E$128,CONCATENATE(".*", SALAS!E124, ".*")) + COUNTIF(CURSO!E$181,CONCATENATE(".*", SALAS!E124, ".*")) + COUNTIF(CURSO!E$145,CONCATENATE(".*", SALAS!E124, ".*")) + COUNTIF(CURSO!E$162,CONCATENATE(".*", SALAS!E124, ".*"))   )   =1       ,    IF( NOT(ISNA(MATCH(CONCATENATE(".*", SALAS!E124, ".*"), CURSO!E$5,0)))    , CURSO!E$5            ,     IF( NOT(ISNA(MATCH(CONCATENATE(".*", SALAS!E124, ".*"), CURSO!E$24,0)))    , CURSO!E$24              ,     IF( NOT(ISNA(MATCH(CONCATENATE(".*", SALAS!E124, ".*"), CURSO!E$42,0)))    , CURSO!E$42               ,    IF( NOT(ISNA(MATCH(CONCATENATE(".*", SALAS!E124, ".*"), CURSO!E$60,0)))    , CURSO!E$60                ,     IF( NOT(ISNA(MATCH(CONCATENATE(".*", SALAS!E124, ".*"), CURSO!E$77,0)))    , CURSO!E$77                 ,      IF( NOT(ISNA(MATCH(CONCATENATE(".*", SALAS!E124, ".*"), CURSO!E$94,0)))    , CURSO!E$94                  ,    IF( NOT(ISNA(MATCH(CONCATENATE(".*", SALAS!E124, ".*"), CURSO!E$111,0)))    , CURSO!E$111                    ,     IF( NOT(ISNA(MATCH(CONCATENATE(".*", SALAS!E124, ".*"), CURSO!E$128,0)))    , CURSO!E$128                      ,   IF( NOT(ISNA(MATCH(CONCATENATE(".*", SALAS!E124, ".*"), CURSO!E$145,0)))    , CURSO!E$145                      ,   IF( NOT(ISNA(MATCH(CONCATENATE(".*", SALAS!E124, ".*"), CURSO!E$162,0)))    , CURSO!E$162                      ,   IF( NOT(ISNA(MATCH(CONCATENATE(".*", SALAS!E124, ".*"), CURSO!E$181,0)))    , CURSO!E$181    , "CONTINUE PROCURANDO QUE DEU BOSTA!!!"   )  ) ) ) )  )   )   )  ) )  )       , "-"         ))</f>
        <v>-</v>
      </c>
      <c r="E128" s="61" t="str">
        <f aca="false">IF( (  COUNTIF(CURSO!F$5,CONCATENATE(".*", SALAS!E124, ".*"))  + COUNTIF(CURSO!F$24,CONCATENATE(".*", SALAS!E124, ".*")) + COUNTIF(CURSO!F$42,CONCATENATE(".*", SALAS!E124, ".*")) + COUNTIF(CURSO!F$60,CONCATENATE(".*", SALAS!E124, ".*")) + COUNTIF(CURSO!F$77,CONCATENATE(".*", SALAS!E124, ".*")) + COUNTIF(CURSO!F$94,CONCATENATE(".*", SALAS!E124, ".*")) + COUNTIF(CURSO!F$111,CONCATENATE(".*", SALAS!E124, ".*")) + COUNTIF(CURSO!F$128,CONCATENATE(".*", SALAS!E124, ".*")) + COUNTIF(CURSO!F$181,CONCATENATE(".*", SALAS!E124, ".*")) + COUNTIF(CURSO!F$145,CONCATENATE(".*", SALAS!E124, ".*")) + COUNTIF(CURSO!F$162,CONCATENATE(".*", SALAS!E124, ".*"))    )   &gt;1   ,"CONFLITO",      IF( (  COUNTIF(CURSO!F$5,CONCATENATE(".*", SALAS!E124, ".*"))  + COUNTIF(CURSO!F$24,CONCATENATE(".*", SALAS!E124, ".*")) + COUNTIF(CURSO!F$42,CONCATENATE(".*", SALAS!E124, ".*")) + COUNTIF(CURSO!F$60,CONCATENATE(".*", SALAS!E124, ".*")) + COUNTIF(CURSO!F$77,CONCATENATE(".*", SALAS!E124, ".*")) + COUNTIF(CURSO!F$94,CONCATENATE(".*", SALAS!E124, ".*")) + COUNTIF(CURSO!F$111,CONCATENATE(".*", SALAS!E124, ".*")) + COUNTIF(CURSO!F$128,CONCATENATE(".*", SALAS!E124, ".*")) + COUNTIF(CURSO!F$181,CONCATENATE(".*", SALAS!E124, ".*")) + COUNTIF(CURSO!F$145,CONCATENATE(".*", SALAS!E124, ".*")) + COUNTIF(CURSO!F$162,CONCATENATE(".*", SALAS!E124, ".*"))   )   =1       ,    IF( NOT(ISNA(MATCH(CONCATENATE(".*", SALAS!E124, ".*"), CURSO!F$5,0)))    , CURSO!F$5            ,     IF( NOT(ISNA(MATCH(CONCATENATE(".*", SALAS!E124, ".*"), CURSO!F$24,0)))    , CURSO!F$24              ,     IF( NOT(ISNA(MATCH(CONCATENATE(".*", SALAS!E124, ".*"), CURSO!F$42,0)))    , CURSO!F$42               ,    IF( NOT(ISNA(MATCH(CONCATENATE(".*", SALAS!E124, ".*"), CURSO!F$60,0)))    , CURSO!F$60                ,     IF( NOT(ISNA(MATCH(CONCATENATE(".*", SALAS!E124, ".*"), CURSO!F$77,0)))    , CURSO!F$77                 ,      IF( NOT(ISNA(MATCH(CONCATENATE(".*", SALAS!E124, ".*"), CURSO!F$94,0)))    , CURSO!F$94                  ,    IF( NOT(ISNA(MATCH(CONCATENATE(".*", SALAS!E124, ".*"), CURSO!F$111,0)))    , CURSO!F$111                    ,     IF( NOT(ISNA(MATCH(CONCATENATE(".*", SALAS!E124, ".*"), CURSO!F$128,0)))    , CURSO!F$128                      ,   IF( NOT(ISNA(MATCH(CONCATENATE(".*", SALAS!E124, ".*"), CURSO!F$145,0)))    , CURSO!F$145                      ,   IF( NOT(ISNA(MATCH(CONCATENATE(".*", SALAS!E124, ".*"), CURSO!F$162,0)))    , CURSO!F$162                      ,   IF( NOT(ISNA(MATCH(CONCATENATE(".*", SALAS!E124, ".*"), CURSO!F$181,0)))    , CURSO!F$181    , "CONTINUE PROCURANDO QUE DEU BOSTA!!!"   )  ) ) ) )  )   )   )  ) )  )       , "-"         ))</f>
        <v>-</v>
      </c>
      <c r="F128" s="61" t="str">
        <f aca="false">IF( (  COUNTIF(CURSO!G$5,CONCATENATE(".*", SALAS!E124, ".*"))  + COUNTIF(CURSO!G$24,CONCATENATE(".*", SALAS!E124, ".*")) + COUNTIF(CURSO!G$42,CONCATENATE(".*", SALAS!E124, ".*")) + COUNTIF(CURSO!G$60,CONCATENATE(".*", SALAS!E124, ".*")) + COUNTIF(CURSO!G$77,CONCATENATE(".*", SALAS!E124, ".*")) + COUNTIF(CURSO!G$94,CONCATENATE(".*", SALAS!E124, ".*")) + COUNTIF(CURSO!G$111,CONCATENATE(".*", SALAS!E124, ".*")) + COUNTIF(CURSO!G$128,CONCATENATE(".*", SALAS!E124, ".*")) + COUNTIF(CURSO!G$181,CONCATENATE(".*", SALAS!E124, ".*")) + COUNTIF(CURSO!G$145,CONCATENATE(".*", SALAS!E124, ".*")) + COUNTIF(CURSO!G$162,CONCATENATE(".*", SALAS!E124, ".*"))    )   &gt;1   ,"CONFLITO",      IF( (  COUNTIF(CURSO!G$5,CONCATENATE(".*", SALAS!E124, ".*"))  + COUNTIF(CURSO!G$24,CONCATENATE(".*", SALAS!E124, ".*")) + COUNTIF(CURSO!G$42,CONCATENATE(".*", SALAS!E124, ".*")) + COUNTIF(CURSO!G$60,CONCATENATE(".*", SALAS!E124, ".*")) + COUNTIF(CURSO!G$77,CONCATENATE(".*", SALAS!E124, ".*")) + COUNTIF(CURSO!G$94,CONCATENATE(".*", SALAS!E124, ".*")) + COUNTIF(CURSO!G$111,CONCATENATE(".*", SALAS!E124, ".*")) + COUNTIF(CURSO!G$128,CONCATENATE(".*", SALAS!E124, ".*")) + COUNTIF(CURSO!G$181,CONCATENATE(".*", SALAS!E124, ".*")) + COUNTIF(CURSO!G$145,CONCATENATE(".*", SALAS!E124, ".*")) + COUNTIF(CURSO!G$162,CONCATENATE(".*", SALAS!E124, ".*"))   )   =1       ,    IF( NOT(ISNA(MATCH(CONCATENATE(".*", SALAS!E124, ".*"), CURSO!G$5,0)))    , CURSO!G$5            ,     IF( NOT(ISNA(MATCH(CONCATENATE(".*", SALAS!E124, ".*"), CURSO!G$24,0)))    , CURSO!G$24              ,     IF( NOT(ISNA(MATCH(CONCATENATE(".*", SALAS!E124, ".*"), CURSO!G$42,0)))    , CURSO!G$42               ,    IF( NOT(ISNA(MATCH(CONCATENATE(".*", SALAS!E124, ".*"), CURSO!G$60,0)))    , CURSO!G$60                ,     IF( NOT(ISNA(MATCH(CONCATENATE(".*", SALAS!E124, ".*"), CURSO!G$77,0)))    , CURSO!G$77                 ,      IF( NOT(ISNA(MATCH(CONCATENATE(".*", SALAS!E124, ".*"), CURSO!G$94,0)))    , CURSO!G$94                  ,    IF( NOT(ISNA(MATCH(CONCATENATE(".*", SALAS!E124, ".*"), CURSO!G$111,0)))    , CURSO!G$111                    ,     IF( NOT(ISNA(MATCH(CONCATENATE(".*", SALAS!E124, ".*"), CURSO!G$128,0)))    , CURSO!G$128                      ,   IF( NOT(ISNA(MATCH(CONCATENATE(".*", SALAS!E124, ".*"), CURSO!G$145,0)))    , CURSO!G$145                      ,   IF( NOT(ISNA(MATCH(CONCATENATE(".*", SALAS!E124, ".*"), CURSO!G$162,0)))    , CURSO!G$162                      ,   IF( NOT(ISNA(MATCH(CONCATENATE(".*", SALAS!E124, ".*"), CURSO!G$181,0)))    , CURSO!G$181    , "CONTINUE PROCURANDO QUE DEU BOSTA!!!"   )  ) ) ) )  )   )   )  ) )  )       , "-"         ))</f>
        <v>-</v>
      </c>
      <c r="G128" s="61" t="str">
        <f aca="false">IF( (  COUNTIF(CURSO!H$5,CONCATENATE(".*", SALAS!E124, ".*"))  + COUNTIF(CURSO!H$24,CONCATENATE(".*", SALAS!E124, ".*")) + COUNTIF(CURSO!H$42,CONCATENATE(".*", SALAS!E124, ".*")) + COUNTIF(CURSO!H$60,CONCATENATE(".*", SALAS!E124, ".*")) + COUNTIF(CURSO!H$77,CONCATENATE(".*", SALAS!E124, ".*")) + COUNTIF(CURSO!H$94,CONCATENATE(".*", SALAS!E124, ".*")) + COUNTIF(CURSO!H$111,CONCATENATE(".*", SALAS!E124, ".*")) + COUNTIF(CURSO!H$128,CONCATENATE(".*", SALAS!E124, ".*")) + COUNTIF(CURSO!H$181,CONCATENATE(".*", SALAS!E124, ".*")) + COUNTIF(CURSO!H$145,CONCATENATE(".*", SALAS!E124, ".*")) + COUNTIF(CURSO!H$162,CONCATENATE(".*", SALAS!E124, ".*"))    )   &gt;1   ,"CONFLITO",      IF( (  COUNTIF(CURSO!H$5,CONCATENATE(".*", SALAS!E124, ".*"))  + COUNTIF(CURSO!H$24,CONCATENATE(".*", SALAS!E124, ".*")) + COUNTIF(CURSO!H$42,CONCATENATE(".*", SALAS!E124, ".*")) + COUNTIF(CURSO!H$60,CONCATENATE(".*", SALAS!E124, ".*")) + COUNTIF(CURSO!H$77,CONCATENATE(".*", SALAS!E124, ".*")) + COUNTIF(CURSO!H$94,CONCATENATE(".*", SALAS!E124, ".*")) + COUNTIF(CURSO!H$111,CONCATENATE(".*", SALAS!E124, ".*")) + COUNTIF(CURSO!H$128,CONCATENATE(".*", SALAS!E124, ".*")) + COUNTIF(CURSO!H$181,CONCATENATE(".*", SALAS!E124, ".*")) + COUNTIF(CURSO!H$145,CONCATENATE(".*", SALAS!E124, ".*")) + COUNTIF(CURSO!H$162,CONCATENATE(".*", SALAS!E124, ".*"))   )   =1       ,    IF( NOT(ISNA(MATCH(CONCATENATE(".*", SALAS!E124, ".*"), CURSO!H$5,0)))    , CURSO!H$5            ,     IF( NOT(ISNA(MATCH(CONCATENATE(".*", SALAS!E124, ".*"), CURSO!H$24,0)))    , CURSO!H$24              ,     IF( NOT(ISNA(MATCH(CONCATENATE(".*", SALAS!E124, ".*"), CURSO!H$42,0)))    , CURSO!H$42               ,    IF( NOT(ISNA(MATCH(CONCATENATE(".*", SALAS!E124, ".*"), CURSO!H$60,0)))    , CURSO!H$60                ,     IF( NOT(ISNA(MATCH(CONCATENATE(".*", SALAS!E124, ".*"), CURSO!H$77,0)))    , CURSO!H$77                 ,      IF( NOT(ISNA(MATCH(CONCATENATE(".*", SALAS!E124, ".*"), CURSO!H$94,0)))    , CURSO!H$94                  ,    IF( NOT(ISNA(MATCH(CONCATENATE(".*", SALAS!E124, ".*"), CURSO!H$111,0)))    , CURSO!H$111                    ,     IF( NOT(ISNA(MATCH(CONCATENATE(".*", SALAS!E124, ".*"), CURSO!H$128,0)))    , CURSO!H$128                      ,   IF( NOT(ISNA(MATCH(CONCATENATE(".*", SALAS!E124, ".*"), CURSO!H$145,0)))    , CURSO!H$145                      ,   IF( NOT(ISNA(MATCH(CONCATENATE(".*", SALAS!E124, ".*"), CURSO!H$162,0)))    , CURSO!H$162                      ,   IF( NOT(ISNA(MATCH(CONCATENATE(".*", SALAS!E124, ".*"), CURSO!H$181,0)))    , CURSO!H$181    , "CONTINUE PROCURANDO QUE DEU BOSTA!!!"   )  ) ) ) )  )   )   )  ) )  )       , "-"         ))</f>
        <v>-</v>
      </c>
      <c r="H128" s="61" t="str">
        <f aca="false">IF( (  COUNTIF(CURSO!I$5,CONCATENATE(".*", SALAS!E124, ".*"))  + COUNTIF(CURSO!I$24,CONCATENATE(".*", SALAS!E124, ".*")) + COUNTIF(CURSO!I$42,CONCATENATE(".*", SALAS!E124, ".*")) + COUNTIF(CURSO!I$60,CONCATENATE(".*", SALAS!E124, ".*")) + COUNTIF(CURSO!I$77,CONCATENATE(".*", SALAS!E124, ".*")) + COUNTIF(CURSO!I$94,CONCATENATE(".*", SALAS!E124, ".*")) + COUNTIF(CURSO!I$111,CONCATENATE(".*", SALAS!E124, ".*")) + COUNTIF(CURSO!I$128,CONCATENATE(".*", SALAS!E124, ".*")) + COUNTIF(CURSO!I$181,CONCATENATE(".*", SALAS!E124, ".*")) + COUNTIF(CURSO!I$145,CONCATENATE(".*", SALAS!E124, ".*")) + COUNTIF(CURSO!I$162,CONCATENATE(".*", SALAS!E124, ".*"))    )   &gt;1   ,"CONFLITO",      IF( (  COUNTIF(CURSO!I$5,CONCATENATE(".*", SALAS!E124, ".*"))  + COUNTIF(CURSO!I$24,CONCATENATE(".*", SALAS!E124, ".*")) + COUNTIF(CURSO!I$42,CONCATENATE(".*", SALAS!E124, ".*")) + COUNTIF(CURSO!I$60,CONCATENATE(".*", SALAS!E124, ".*")) + COUNTIF(CURSO!I$77,CONCATENATE(".*", SALAS!E124, ".*")) + COUNTIF(CURSO!I$94,CONCATENATE(".*", SALAS!E124, ".*")) + COUNTIF(CURSO!I$111,CONCATENATE(".*", SALAS!E124, ".*")) + COUNTIF(CURSO!I$128,CONCATENATE(".*", SALAS!E124, ".*")) + COUNTIF(CURSO!I$181,CONCATENATE(".*", SALAS!E124, ".*")) + COUNTIF(CURSO!I$145,CONCATENATE(".*", SALAS!E124, ".*")) + COUNTIF(CURSO!I$162,CONCATENATE(".*", SALAS!E124, ".*"))   )   =1       ,    IF( NOT(ISNA(MATCH(CONCATENATE(".*", SALAS!E124, ".*"), CURSO!I$5,0)))    , CURSO!I$5            ,     IF( NOT(ISNA(MATCH(CONCATENATE(".*", SALAS!E124, ".*"), CURSO!I$24,0)))    , CURSO!I$24              ,     IF( NOT(ISNA(MATCH(CONCATENATE(".*", SALAS!E124, ".*"), CURSO!I$42,0)))    , CURSO!I$42               ,    IF( NOT(ISNA(MATCH(CONCATENATE(".*", SALAS!E124, ".*"), CURSO!I$60,0)))    , CURSO!I$60                ,     IF( NOT(ISNA(MATCH(CONCATENATE(".*", SALAS!E124, ".*"), CURSO!I$77,0)))    , CURSO!I$77                 ,      IF( NOT(ISNA(MATCH(CONCATENATE(".*", SALAS!E124, ".*"), CURSO!I$94,0)))    , CURSO!I$94                  ,    IF( NOT(ISNA(MATCH(CONCATENATE(".*", SALAS!E124, ".*"), CURSO!I$111,0)))    , CURSO!I$111                    ,     IF( NOT(ISNA(MATCH(CONCATENATE(".*", SALAS!E124, ".*"), CURSO!I$128,0)))    , CURSO!I$128                      ,   IF( NOT(ISNA(MATCH(CONCATENATE(".*", SALAS!E124, ".*"), CURSO!I$145,0)))    , CURSO!I$145                      ,   IF( NOT(ISNA(MATCH(CONCATENATE(".*", SALAS!E124, ".*"), CURSO!I$162,0)))    , CURSO!I$162                      ,   IF( NOT(ISNA(MATCH(CONCATENATE(".*", SALAS!E124, ".*"), CURSO!I$181,0)))    , CURSO!I$181    , "CONTINUE PROCURANDO QUE DEU BOSTA!!!"   )  ) ) ) )  )   )   )  ) )  )       , "-"         ))</f>
        <v>-</v>
      </c>
    </row>
    <row r="129" customFormat="false" ht="27.25" hidden="false" customHeight="false" outlineLevel="0" collapsed="false">
      <c r="A129" s="59"/>
      <c r="B129" s="60" t="s">
        <v>16</v>
      </c>
      <c r="C129" s="61" t="str">
        <f aca="false">IF( (  COUNTIF(CURSO!D$6,CONCATENATE(".*", SALAS!E124, ".*"))  + COUNTIF(CURSO!D$25,CONCATENATE(".*", SALAS!E124, ".*")) + COUNTIF(CURSO!D$43,CONCATENATE(".*", SALAS!E124, ".*")) + COUNTIF(CURSO!D$61,CONCATENATE(".*", SALAS!E124, ".*")) + COUNTIF(CURSO!D$78,CONCATENATE(".*", SALAS!E124, ".*")) + COUNTIF(CURSO!D$95,CONCATENATE(".*", SALAS!E124, ".*")) + COUNTIF(CURSO!D$112,CONCATENATE(".*", SALAS!E124, ".*")) + COUNTIF(CURSO!D$129,CONCATENATE(".*", SALAS!E124, ".*")) + COUNTIF(CURSO!D$182,CONCATENATE(".*", SALAS!E124, ".*")) + COUNTIF(CURSO!D$146,CONCATENATE(".*", SALAS!E124, ".*")) + COUNTIF(CURSO!D$163,CONCATENATE(".*", SALAS!E124, ".*"))    )   &gt;1   ,"CONFLITO",      IF( (  COUNTIF(CURSO!D$6,CONCATENATE(".*", SALAS!E124, ".*"))  + COUNTIF(CURSO!D$25,CONCATENATE(".*", SALAS!E124, ".*")) + COUNTIF(CURSO!D$43,CONCATENATE(".*", SALAS!E124, ".*")) + COUNTIF(CURSO!D$61,CONCATENATE(".*", SALAS!E124, ".*")) + COUNTIF(CURSO!D$78,CONCATENATE(".*", SALAS!E124, ".*")) + COUNTIF(CURSO!D$95,CONCATENATE(".*", SALAS!E124, ".*")) + COUNTIF(CURSO!D$112,CONCATENATE(".*", SALAS!E124, ".*")) + COUNTIF(CURSO!D$129,CONCATENATE(".*", SALAS!E124, ".*")) + COUNTIF(CURSO!D$182,CONCATENATE(".*", SALAS!E124, ".*")) + COUNTIF(CURSO!D$146,CONCATENATE(".*", SALAS!E124, ".*")) + COUNTIF(CURSO!D$163,CONCATENATE(".*", SALAS!E124, ".*"))   )   =1       ,    IF( NOT(ISNA(MATCH(CONCATENATE(".*", SALAS!E124, ".*"), CURSO!D$6,0)))    , CURSO!D$6            ,     IF( NOT(ISNA(MATCH(CONCATENATE(".*", SALAS!E124, ".*"), CURSO!D$25,0)))    , CURSO!D$25              ,     IF( NOT(ISNA(MATCH(CONCATENATE(".*", SALAS!E124, ".*"), CURSO!D$43,0)))    , CURSO!D$43               ,    IF( NOT(ISNA(MATCH(CONCATENATE(".*", SALAS!E124, ".*"), CURSO!D$61,0)))    , CURSO!D$61                ,     IF( NOT(ISNA(MATCH(CONCATENATE(".*", SALAS!E124, ".*"), CURSO!D$78,0)))    , CURSO!D$78                 ,      IF( NOT(ISNA(MATCH(CONCATENATE(".*", SALAS!E124, ".*"), CURSO!D$95,0)))    , CURSO!D$95                  ,    IF( NOT(ISNA(MATCH(CONCATENATE(".*", SALAS!E124, ".*"), CURSO!D$112,0)))    , CURSO!D$112                    ,     IF( NOT(ISNA(MATCH(CONCATENATE(".*", SALAS!E124, ".*"), CURSO!D$129,0)))    , CURSO!D$129                      ,   IF( NOT(ISNA(MATCH(CONCATENATE(".*", SALAS!E124, ".*"), CURSO!D$146,0)))    , CURSO!D$146                      ,   IF( NOT(ISNA(MATCH(CONCATENATE(".*", SALAS!E124, ".*"), CURSO!D$163,0)))    , CURSO!D$163                      ,   IF( NOT(ISNA(MATCH(CONCATENATE(".*", SALAS!E124, ".*"), CURSO!D$182,0)))    , CURSO!D$182    , "CONTINUE PROCURANDO QUE DEU BOSTA!!!"   )  ) ) ) )  )   )   )  ) )  )       , "-"         ))</f>
        <v>-</v>
      </c>
      <c r="D129" s="61" t="str">
        <f aca="false">IF( (  COUNTIF(CURSO!E$6,CONCATENATE(".*", SALAS!E124, ".*"))  + COUNTIF(CURSO!E$25,CONCATENATE(".*", SALAS!E124, ".*")) + COUNTIF(CURSO!E$43,CONCATENATE(".*", SALAS!E124, ".*")) + COUNTIF(CURSO!E$61,CONCATENATE(".*", SALAS!E124, ".*")) + COUNTIF(CURSO!E$78,CONCATENATE(".*", SALAS!E124, ".*")) + COUNTIF(CURSO!E$95,CONCATENATE(".*", SALAS!E124, ".*")) + COUNTIF(CURSO!E$112,CONCATENATE(".*", SALAS!E124, ".*")) + COUNTIF(CURSO!E$129,CONCATENATE(".*", SALAS!E124, ".*")) + COUNTIF(CURSO!E$182,CONCATENATE(".*", SALAS!E124, ".*")) + COUNTIF(CURSO!E$146,CONCATENATE(".*", SALAS!E124, ".*")) + COUNTIF(CURSO!E$163,CONCATENATE(".*", SALAS!E124, ".*"))    )   &gt;1   ,"CONFLITO",      IF( (  COUNTIF(CURSO!E$6,CONCATENATE(".*", SALAS!E124, ".*"))  + COUNTIF(CURSO!E$25,CONCATENATE(".*", SALAS!E124, ".*")) + COUNTIF(CURSO!E$43,CONCATENATE(".*", SALAS!E124, ".*")) + COUNTIF(CURSO!E$61,CONCATENATE(".*", SALAS!E124, ".*")) + COUNTIF(CURSO!E$78,CONCATENATE(".*", SALAS!E124, ".*")) + COUNTIF(CURSO!E$95,CONCATENATE(".*", SALAS!E124, ".*")) + COUNTIF(CURSO!E$112,CONCATENATE(".*", SALAS!E124, ".*")) + COUNTIF(CURSO!E$129,CONCATENATE(".*", SALAS!E124, ".*")) + COUNTIF(CURSO!E$182,CONCATENATE(".*", SALAS!E124, ".*")) + COUNTIF(CURSO!E$146,CONCATENATE(".*", SALAS!E124, ".*")) + COUNTIF(CURSO!E$163,CONCATENATE(".*", SALAS!E124, ".*"))   )   =1       ,    IF( NOT(ISNA(MATCH(CONCATENATE(".*", SALAS!E124, ".*"), CURSO!E$6,0)))    , CURSO!E$6            ,     IF( NOT(ISNA(MATCH(CONCATENATE(".*", SALAS!E124, ".*"), CURSO!E$25,0)))    , CURSO!E$25              ,     IF( NOT(ISNA(MATCH(CONCATENATE(".*", SALAS!E124, ".*"), CURSO!E$43,0)))    , CURSO!E$43               ,    IF( NOT(ISNA(MATCH(CONCATENATE(".*", SALAS!E124, ".*"), CURSO!E$61,0)))    , CURSO!E$61                ,     IF( NOT(ISNA(MATCH(CONCATENATE(".*", SALAS!E124, ".*"), CURSO!E$78,0)))    , CURSO!E$78                 ,      IF( NOT(ISNA(MATCH(CONCATENATE(".*", SALAS!E124, ".*"), CURSO!E$95,0)))    , CURSO!E$95                  ,    IF( NOT(ISNA(MATCH(CONCATENATE(".*", SALAS!E124, ".*"), CURSO!E$112,0)))    , CURSO!E$112                    ,     IF( NOT(ISNA(MATCH(CONCATENATE(".*", SALAS!E124, ".*"), CURSO!E$129,0)))    , CURSO!E$129                      ,   IF( NOT(ISNA(MATCH(CONCATENATE(".*", SALAS!E124, ".*"), CURSO!E$146,0)))    , CURSO!E$146                      ,   IF( NOT(ISNA(MATCH(CONCATENATE(".*", SALAS!E124, ".*"), CURSO!E$163,0)))    , CURSO!E$163                      ,   IF( NOT(ISNA(MATCH(CONCATENATE(".*", SALAS!E124, ".*"), CURSO!E$182,0)))    , CURSO!E$182    , "CONTINUE PROCURANDO QUE DEU BOSTA!!!"   )  ) ) ) )  )   )   )  ) )  )       , "-"         ))</f>
        <v>-</v>
      </c>
      <c r="E129" s="61" t="str">
        <f aca="false">IF( (  COUNTIF(CURSO!F$6,CONCATENATE(".*", SALAS!E124, ".*"))  + COUNTIF(CURSO!F$25,CONCATENATE(".*", SALAS!E124, ".*")) + COUNTIF(CURSO!F$43,CONCATENATE(".*", SALAS!E124, ".*")) + COUNTIF(CURSO!F$61,CONCATENATE(".*", SALAS!E124, ".*")) + COUNTIF(CURSO!F$78,CONCATENATE(".*", SALAS!E124, ".*")) + COUNTIF(CURSO!F$95,CONCATENATE(".*", SALAS!E124, ".*")) + COUNTIF(CURSO!F$112,CONCATENATE(".*", SALAS!E124, ".*")) + COUNTIF(CURSO!F$129,CONCATENATE(".*", SALAS!E124, ".*")) + COUNTIF(CURSO!F$182,CONCATENATE(".*", SALAS!E124, ".*")) + COUNTIF(CURSO!F$146,CONCATENATE(".*", SALAS!E124, ".*")) + COUNTIF(CURSO!F$163,CONCATENATE(".*", SALAS!E124, ".*"))    )   &gt;1   ,"CONFLITO",      IF( (  COUNTIF(CURSO!F$6,CONCATENATE(".*", SALAS!E124, ".*"))  + COUNTIF(CURSO!F$25,CONCATENATE(".*", SALAS!E124, ".*")) + COUNTIF(CURSO!F$43,CONCATENATE(".*", SALAS!E124, ".*")) + COUNTIF(CURSO!F$61,CONCATENATE(".*", SALAS!E124, ".*")) + COUNTIF(CURSO!F$78,CONCATENATE(".*", SALAS!E124, ".*")) + COUNTIF(CURSO!F$95,CONCATENATE(".*", SALAS!E124, ".*")) + COUNTIF(CURSO!F$112,CONCATENATE(".*", SALAS!E124, ".*")) + COUNTIF(CURSO!F$129,CONCATENATE(".*", SALAS!E124, ".*")) + COUNTIF(CURSO!F$182,CONCATENATE(".*", SALAS!E124, ".*")) + COUNTIF(CURSO!F$146,CONCATENATE(".*", SALAS!E124, ".*")) + COUNTIF(CURSO!F$163,CONCATENATE(".*", SALAS!E124, ".*"))   )   =1       ,    IF( NOT(ISNA(MATCH(CONCATENATE(".*", SALAS!E124, ".*"), CURSO!F$6,0)))    , CURSO!F$6            ,     IF( NOT(ISNA(MATCH(CONCATENATE(".*", SALAS!E124, ".*"), CURSO!F$25,0)))    , CURSO!F$25              ,     IF( NOT(ISNA(MATCH(CONCATENATE(".*", SALAS!E124, ".*"), CURSO!F$43,0)))    , CURSO!F$43               ,    IF( NOT(ISNA(MATCH(CONCATENATE(".*", SALAS!E124, ".*"), CURSO!F$61,0)))    , CURSO!F$61                ,     IF( NOT(ISNA(MATCH(CONCATENATE(".*", SALAS!E124, ".*"), CURSO!F$78,0)))    , CURSO!F$78                 ,      IF( NOT(ISNA(MATCH(CONCATENATE(".*", SALAS!E124, ".*"), CURSO!F$95,0)))    , CURSO!F$95                  ,    IF( NOT(ISNA(MATCH(CONCATENATE(".*", SALAS!E124, ".*"), CURSO!F$112,0)))    , CURSO!F$112                    ,     IF( NOT(ISNA(MATCH(CONCATENATE(".*", SALAS!E124, ".*"), CURSO!F$129,0)))    , CURSO!F$129                      ,   IF( NOT(ISNA(MATCH(CONCATENATE(".*", SALAS!E124, ".*"), CURSO!F$146,0)))    , CURSO!F$146                      ,   IF( NOT(ISNA(MATCH(CONCATENATE(".*", SALAS!E124, ".*"), CURSO!F$163,0)))    , CURSO!F$163                      ,   IF( NOT(ISNA(MATCH(CONCATENATE(".*", SALAS!E124, ".*"), CURSO!F$182,0)))    , CURSO!F$182    , "CONTINUE PROCURANDO QUE DEU BOSTA!!!"   )  ) ) ) )  )   )   )  ) )  )       , "-"         ))</f>
        <v>-</v>
      </c>
      <c r="F129" s="61" t="str">
        <f aca="false">IF( (  COUNTIF(CURSO!G$6,CONCATENATE(".*", SALAS!E124, ".*"))  + COUNTIF(CURSO!G$25,CONCATENATE(".*", SALAS!E124, ".*")) + COUNTIF(CURSO!G$43,CONCATENATE(".*", SALAS!E124, ".*")) + COUNTIF(CURSO!G$61,CONCATENATE(".*", SALAS!E124, ".*")) + COUNTIF(CURSO!G$78,CONCATENATE(".*", SALAS!E124, ".*")) + COUNTIF(CURSO!G$95,CONCATENATE(".*", SALAS!E124, ".*")) + COUNTIF(CURSO!G$112,CONCATENATE(".*", SALAS!E124, ".*")) + COUNTIF(CURSO!G$129,CONCATENATE(".*", SALAS!E124, ".*")) + COUNTIF(CURSO!G$182,CONCATENATE(".*", SALAS!E124, ".*")) + COUNTIF(CURSO!G$146,CONCATENATE(".*", SALAS!E124, ".*")) + COUNTIF(CURSO!G$163,CONCATENATE(".*", SALAS!E124, ".*"))    )   &gt;1   ,"CONFLITO",      IF( (  COUNTIF(CURSO!G$6,CONCATENATE(".*", SALAS!E124, ".*"))  + COUNTIF(CURSO!G$25,CONCATENATE(".*", SALAS!E124, ".*")) + COUNTIF(CURSO!G$43,CONCATENATE(".*", SALAS!E124, ".*")) + COUNTIF(CURSO!G$61,CONCATENATE(".*", SALAS!E124, ".*")) + COUNTIF(CURSO!G$78,CONCATENATE(".*", SALAS!E124, ".*")) + COUNTIF(CURSO!G$95,CONCATENATE(".*", SALAS!E124, ".*")) + COUNTIF(CURSO!G$112,CONCATENATE(".*", SALAS!E124, ".*")) + COUNTIF(CURSO!G$129,CONCATENATE(".*", SALAS!E124, ".*")) + COUNTIF(CURSO!G$182,CONCATENATE(".*", SALAS!E124, ".*")) + COUNTIF(CURSO!G$146,CONCATENATE(".*", SALAS!E124, ".*")) + COUNTIF(CURSO!G$163,CONCATENATE(".*", SALAS!E124, ".*"))   )   =1       ,    IF( NOT(ISNA(MATCH(CONCATENATE(".*", SALAS!E124, ".*"), CURSO!G$6,0)))    , CURSO!G$6            ,     IF( NOT(ISNA(MATCH(CONCATENATE(".*", SALAS!E124, ".*"), CURSO!G$25,0)))    , CURSO!G$25              ,     IF( NOT(ISNA(MATCH(CONCATENATE(".*", SALAS!E124, ".*"), CURSO!G$43,0)))    , CURSO!G$43               ,    IF( NOT(ISNA(MATCH(CONCATENATE(".*", SALAS!E124, ".*"), CURSO!G$61,0)))    , CURSO!G$61                ,     IF( NOT(ISNA(MATCH(CONCATENATE(".*", SALAS!E124, ".*"), CURSO!G$78,0)))    , CURSO!G$78                 ,      IF( NOT(ISNA(MATCH(CONCATENATE(".*", SALAS!E124, ".*"), CURSO!G$95,0)))    , CURSO!G$95                  ,    IF( NOT(ISNA(MATCH(CONCATENATE(".*", SALAS!E124, ".*"), CURSO!G$112,0)))    , CURSO!G$112                    ,     IF( NOT(ISNA(MATCH(CONCATENATE(".*", SALAS!E124, ".*"), CURSO!G$129,0)))    , CURSO!G$129                      ,   IF( NOT(ISNA(MATCH(CONCATENATE(".*", SALAS!E124, ".*"), CURSO!G$146,0)))    , CURSO!G$146                      ,   IF( NOT(ISNA(MATCH(CONCATENATE(".*", SALAS!E124, ".*"), CURSO!G$163,0)))    , CURSO!G$163                      ,   IF( NOT(ISNA(MATCH(CONCATENATE(".*", SALAS!E124, ".*"), CURSO!G$182,0)))    , CURSO!G$182    , "CONTINUE PROCURANDO QUE DEU BOSTA!!!"   )  ) ) ) )  )   )   )  ) )  )       , "-"         ))</f>
        <v>-</v>
      </c>
      <c r="G129" s="61" t="str">
        <f aca="false">IF( (  COUNTIF(CURSO!H$6,CONCATENATE(".*", SALAS!E124, ".*"))  + COUNTIF(CURSO!H$25,CONCATENATE(".*", SALAS!E124, ".*")) + COUNTIF(CURSO!H$43,CONCATENATE(".*", SALAS!E124, ".*")) + COUNTIF(CURSO!H$61,CONCATENATE(".*", SALAS!E124, ".*")) + COUNTIF(CURSO!H$78,CONCATENATE(".*", SALAS!E124, ".*")) + COUNTIF(CURSO!H$95,CONCATENATE(".*", SALAS!E124, ".*")) + COUNTIF(CURSO!H$112,CONCATENATE(".*", SALAS!E124, ".*")) + COUNTIF(CURSO!H$129,CONCATENATE(".*", SALAS!E124, ".*")) + COUNTIF(CURSO!H$182,CONCATENATE(".*", SALAS!E124, ".*")) + COUNTIF(CURSO!H$146,CONCATENATE(".*", SALAS!E124, ".*")) + COUNTIF(CURSO!H$163,CONCATENATE(".*", SALAS!E124, ".*"))    )   &gt;1   ,"CONFLITO",      IF( (  COUNTIF(CURSO!H$6,CONCATENATE(".*", SALAS!E124, ".*"))  + COUNTIF(CURSO!H$25,CONCATENATE(".*", SALAS!E124, ".*")) + COUNTIF(CURSO!H$43,CONCATENATE(".*", SALAS!E124, ".*")) + COUNTIF(CURSO!H$61,CONCATENATE(".*", SALAS!E124, ".*")) + COUNTIF(CURSO!H$78,CONCATENATE(".*", SALAS!E124, ".*")) + COUNTIF(CURSO!H$95,CONCATENATE(".*", SALAS!E124, ".*")) + COUNTIF(CURSO!H$112,CONCATENATE(".*", SALAS!E124, ".*")) + COUNTIF(CURSO!H$129,CONCATENATE(".*", SALAS!E124, ".*")) + COUNTIF(CURSO!H$182,CONCATENATE(".*", SALAS!E124, ".*")) + COUNTIF(CURSO!H$146,CONCATENATE(".*", SALAS!E124, ".*")) + COUNTIF(CURSO!H$163,CONCATENATE(".*", SALAS!E124, ".*"))   )   =1       ,    IF( NOT(ISNA(MATCH(CONCATENATE(".*", SALAS!E124, ".*"), CURSO!H$6,0)))    , CURSO!H$6            ,     IF( NOT(ISNA(MATCH(CONCATENATE(".*", SALAS!E124, ".*"), CURSO!H$25,0)))    , CURSO!H$25              ,     IF( NOT(ISNA(MATCH(CONCATENATE(".*", SALAS!E124, ".*"), CURSO!H$43,0)))    , CURSO!H$43               ,    IF( NOT(ISNA(MATCH(CONCATENATE(".*", SALAS!E124, ".*"), CURSO!H$61,0)))    , CURSO!H$61                ,     IF( NOT(ISNA(MATCH(CONCATENATE(".*", SALAS!E124, ".*"), CURSO!H$78,0)))    , CURSO!H$78                 ,      IF( NOT(ISNA(MATCH(CONCATENATE(".*", SALAS!E124, ".*"), CURSO!H$95,0)))    , CURSO!H$95                  ,    IF( NOT(ISNA(MATCH(CONCATENATE(".*", SALAS!E124, ".*"), CURSO!H$112,0)))    , CURSO!H$112                    ,     IF( NOT(ISNA(MATCH(CONCATENATE(".*", SALAS!E124, ".*"), CURSO!H$129,0)))    , CURSO!H$129                      ,   IF( NOT(ISNA(MATCH(CONCATENATE(".*", SALAS!E124, ".*"), CURSO!H$146,0)))    , CURSO!H$146                      ,   IF( NOT(ISNA(MATCH(CONCATENATE(".*", SALAS!E124, ".*"), CURSO!H$163,0)))    , CURSO!H$163                      ,   IF( NOT(ISNA(MATCH(CONCATENATE(".*", SALAS!E124, ".*"), CURSO!H$182,0)))    , CURSO!H$182    , "CONTINUE PROCURANDO QUE DEU BOSTA!!!"   )  ) ) ) )  )   )   )  ) )  )       , "-"         ))</f>
        <v>-</v>
      </c>
      <c r="H129" s="61" t="str">
        <f aca="false">IF( (  COUNTIF(CURSO!I$6,CONCATENATE(".*", SALAS!E124, ".*"))  + COUNTIF(CURSO!I$25,CONCATENATE(".*", SALAS!E124, ".*")) + COUNTIF(CURSO!I$43,CONCATENATE(".*", SALAS!E124, ".*")) + COUNTIF(CURSO!I$61,CONCATENATE(".*", SALAS!E124, ".*")) + COUNTIF(CURSO!I$78,CONCATENATE(".*", SALAS!E124, ".*")) + COUNTIF(CURSO!I$95,CONCATENATE(".*", SALAS!E124, ".*")) + COUNTIF(CURSO!I$112,CONCATENATE(".*", SALAS!E124, ".*")) + COUNTIF(CURSO!I$129,CONCATENATE(".*", SALAS!E124, ".*")) + COUNTIF(CURSO!I$182,CONCATENATE(".*", SALAS!E124, ".*")) + COUNTIF(CURSO!I$146,CONCATENATE(".*", SALAS!E124, ".*")) + COUNTIF(CURSO!I$163,CONCATENATE(".*", SALAS!E124, ".*"))    )   &gt;1   ,"CONFLITO",      IF( (  COUNTIF(CURSO!I$6,CONCATENATE(".*", SALAS!E124, ".*"))  + COUNTIF(CURSO!I$25,CONCATENATE(".*", SALAS!E124, ".*")) + COUNTIF(CURSO!I$43,CONCATENATE(".*", SALAS!E124, ".*")) + COUNTIF(CURSO!I$61,CONCATENATE(".*", SALAS!E124, ".*")) + COUNTIF(CURSO!I$78,CONCATENATE(".*", SALAS!E124, ".*")) + COUNTIF(CURSO!I$95,CONCATENATE(".*", SALAS!E124, ".*")) + COUNTIF(CURSO!I$112,CONCATENATE(".*", SALAS!E124, ".*")) + COUNTIF(CURSO!I$129,CONCATENATE(".*", SALAS!E124, ".*")) + COUNTIF(CURSO!I$182,CONCATENATE(".*", SALAS!E124, ".*")) + COUNTIF(CURSO!I$146,CONCATENATE(".*", SALAS!E124, ".*")) + COUNTIF(CURSO!I$163,CONCATENATE(".*", SALAS!E124, ".*"))   )   =1       ,    IF( NOT(ISNA(MATCH(CONCATENATE(".*", SALAS!E124, ".*"), CURSO!I$6,0)))    , CURSO!I$6            ,     IF( NOT(ISNA(MATCH(CONCATENATE(".*", SALAS!E124, ".*"), CURSO!I$25,0)))    , CURSO!I$25              ,     IF( NOT(ISNA(MATCH(CONCATENATE(".*", SALAS!E124, ".*"), CURSO!I$43,0)))    , CURSO!I$43               ,    IF( NOT(ISNA(MATCH(CONCATENATE(".*", SALAS!E124, ".*"), CURSO!I$61,0)))    , CURSO!I$61                ,     IF( NOT(ISNA(MATCH(CONCATENATE(".*", SALAS!E124, ".*"), CURSO!I$78,0)))    , CURSO!I$78                 ,      IF( NOT(ISNA(MATCH(CONCATENATE(".*", SALAS!E124, ".*"), CURSO!I$95,0)))    , CURSO!I$95                  ,    IF( NOT(ISNA(MATCH(CONCATENATE(".*", SALAS!E124, ".*"), CURSO!I$112,0)))    , CURSO!I$112                    ,     IF( NOT(ISNA(MATCH(CONCATENATE(".*", SALAS!E124, ".*"), CURSO!I$129,0)))    , CURSO!I$129                      ,   IF( NOT(ISNA(MATCH(CONCATENATE(".*", SALAS!E124, ".*"), CURSO!I$146,0)))    , CURSO!I$146                      ,   IF( NOT(ISNA(MATCH(CONCATENATE(".*", SALAS!E124, ".*"), CURSO!I$163,0)))    , CURSO!I$163                      ,   IF( NOT(ISNA(MATCH(CONCATENATE(".*", SALAS!E124, ".*"), CURSO!I$182,0)))    , CURSO!I$182    , "CONTINUE PROCURANDO QUE DEU BOSTA!!!"   )  ) ) ) )  )   )   )  ) )  )       , "-"         ))</f>
        <v>-</v>
      </c>
    </row>
    <row r="130" customFormat="false" ht="27.25" hidden="false" customHeight="false" outlineLevel="0" collapsed="false">
      <c r="A130" s="59"/>
      <c r="B130" s="60" t="s">
        <v>18</v>
      </c>
      <c r="C130" s="61" t="str">
        <f aca="false">IF( (  COUNTIF(CURSO!D$7,CONCATENATE(".*", SALAS!E124, ".*"))  + COUNTIF(CURSO!D$26,CONCATENATE(".*", SALAS!E124, ".*")) + COUNTIF(CURSO!D$44,CONCATENATE(".*", SALAS!E124, ".*")) + COUNTIF(CURSO!D$62,CONCATENATE(".*", SALAS!E124, ".*")) + COUNTIF(CURSO!D$79,CONCATENATE(".*", SALAS!E124, ".*")) + COUNTIF(CURSO!D$96,CONCATENATE(".*", SALAS!E124, ".*")) + COUNTIF(CURSO!D$113,CONCATENATE(".*", SALAS!E124, ".*")) + COUNTIF(CURSO!D$130,CONCATENATE(".*", SALAS!E124, ".*")) + COUNTIF(CURSO!D$183,CONCATENATE(".*", SALAS!E124, ".*")) + COUNTIF(CURSO!D$147,CONCATENATE(".*", SALAS!E124, ".*")) + COUNTIF(CURSO!D$164,CONCATENATE(".*", SALAS!E124, ".*"))    )   &gt;1   ,"CONFLITO",      IF( (  COUNTIF(CURSO!D$7,CONCATENATE(".*", SALAS!E124, ".*"))  + COUNTIF(CURSO!D$26,CONCATENATE(".*", SALAS!E124, ".*")) + COUNTIF(CURSO!D$44,CONCATENATE(".*", SALAS!E124, ".*")) + COUNTIF(CURSO!D$62,CONCATENATE(".*", SALAS!E124, ".*")) + COUNTIF(CURSO!D$79,CONCATENATE(".*", SALAS!E124, ".*")) + COUNTIF(CURSO!D$96,CONCATENATE(".*", SALAS!E124, ".*")) + COUNTIF(CURSO!D$113,CONCATENATE(".*", SALAS!E124, ".*")) + COUNTIF(CURSO!D$130,CONCATENATE(".*", SALAS!E124, ".*")) + COUNTIF(CURSO!D$183,CONCATENATE(".*", SALAS!E124, ".*")) + COUNTIF(CURSO!D$147,CONCATENATE(".*", SALAS!E124, ".*")) + COUNTIF(CURSO!D$164,CONCATENATE(".*", SALAS!E124, ".*"))   )   =1       ,    IF( NOT(ISNA(MATCH(CONCATENATE(".*", SALAS!E124, ".*"), CURSO!D$7,0)))    , CURSO!D$7            ,     IF( NOT(ISNA(MATCH(CONCATENATE(".*", SALAS!E124, ".*"), CURSO!D$26,0)))    , CURSO!D$26              ,     IF( NOT(ISNA(MATCH(CONCATENATE(".*", SALAS!E124, ".*"), CURSO!D$44,0)))    , CURSO!D$44               ,    IF( NOT(ISNA(MATCH(CONCATENATE(".*", SALAS!E124, ".*"), CURSO!D$62,0)))    , CURSO!D$62                ,     IF( NOT(ISNA(MATCH(CONCATENATE(".*", SALAS!E124, ".*"), CURSO!D$79,0)))    , CURSO!D$79                 ,      IF( NOT(ISNA(MATCH(CONCATENATE(".*", SALAS!E124, ".*"), CURSO!D$96,0)))    , CURSO!D$96                  ,    IF( NOT(ISNA(MATCH(CONCATENATE(".*", SALAS!E124, ".*"), CURSO!D$113,0)))    , CURSO!D$113                    ,     IF( NOT(ISNA(MATCH(CONCATENATE(".*", SALAS!E124, ".*"), CURSO!D$130,0)))    , CURSO!D$130                      ,   IF( NOT(ISNA(MATCH(CONCATENATE(".*", SALAS!E124, ".*"), CURSO!D$147,0)))    , CURSO!D$147                      ,   IF( NOT(ISNA(MATCH(CONCATENATE(".*", SALAS!E124, ".*"), CURSO!D$164,0)))    , CURSO!D$164                      ,   IF( NOT(ISNA(MATCH(CONCATENATE(".*", SALAS!E124, ".*"), CURSO!D$183,0)))    , CURSO!D$183    , "CONTINUE PROCURANDO QUE DEU BOSTA!!!"   )  ) ) ) )  )   )   )  ) )  )       , "-"         ))</f>
        <v>-</v>
      </c>
      <c r="D130" s="61" t="str">
        <f aca="false">IF( (  COUNTIF(CURSO!E$7,CONCATENATE(".*", SALAS!E124, ".*"))  + COUNTIF(CURSO!E$26,CONCATENATE(".*", SALAS!E124, ".*")) + COUNTIF(CURSO!E$44,CONCATENATE(".*", SALAS!E124, ".*")) + COUNTIF(CURSO!E$62,CONCATENATE(".*", SALAS!E124, ".*")) + COUNTIF(CURSO!E$79,CONCATENATE(".*", SALAS!E124, ".*")) + COUNTIF(CURSO!E$96,CONCATENATE(".*", SALAS!E124, ".*")) + COUNTIF(CURSO!E$113,CONCATENATE(".*", SALAS!E124, ".*")) + COUNTIF(CURSO!E$130,CONCATENATE(".*", SALAS!E124, ".*")) + COUNTIF(CURSO!E$183,CONCATENATE(".*", SALAS!E124, ".*")) + COUNTIF(CURSO!E$147,CONCATENATE(".*", SALAS!E124, ".*")) + COUNTIF(CURSO!E$164,CONCATENATE(".*", SALAS!E124, ".*"))    )   &gt;1   ,"CONFLITO",      IF( (  COUNTIF(CURSO!E$7,CONCATENATE(".*", SALAS!E124, ".*"))  + COUNTIF(CURSO!E$26,CONCATENATE(".*", SALAS!E124, ".*")) + COUNTIF(CURSO!E$44,CONCATENATE(".*", SALAS!E124, ".*")) + COUNTIF(CURSO!E$62,CONCATENATE(".*", SALAS!E124, ".*")) + COUNTIF(CURSO!E$79,CONCATENATE(".*", SALAS!E124, ".*")) + COUNTIF(CURSO!E$96,CONCATENATE(".*", SALAS!E124, ".*")) + COUNTIF(CURSO!E$113,CONCATENATE(".*", SALAS!E124, ".*")) + COUNTIF(CURSO!E$130,CONCATENATE(".*", SALAS!E124, ".*")) + COUNTIF(CURSO!E$183,CONCATENATE(".*", SALAS!E124, ".*")) + COUNTIF(CURSO!E$147,CONCATENATE(".*", SALAS!E124, ".*")) + COUNTIF(CURSO!E$164,CONCATENATE(".*", SALAS!E124, ".*"))   )   =1       ,    IF( NOT(ISNA(MATCH(CONCATENATE(".*", SALAS!E124, ".*"), CURSO!E$7,0)))    , CURSO!E$7            ,     IF( NOT(ISNA(MATCH(CONCATENATE(".*", SALAS!E124, ".*"), CURSO!E$26,0)))    , CURSO!E$26              ,     IF( NOT(ISNA(MATCH(CONCATENATE(".*", SALAS!E124, ".*"), CURSO!E$44,0)))    , CURSO!E$44               ,    IF( NOT(ISNA(MATCH(CONCATENATE(".*", SALAS!E124, ".*"), CURSO!E$62,0)))    , CURSO!E$62                ,     IF( NOT(ISNA(MATCH(CONCATENATE(".*", SALAS!E124, ".*"), CURSO!E$79,0)))    , CURSO!E$79                 ,      IF( NOT(ISNA(MATCH(CONCATENATE(".*", SALAS!E124, ".*"), CURSO!E$96,0)))    , CURSO!E$96                  ,    IF( NOT(ISNA(MATCH(CONCATENATE(".*", SALAS!E124, ".*"), CURSO!E$113,0)))    , CURSO!E$113                    ,     IF( NOT(ISNA(MATCH(CONCATENATE(".*", SALAS!E124, ".*"), CURSO!E$130,0)))    , CURSO!E$130                      ,   IF( NOT(ISNA(MATCH(CONCATENATE(".*", SALAS!E124, ".*"), CURSO!E$147,0)))    , CURSO!E$147                      ,   IF( NOT(ISNA(MATCH(CONCATENATE(".*", SALAS!E124, ".*"), CURSO!E$164,0)))    , CURSO!E$164                      ,   IF( NOT(ISNA(MATCH(CONCATENATE(".*", SALAS!E124, ".*"), CURSO!E$183,0)))    , CURSO!E$183    , "CONTINUE PROCURANDO QUE DEU BOSTA!!!"   )  ) ) ) )  )   )   )  ) )  )       , "-"         ))</f>
        <v>-</v>
      </c>
      <c r="E130" s="61" t="str">
        <f aca="false">IF( (  COUNTIF(CURSO!F$7,CONCATENATE(".*", SALAS!E124, ".*"))  + COUNTIF(CURSO!F$26,CONCATENATE(".*", SALAS!E124, ".*")) + COUNTIF(CURSO!F$44,CONCATENATE(".*", SALAS!E124, ".*")) + COUNTIF(CURSO!F$62,CONCATENATE(".*", SALAS!E124, ".*")) + COUNTIF(CURSO!F$79,CONCATENATE(".*", SALAS!E124, ".*")) + COUNTIF(CURSO!F$96,CONCATENATE(".*", SALAS!E124, ".*")) + COUNTIF(CURSO!F$113,CONCATENATE(".*", SALAS!E124, ".*")) + COUNTIF(CURSO!F$130,CONCATENATE(".*", SALAS!E124, ".*")) + COUNTIF(CURSO!F$183,CONCATENATE(".*", SALAS!E124, ".*")) + COUNTIF(CURSO!F$147,CONCATENATE(".*", SALAS!E124, ".*")) + COUNTIF(CURSO!F$164,CONCATENATE(".*", SALAS!E124, ".*"))    )   &gt;1   ,"CONFLITO",      IF( (  COUNTIF(CURSO!F$7,CONCATENATE(".*", SALAS!E124, ".*"))  + COUNTIF(CURSO!F$26,CONCATENATE(".*", SALAS!E124, ".*")) + COUNTIF(CURSO!F$44,CONCATENATE(".*", SALAS!E124, ".*")) + COUNTIF(CURSO!F$62,CONCATENATE(".*", SALAS!E124, ".*")) + COUNTIF(CURSO!F$79,CONCATENATE(".*", SALAS!E124, ".*")) + COUNTIF(CURSO!F$96,CONCATENATE(".*", SALAS!E124, ".*")) + COUNTIF(CURSO!F$113,CONCATENATE(".*", SALAS!E124, ".*")) + COUNTIF(CURSO!F$130,CONCATENATE(".*", SALAS!E124, ".*")) + COUNTIF(CURSO!F$183,CONCATENATE(".*", SALAS!E124, ".*")) + COUNTIF(CURSO!F$147,CONCATENATE(".*", SALAS!E124, ".*")) + COUNTIF(CURSO!F$164,CONCATENATE(".*", SALAS!E124, ".*"))   )   =1       ,    IF( NOT(ISNA(MATCH(CONCATENATE(".*", SALAS!E124, ".*"), CURSO!F$7,0)))    , CURSO!F$7            ,     IF( NOT(ISNA(MATCH(CONCATENATE(".*", SALAS!E124, ".*"), CURSO!F$26,0)))    , CURSO!F$26              ,     IF( NOT(ISNA(MATCH(CONCATENATE(".*", SALAS!E124, ".*"), CURSO!F$44,0)))    , CURSO!F$44               ,    IF( NOT(ISNA(MATCH(CONCATENATE(".*", SALAS!E124, ".*"), CURSO!F$62,0)))    , CURSO!F$62                ,     IF( NOT(ISNA(MATCH(CONCATENATE(".*", SALAS!E124, ".*"), CURSO!F$79,0)))    , CURSO!F$79                 ,      IF( NOT(ISNA(MATCH(CONCATENATE(".*", SALAS!E124, ".*"), CURSO!F$96,0)))    , CURSO!F$96                  ,    IF( NOT(ISNA(MATCH(CONCATENATE(".*", SALAS!E124, ".*"), CURSO!F$113,0)))    , CURSO!F$113                    ,     IF( NOT(ISNA(MATCH(CONCATENATE(".*", SALAS!E124, ".*"), CURSO!F$130,0)))    , CURSO!F$130                      ,   IF( NOT(ISNA(MATCH(CONCATENATE(".*", SALAS!E124, ".*"), CURSO!F$147,0)))    , CURSO!F$147                      ,   IF( NOT(ISNA(MATCH(CONCATENATE(".*", SALAS!E124, ".*"), CURSO!F$164,0)))    , CURSO!F$164                      ,   IF( NOT(ISNA(MATCH(CONCATENATE(".*", SALAS!E124, ".*"), CURSO!F$183,0)))    , CURSO!F$183    , "CONTINUE PROCURANDO QUE DEU BOSTA!!!"   )  ) ) ) )  )   )   )  ) )  )       , "-"         ))</f>
        <v>-</v>
      </c>
      <c r="F130" s="61" t="str">
        <f aca="false">IF( (  COUNTIF(CURSO!G$7,CONCATENATE(".*", SALAS!E124, ".*"))  + COUNTIF(CURSO!G$26,CONCATENATE(".*", SALAS!E124, ".*")) + COUNTIF(CURSO!G$44,CONCATENATE(".*", SALAS!E124, ".*")) + COUNTIF(CURSO!G$62,CONCATENATE(".*", SALAS!E124, ".*")) + COUNTIF(CURSO!G$79,CONCATENATE(".*", SALAS!E124, ".*")) + COUNTIF(CURSO!G$96,CONCATENATE(".*", SALAS!E124, ".*")) + COUNTIF(CURSO!G$113,CONCATENATE(".*", SALAS!E124, ".*")) + COUNTIF(CURSO!G$130,CONCATENATE(".*", SALAS!E124, ".*")) + COUNTIF(CURSO!G$183,CONCATENATE(".*", SALAS!E124, ".*")) + COUNTIF(CURSO!G$147,CONCATENATE(".*", SALAS!E124, ".*")) + COUNTIF(CURSO!G$164,CONCATENATE(".*", SALAS!E124, ".*"))    )   &gt;1   ,"CONFLITO",      IF( (  COUNTIF(CURSO!G$7,CONCATENATE(".*", SALAS!E124, ".*"))  + COUNTIF(CURSO!G$26,CONCATENATE(".*", SALAS!E124, ".*")) + COUNTIF(CURSO!G$44,CONCATENATE(".*", SALAS!E124, ".*")) + COUNTIF(CURSO!G$62,CONCATENATE(".*", SALAS!E124, ".*")) + COUNTIF(CURSO!G$79,CONCATENATE(".*", SALAS!E124, ".*")) + COUNTIF(CURSO!G$96,CONCATENATE(".*", SALAS!E124, ".*")) + COUNTIF(CURSO!G$113,CONCATENATE(".*", SALAS!E124, ".*")) + COUNTIF(CURSO!G$130,CONCATENATE(".*", SALAS!E124, ".*")) + COUNTIF(CURSO!G$183,CONCATENATE(".*", SALAS!E124, ".*")) + COUNTIF(CURSO!G$147,CONCATENATE(".*", SALAS!E124, ".*")) + COUNTIF(CURSO!G$164,CONCATENATE(".*", SALAS!E124, ".*"))   )   =1       ,    IF( NOT(ISNA(MATCH(CONCATENATE(".*", SALAS!E124, ".*"), CURSO!G$7,0)))    , CURSO!G$7            ,     IF( NOT(ISNA(MATCH(CONCATENATE(".*", SALAS!E124, ".*"), CURSO!G$26,0)))    , CURSO!G$26              ,     IF( NOT(ISNA(MATCH(CONCATENATE(".*", SALAS!E124, ".*"), CURSO!G$44,0)))    , CURSO!G$44               ,    IF( NOT(ISNA(MATCH(CONCATENATE(".*", SALAS!E124, ".*"), CURSO!G$62,0)))    , CURSO!G$62                ,     IF( NOT(ISNA(MATCH(CONCATENATE(".*", SALAS!E124, ".*"), CURSO!G$79,0)))    , CURSO!G$79                 ,      IF( NOT(ISNA(MATCH(CONCATENATE(".*", SALAS!E124, ".*"), CURSO!G$96,0)))    , CURSO!G$96                  ,    IF( NOT(ISNA(MATCH(CONCATENATE(".*", SALAS!E124, ".*"), CURSO!G$113,0)))    , CURSO!G$113                    ,     IF( NOT(ISNA(MATCH(CONCATENATE(".*", SALAS!E124, ".*"), CURSO!G$130,0)))    , CURSO!G$130                      ,   IF( NOT(ISNA(MATCH(CONCATENATE(".*", SALAS!E124, ".*"), CURSO!G$147,0)))    , CURSO!G$147                      ,   IF( NOT(ISNA(MATCH(CONCATENATE(".*", SALAS!E124, ".*"), CURSO!G$164,0)))    , CURSO!G$164                      ,   IF( NOT(ISNA(MATCH(CONCATENATE(".*", SALAS!E124, ".*"), CURSO!G$183,0)))    , CURSO!G$183    , "CONTINUE PROCURANDO QUE DEU BOSTA!!!"   )  ) ) ) )  )   )   )  ) )  )       , "-"         ))</f>
        <v>-</v>
      </c>
      <c r="G130" s="61" t="str">
        <f aca="false">IF( (  COUNTIF(CURSO!H$7,CONCATENATE(".*", SALAS!E124, ".*"))  + COUNTIF(CURSO!H$26,CONCATENATE(".*", SALAS!E124, ".*")) + COUNTIF(CURSO!H$44,CONCATENATE(".*", SALAS!E124, ".*")) + COUNTIF(CURSO!H$62,CONCATENATE(".*", SALAS!E124, ".*")) + COUNTIF(CURSO!H$79,CONCATENATE(".*", SALAS!E124, ".*")) + COUNTIF(CURSO!H$96,CONCATENATE(".*", SALAS!E124, ".*")) + COUNTIF(CURSO!H$113,CONCATENATE(".*", SALAS!E124, ".*")) + COUNTIF(CURSO!H$130,CONCATENATE(".*", SALAS!E124, ".*")) + COUNTIF(CURSO!H$183,CONCATENATE(".*", SALAS!E124, ".*")) + COUNTIF(CURSO!H$147,CONCATENATE(".*", SALAS!E124, ".*")) + COUNTIF(CURSO!H$164,CONCATENATE(".*", SALAS!E124, ".*"))    )   &gt;1   ,"CONFLITO",      IF( (  COUNTIF(CURSO!H$7,CONCATENATE(".*", SALAS!E124, ".*"))  + COUNTIF(CURSO!H$26,CONCATENATE(".*", SALAS!E124, ".*")) + COUNTIF(CURSO!H$44,CONCATENATE(".*", SALAS!E124, ".*")) + COUNTIF(CURSO!H$62,CONCATENATE(".*", SALAS!E124, ".*")) + COUNTIF(CURSO!H$79,CONCATENATE(".*", SALAS!E124, ".*")) + COUNTIF(CURSO!H$96,CONCATENATE(".*", SALAS!E124, ".*")) + COUNTIF(CURSO!H$113,CONCATENATE(".*", SALAS!E124, ".*")) + COUNTIF(CURSO!H$130,CONCATENATE(".*", SALAS!E124, ".*")) + COUNTIF(CURSO!H$183,CONCATENATE(".*", SALAS!E124, ".*")) + COUNTIF(CURSO!H$147,CONCATENATE(".*", SALAS!E124, ".*")) + COUNTIF(CURSO!H$164,CONCATENATE(".*", SALAS!E124, ".*"))   )   =1       ,    IF( NOT(ISNA(MATCH(CONCATENATE(".*", SALAS!E124, ".*"), CURSO!H$7,0)))    , CURSO!H$7            ,     IF( NOT(ISNA(MATCH(CONCATENATE(".*", SALAS!E124, ".*"), CURSO!H$26,0)))    , CURSO!H$26              ,     IF( NOT(ISNA(MATCH(CONCATENATE(".*", SALAS!E124, ".*"), CURSO!H$44,0)))    , CURSO!H$44               ,    IF( NOT(ISNA(MATCH(CONCATENATE(".*", SALAS!E124, ".*"), CURSO!H$62,0)))    , CURSO!H$62                ,     IF( NOT(ISNA(MATCH(CONCATENATE(".*", SALAS!E124, ".*"), CURSO!H$79,0)))    , CURSO!H$79                 ,      IF( NOT(ISNA(MATCH(CONCATENATE(".*", SALAS!E124, ".*"), CURSO!H$96,0)))    , CURSO!H$96                  ,    IF( NOT(ISNA(MATCH(CONCATENATE(".*", SALAS!E124, ".*"), CURSO!H$113,0)))    , CURSO!H$113                    ,     IF( NOT(ISNA(MATCH(CONCATENATE(".*", SALAS!E124, ".*"), CURSO!H$130,0)))    , CURSO!H$130                      ,   IF( NOT(ISNA(MATCH(CONCATENATE(".*", SALAS!E124, ".*"), CURSO!H$147,0)))    , CURSO!H$147                      ,   IF( NOT(ISNA(MATCH(CONCATENATE(".*", SALAS!E124, ".*"), CURSO!H$164,0)))    , CURSO!H$164                      ,   IF( NOT(ISNA(MATCH(CONCATENATE(".*", SALAS!E124, ".*"), CURSO!H$183,0)))    , CURSO!H$183    , "CONTINUE PROCURANDO QUE DEU BOSTA!!!"   )  ) ) ) )  )   )   )  ) )  )       , "-"         ))</f>
        <v>-</v>
      </c>
      <c r="H130" s="61" t="str">
        <f aca="false">IF( (  COUNTIF(CURSO!I$7,CONCATENATE(".*", SALAS!E124, ".*"))  + COUNTIF(CURSO!I$26,CONCATENATE(".*", SALAS!E124, ".*")) + COUNTIF(CURSO!I$44,CONCATENATE(".*", SALAS!E124, ".*")) + COUNTIF(CURSO!I$62,CONCATENATE(".*", SALAS!E124, ".*")) + COUNTIF(CURSO!I$79,CONCATENATE(".*", SALAS!E124, ".*")) + COUNTIF(CURSO!I$96,CONCATENATE(".*", SALAS!E124, ".*")) + COUNTIF(CURSO!I$113,CONCATENATE(".*", SALAS!E124, ".*")) + COUNTIF(CURSO!I$130,CONCATENATE(".*", SALAS!E124, ".*")) + COUNTIF(CURSO!I$183,CONCATENATE(".*", SALAS!E124, ".*")) + COUNTIF(CURSO!I$147,CONCATENATE(".*", SALAS!E124, ".*")) + COUNTIF(CURSO!I$164,CONCATENATE(".*", SALAS!E124, ".*"))    )   &gt;1   ,"CONFLITO",      IF( (  COUNTIF(CURSO!I$7,CONCATENATE(".*", SALAS!E124, ".*"))  + COUNTIF(CURSO!I$26,CONCATENATE(".*", SALAS!E124, ".*")) + COUNTIF(CURSO!I$44,CONCATENATE(".*", SALAS!E124, ".*")) + COUNTIF(CURSO!I$62,CONCATENATE(".*", SALAS!E124, ".*")) + COUNTIF(CURSO!I$79,CONCATENATE(".*", SALAS!E124, ".*")) + COUNTIF(CURSO!I$96,CONCATENATE(".*", SALAS!E124, ".*")) + COUNTIF(CURSO!I$113,CONCATENATE(".*", SALAS!E124, ".*")) + COUNTIF(CURSO!I$130,CONCATENATE(".*", SALAS!E124, ".*")) + COUNTIF(CURSO!I$183,CONCATENATE(".*", SALAS!E124, ".*")) + COUNTIF(CURSO!I$147,CONCATENATE(".*", SALAS!E124, ".*")) + COUNTIF(CURSO!I$164,CONCATENATE(".*", SALAS!E124, ".*"))   )   =1       ,    IF( NOT(ISNA(MATCH(CONCATENATE(".*", SALAS!E124, ".*"), CURSO!I$7,0)))    , CURSO!I$7            ,     IF( NOT(ISNA(MATCH(CONCATENATE(".*", SALAS!E124, ".*"), CURSO!I$26,0)))    , CURSO!I$26              ,     IF( NOT(ISNA(MATCH(CONCATENATE(".*", SALAS!E124, ".*"), CURSO!I$44,0)))    , CURSO!I$44               ,    IF( NOT(ISNA(MATCH(CONCATENATE(".*", SALAS!E124, ".*"), CURSO!I$62,0)))    , CURSO!I$62                ,     IF( NOT(ISNA(MATCH(CONCATENATE(".*", SALAS!E124, ".*"), CURSO!I$79,0)))    , CURSO!I$79                 ,      IF( NOT(ISNA(MATCH(CONCATENATE(".*", SALAS!E124, ".*"), CURSO!I$96,0)))    , CURSO!I$96                  ,    IF( NOT(ISNA(MATCH(CONCATENATE(".*", SALAS!E124, ".*"), CURSO!I$113,0)))    , CURSO!I$113                    ,     IF( NOT(ISNA(MATCH(CONCATENATE(".*", SALAS!E124, ".*"), CURSO!I$130,0)))    , CURSO!I$130                      ,   IF( NOT(ISNA(MATCH(CONCATENATE(".*", SALAS!E124, ".*"), CURSO!I$147,0)))    , CURSO!I$147                      ,   IF( NOT(ISNA(MATCH(CONCATENATE(".*", SALAS!E124, ".*"), CURSO!I$164,0)))    , CURSO!I$164                      ,   IF( NOT(ISNA(MATCH(CONCATENATE(".*", SALAS!E124, ".*"), CURSO!I$183,0)))    , CURSO!I$183    , "CONTINUE PROCURANDO QUE DEU BOSTA!!!"   )  ) ) ) )  )   )   )  ) )  )       , "-"         ))</f>
        <v>-</v>
      </c>
    </row>
    <row r="131" customFormat="false" ht="27.25" hidden="false" customHeight="false" outlineLevel="0" collapsed="false">
      <c r="A131" s="59"/>
      <c r="B131" s="60" t="s">
        <v>20</v>
      </c>
      <c r="C131" s="61" t="str">
        <f aca="false">IF( (  COUNTIF(CURSO!D$8,CONCATENATE(".*", SALAS!E124, ".*"))  + COUNTIF(CURSO!D$27,CONCATENATE(".*", SALAS!E124, ".*")) + COUNTIF(CURSO!D$45,CONCATENATE(".*", SALAS!E124, ".*")) + COUNTIF(CURSO!D$63,CONCATENATE(".*", SALAS!E124, ".*")) + COUNTIF(CURSO!D$80,CONCATENATE(".*", SALAS!E124, ".*")) + COUNTIF(CURSO!D$97,CONCATENATE(".*", SALAS!E124, ".*")) + COUNTIF(CURSO!D$114,CONCATENATE(".*", SALAS!E124, ".*")) + COUNTIF(CURSO!D$131,CONCATENATE(".*", SALAS!E124, ".*")) + COUNTIF(CURSO!D$184,CONCATENATE(".*", SALAS!E124, ".*")) + COUNTIF(CURSO!D$148,CONCATENATE(".*", SALAS!E124, ".*")) + COUNTIF(CURSO!D$165,CONCATENATE(".*", SALAS!E124, ".*"))    )   &gt;1   ,"CONFLITO",      IF( (  COUNTIF(CURSO!D$8,CONCATENATE(".*", SALAS!E124, ".*"))  + COUNTIF(CURSO!D$27,CONCATENATE(".*", SALAS!E124, ".*")) + COUNTIF(CURSO!D$45,CONCATENATE(".*", SALAS!E124, ".*")) + COUNTIF(CURSO!D$63,CONCATENATE(".*", SALAS!E124, ".*")) + COUNTIF(CURSO!D$80,CONCATENATE(".*", SALAS!E124, ".*")) + COUNTIF(CURSO!D$97,CONCATENATE(".*", SALAS!E124, ".*")) + COUNTIF(CURSO!D$114,CONCATENATE(".*", SALAS!E124, ".*")) + COUNTIF(CURSO!D$131,CONCATENATE(".*", SALAS!E124, ".*")) + COUNTIF(CURSO!D$184,CONCATENATE(".*", SALAS!E124, ".*")) + COUNTIF(CURSO!D$148,CONCATENATE(".*", SALAS!E124, ".*")) + COUNTIF(CURSO!D$165,CONCATENATE(".*", SALAS!E124, ".*"))   )   =1       ,    IF( NOT(ISNA(MATCH(CONCATENATE(".*", SALAS!E124, ".*"), CURSO!D$8,0)))    , CURSO!D$8            ,     IF( NOT(ISNA(MATCH(CONCATENATE(".*", SALAS!E124, ".*"), CURSO!D$27,0)))    , CURSO!D$27              ,     IF( NOT(ISNA(MATCH(CONCATENATE(".*", SALAS!E124, ".*"), CURSO!D$45,0)))    , CURSO!D$45               ,    IF( NOT(ISNA(MATCH(CONCATENATE(".*", SALAS!E124, ".*"), CURSO!D$63,0)))    , CURSO!D$63                ,     IF( NOT(ISNA(MATCH(CONCATENATE(".*", SALAS!E124, ".*"), CURSO!D$80,0)))    , CURSO!D$80                 ,      IF( NOT(ISNA(MATCH(CONCATENATE(".*", SALAS!E124, ".*"), CURSO!D$97,0)))    , CURSO!D$97                  ,    IF( NOT(ISNA(MATCH(CONCATENATE(".*", SALAS!E124, ".*"), CURSO!D$114,0)))    , CURSO!D$114                    ,     IF( NOT(ISNA(MATCH(CONCATENATE(".*", SALAS!E124, ".*"), CURSO!D$131,0)))    , CURSO!D$131                      ,   IF( NOT(ISNA(MATCH(CONCATENATE(".*", SALAS!E124, ".*"), CURSO!D$148,0)))    , CURSO!D$148                      ,   IF( NOT(ISNA(MATCH(CONCATENATE(".*", SALAS!E124, ".*"), CURSO!D$165,0)))    , CURSO!D$165                      ,   IF( NOT(ISNA(MATCH(CONCATENATE(".*", SALAS!E124, ".*"), CURSO!D$184,0)))    , CURSO!D$184    , "CONTINUE PROCURANDO QUE DEU BOSTA!!!"   )  ) ) ) )  )   )   )  ) )  )       , "-"         ))</f>
        <v>-</v>
      </c>
      <c r="D131" s="61" t="str">
        <f aca="false">IF( (  COUNTIF(CURSO!E$8,CONCATENATE(".*", SALAS!E124, ".*"))  + COUNTIF(CURSO!E$27,CONCATENATE(".*", SALAS!E124, ".*")) + COUNTIF(CURSO!E$45,CONCATENATE(".*", SALAS!E124, ".*")) + COUNTIF(CURSO!E$63,CONCATENATE(".*", SALAS!E124, ".*")) + COUNTIF(CURSO!E$80,CONCATENATE(".*", SALAS!E124, ".*")) + COUNTIF(CURSO!E$97,CONCATENATE(".*", SALAS!E124, ".*")) + COUNTIF(CURSO!E$114,CONCATENATE(".*", SALAS!E124, ".*")) + COUNTIF(CURSO!E$131,CONCATENATE(".*", SALAS!E124, ".*")) + COUNTIF(CURSO!E$184,CONCATENATE(".*", SALAS!E124, ".*")) + COUNTIF(CURSO!E$148,CONCATENATE(".*", SALAS!E124, ".*")) + COUNTIF(CURSO!E$165,CONCATENATE(".*", SALAS!E124, ".*"))    )   &gt;1   ,"CONFLITO",      IF( (  COUNTIF(CURSO!E$8,CONCATENATE(".*", SALAS!E124, ".*"))  + COUNTIF(CURSO!E$27,CONCATENATE(".*", SALAS!E124, ".*")) + COUNTIF(CURSO!E$45,CONCATENATE(".*", SALAS!E124, ".*")) + COUNTIF(CURSO!E$63,CONCATENATE(".*", SALAS!E124, ".*")) + COUNTIF(CURSO!E$80,CONCATENATE(".*", SALAS!E124, ".*")) + COUNTIF(CURSO!E$97,CONCATENATE(".*", SALAS!E124, ".*")) + COUNTIF(CURSO!E$114,CONCATENATE(".*", SALAS!E124, ".*")) + COUNTIF(CURSO!E$131,CONCATENATE(".*", SALAS!E124, ".*")) + COUNTIF(CURSO!E$184,CONCATENATE(".*", SALAS!E124, ".*")) + COUNTIF(CURSO!E$148,CONCATENATE(".*", SALAS!E124, ".*")) + COUNTIF(CURSO!E$165,CONCATENATE(".*", SALAS!E124, ".*"))   )   =1       ,    IF( NOT(ISNA(MATCH(CONCATENATE(".*", SALAS!E124, ".*"), CURSO!E$8,0)))    , CURSO!E$8            ,     IF( NOT(ISNA(MATCH(CONCATENATE(".*", SALAS!E124, ".*"), CURSO!E$27,0)))    , CURSO!E$27              ,     IF( NOT(ISNA(MATCH(CONCATENATE(".*", SALAS!E124, ".*"), CURSO!E$45,0)))    , CURSO!E$45               ,    IF( NOT(ISNA(MATCH(CONCATENATE(".*", SALAS!E124, ".*"), CURSO!E$63,0)))    , CURSO!E$63                ,     IF( NOT(ISNA(MATCH(CONCATENATE(".*", SALAS!E124, ".*"), CURSO!E$80,0)))    , CURSO!E$80                 ,      IF( NOT(ISNA(MATCH(CONCATENATE(".*", SALAS!E124, ".*"), CURSO!E$97,0)))    , CURSO!E$97                  ,    IF( NOT(ISNA(MATCH(CONCATENATE(".*", SALAS!E124, ".*"), CURSO!E$114,0)))    , CURSO!E$114                    ,     IF( NOT(ISNA(MATCH(CONCATENATE(".*", SALAS!E124, ".*"), CURSO!E$131,0)))    , CURSO!E$131                      ,   IF( NOT(ISNA(MATCH(CONCATENATE(".*", SALAS!E124, ".*"), CURSO!E$148,0)))    , CURSO!E$148                      ,   IF( NOT(ISNA(MATCH(CONCATENATE(".*", SALAS!E124, ".*"), CURSO!E$165,0)))    , CURSO!E$165                      ,   IF( NOT(ISNA(MATCH(CONCATENATE(".*", SALAS!E124, ".*"), CURSO!E$184,0)))    , CURSO!E$184    , "CONTINUE PROCURANDO QUE DEU BOSTA!!!"   )  ) ) ) )  )   )   )  ) )  )       , "-"         ))</f>
        <v>-</v>
      </c>
      <c r="E131" s="61" t="str">
        <f aca="false">IF( (  COUNTIF(CURSO!F$8,CONCATENATE(".*", SALAS!E124, ".*"))  + COUNTIF(CURSO!F$27,CONCATENATE(".*", SALAS!E124, ".*")) + COUNTIF(CURSO!F$45,CONCATENATE(".*", SALAS!E124, ".*")) + COUNTIF(CURSO!F$63,CONCATENATE(".*", SALAS!E124, ".*")) + COUNTIF(CURSO!F$80,CONCATENATE(".*", SALAS!E124, ".*")) + COUNTIF(CURSO!F$97,CONCATENATE(".*", SALAS!E124, ".*")) + COUNTIF(CURSO!F$114,CONCATENATE(".*", SALAS!E124, ".*")) + COUNTIF(CURSO!F$131,CONCATENATE(".*", SALAS!E124, ".*")) + COUNTIF(CURSO!F$184,CONCATENATE(".*", SALAS!E124, ".*")) + COUNTIF(CURSO!F$148,CONCATENATE(".*", SALAS!E124, ".*")) + COUNTIF(CURSO!F$165,CONCATENATE(".*", SALAS!E124, ".*"))    )   &gt;1   ,"CONFLITO",      IF( (  COUNTIF(CURSO!F$8,CONCATENATE(".*", SALAS!E124, ".*"))  + COUNTIF(CURSO!F$27,CONCATENATE(".*", SALAS!E124, ".*")) + COUNTIF(CURSO!F$45,CONCATENATE(".*", SALAS!E124, ".*")) + COUNTIF(CURSO!F$63,CONCATENATE(".*", SALAS!E124, ".*")) + COUNTIF(CURSO!F$80,CONCATENATE(".*", SALAS!E124, ".*")) + COUNTIF(CURSO!F$97,CONCATENATE(".*", SALAS!E124, ".*")) + COUNTIF(CURSO!F$114,CONCATENATE(".*", SALAS!E124, ".*")) + COUNTIF(CURSO!F$131,CONCATENATE(".*", SALAS!E124, ".*")) + COUNTIF(CURSO!F$184,CONCATENATE(".*", SALAS!E124, ".*")) + COUNTIF(CURSO!F$148,CONCATENATE(".*", SALAS!E124, ".*")) + COUNTIF(CURSO!F$165,CONCATENATE(".*", SALAS!E124, ".*"))   )   =1       ,    IF( NOT(ISNA(MATCH(CONCATENATE(".*", SALAS!E124, ".*"), CURSO!F$8,0)))    , CURSO!F$8            ,     IF( NOT(ISNA(MATCH(CONCATENATE(".*", SALAS!E124, ".*"), CURSO!F$27,0)))    , CURSO!F$27              ,     IF( NOT(ISNA(MATCH(CONCATENATE(".*", SALAS!E124, ".*"), CURSO!F$45,0)))    , CURSO!F$45               ,    IF( NOT(ISNA(MATCH(CONCATENATE(".*", SALAS!E124, ".*"), CURSO!F$63,0)))    , CURSO!F$63                ,     IF( NOT(ISNA(MATCH(CONCATENATE(".*", SALAS!E124, ".*"), CURSO!F$80,0)))    , CURSO!F$80                 ,      IF( NOT(ISNA(MATCH(CONCATENATE(".*", SALAS!E124, ".*"), CURSO!F$97,0)))    , CURSO!F$97                  ,    IF( NOT(ISNA(MATCH(CONCATENATE(".*", SALAS!E124, ".*"), CURSO!F$114,0)))    , CURSO!F$114                    ,     IF( NOT(ISNA(MATCH(CONCATENATE(".*", SALAS!E124, ".*"), CURSO!F$131,0)))    , CURSO!F$131                      ,   IF( NOT(ISNA(MATCH(CONCATENATE(".*", SALAS!E124, ".*"), CURSO!F$148,0)))    , CURSO!F$148                      ,   IF( NOT(ISNA(MATCH(CONCATENATE(".*", SALAS!E124, ".*"), CURSO!F$165,0)))    , CURSO!F$165                      ,   IF( NOT(ISNA(MATCH(CONCATENATE(".*", SALAS!E124, ".*"), CURSO!F$184,0)))    , CURSO!F$184    , "CONTINUE PROCURANDO QUE DEU BOSTA!!!"   )  ) ) ) )  )   )   )  ) )  )       , "-"         ))</f>
        <v>-</v>
      </c>
      <c r="F131" s="61" t="str">
        <f aca="false">IF( (  COUNTIF(CURSO!G$8,CONCATENATE(".*", SALAS!E124, ".*"))  + COUNTIF(CURSO!G$27,CONCATENATE(".*", SALAS!E124, ".*")) + COUNTIF(CURSO!G$45,CONCATENATE(".*", SALAS!E124, ".*")) + COUNTIF(CURSO!G$63,CONCATENATE(".*", SALAS!E124, ".*")) + COUNTIF(CURSO!G$80,CONCATENATE(".*", SALAS!E124, ".*")) + COUNTIF(CURSO!G$97,CONCATENATE(".*", SALAS!E124, ".*")) + COUNTIF(CURSO!G$114,CONCATENATE(".*", SALAS!E124, ".*")) + COUNTIF(CURSO!G$131,CONCATENATE(".*", SALAS!E124, ".*")) + COUNTIF(CURSO!G$184,CONCATENATE(".*", SALAS!E124, ".*")) + COUNTIF(CURSO!G$148,CONCATENATE(".*", SALAS!E124, ".*")) + COUNTIF(CURSO!G$165,CONCATENATE(".*", SALAS!E124, ".*"))    )   &gt;1   ,"CONFLITO",      IF( (  COUNTIF(CURSO!G$8,CONCATENATE(".*", SALAS!E124, ".*"))  + COUNTIF(CURSO!G$27,CONCATENATE(".*", SALAS!E124, ".*")) + COUNTIF(CURSO!G$45,CONCATENATE(".*", SALAS!E124, ".*")) + COUNTIF(CURSO!G$63,CONCATENATE(".*", SALAS!E124, ".*")) + COUNTIF(CURSO!G$80,CONCATENATE(".*", SALAS!E124, ".*")) + COUNTIF(CURSO!G$97,CONCATENATE(".*", SALAS!E124, ".*")) + COUNTIF(CURSO!G$114,CONCATENATE(".*", SALAS!E124, ".*")) + COUNTIF(CURSO!G$131,CONCATENATE(".*", SALAS!E124, ".*")) + COUNTIF(CURSO!G$184,CONCATENATE(".*", SALAS!E124, ".*")) + COUNTIF(CURSO!G$148,CONCATENATE(".*", SALAS!E124, ".*")) + COUNTIF(CURSO!G$165,CONCATENATE(".*", SALAS!E124, ".*"))   )   =1       ,    IF( NOT(ISNA(MATCH(CONCATENATE(".*", SALAS!E124, ".*"), CURSO!G$8,0)))    , CURSO!G$8            ,     IF( NOT(ISNA(MATCH(CONCATENATE(".*", SALAS!E124, ".*"), CURSO!G$27,0)))    , CURSO!G$27              ,     IF( NOT(ISNA(MATCH(CONCATENATE(".*", SALAS!E124, ".*"), CURSO!G$45,0)))    , CURSO!G$45               ,    IF( NOT(ISNA(MATCH(CONCATENATE(".*", SALAS!E124, ".*"), CURSO!G$63,0)))    , CURSO!G$63                ,     IF( NOT(ISNA(MATCH(CONCATENATE(".*", SALAS!E124, ".*"), CURSO!G$80,0)))    , CURSO!G$80                 ,      IF( NOT(ISNA(MATCH(CONCATENATE(".*", SALAS!E124, ".*"), CURSO!G$97,0)))    , CURSO!G$97                  ,    IF( NOT(ISNA(MATCH(CONCATENATE(".*", SALAS!E124, ".*"), CURSO!G$114,0)))    , CURSO!G$114                    ,     IF( NOT(ISNA(MATCH(CONCATENATE(".*", SALAS!E124, ".*"), CURSO!G$131,0)))    , CURSO!G$131                      ,   IF( NOT(ISNA(MATCH(CONCATENATE(".*", SALAS!E124, ".*"), CURSO!G$148,0)))    , CURSO!G$148                      ,   IF( NOT(ISNA(MATCH(CONCATENATE(".*", SALAS!E124, ".*"), CURSO!G$165,0)))    , CURSO!G$165                      ,   IF( NOT(ISNA(MATCH(CONCATENATE(".*", SALAS!E124, ".*"), CURSO!G$184,0)))    , CURSO!G$184    , "CONTINUE PROCURANDO QUE DEU BOSTA!!!"   )  ) ) ) )  )   )   )  ) )  )       , "-"         ))</f>
        <v>-</v>
      </c>
      <c r="G131" s="61" t="str">
        <f aca="false">IF( (  COUNTIF(CURSO!H$8,CONCATENATE(".*", SALAS!E124, ".*"))  + COUNTIF(CURSO!H$27,CONCATENATE(".*", SALAS!E124, ".*")) + COUNTIF(CURSO!H$45,CONCATENATE(".*", SALAS!E124, ".*")) + COUNTIF(CURSO!H$63,CONCATENATE(".*", SALAS!E124, ".*")) + COUNTIF(CURSO!H$80,CONCATENATE(".*", SALAS!E124, ".*")) + COUNTIF(CURSO!H$97,CONCATENATE(".*", SALAS!E124, ".*")) + COUNTIF(CURSO!H$114,CONCATENATE(".*", SALAS!E124, ".*")) + COUNTIF(CURSO!H$131,CONCATENATE(".*", SALAS!E124, ".*")) + COUNTIF(CURSO!H$184,CONCATENATE(".*", SALAS!E124, ".*")) + COUNTIF(CURSO!H$148,CONCATENATE(".*", SALAS!E124, ".*")) + COUNTIF(CURSO!H$165,CONCATENATE(".*", SALAS!E124, ".*"))    )   &gt;1   ,"CONFLITO",      IF( (  COUNTIF(CURSO!H$8,CONCATENATE(".*", SALAS!E124, ".*"))  + COUNTIF(CURSO!H$27,CONCATENATE(".*", SALAS!E124, ".*")) + COUNTIF(CURSO!H$45,CONCATENATE(".*", SALAS!E124, ".*")) + COUNTIF(CURSO!H$63,CONCATENATE(".*", SALAS!E124, ".*")) + COUNTIF(CURSO!H$80,CONCATENATE(".*", SALAS!E124, ".*")) + COUNTIF(CURSO!H$97,CONCATENATE(".*", SALAS!E124, ".*")) + COUNTIF(CURSO!H$114,CONCATENATE(".*", SALAS!E124, ".*")) + COUNTIF(CURSO!H$131,CONCATENATE(".*", SALAS!E124, ".*")) + COUNTIF(CURSO!H$184,CONCATENATE(".*", SALAS!E124, ".*")) + COUNTIF(CURSO!H$148,CONCATENATE(".*", SALAS!E124, ".*")) + COUNTIF(CURSO!H$165,CONCATENATE(".*", SALAS!E124, ".*"))   )   =1       ,    IF( NOT(ISNA(MATCH(CONCATENATE(".*", SALAS!E124, ".*"), CURSO!H$8,0)))    , CURSO!H$8            ,     IF( NOT(ISNA(MATCH(CONCATENATE(".*", SALAS!E124, ".*"), CURSO!H$27,0)))    , CURSO!H$27              ,     IF( NOT(ISNA(MATCH(CONCATENATE(".*", SALAS!E124, ".*"), CURSO!H$45,0)))    , CURSO!H$45               ,    IF( NOT(ISNA(MATCH(CONCATENATE(".*", SALAS!E124, ".*"), CURSO!H$63,0)))    , CURSO!H$63                ,     IF( NOT(ISNA(MATCH(CONCATENATE(".*", SALAS!E124, ".*"), CURSO!H$80,0)))    , CURSO!H$80                 ,      IF( NOT(ISNA(MATCH(CONCATENATE(".*", SALAS!E124, ".*"), CURSO!H$97,0)))    , CURSO!H$97                  ,    IF( NOT(ISNA(MATCH(CONCATENATE(".*", SALAS!E124, ".*"), CURSO!H$114,0)))    , CURSO!H$114                    ,     IF( NOT(ISNA(MATCH(CONCATENATE(".*", SALAS!E124, ".*"), CURSO!H$131,0)))    , CURSO!H$131                      ,   IF( NOT(ISNA(MATCH(CONCATENATE(".*", SALAS!E124, ".*"), CURSO!H$148,0)))    , CURSO!H$148                      ,   IF( NOT(ISNA(MATCH(CONCATENATE(".*", SALAS!E124, ".*"), CURSO!H$165,0)))    , CURSO!H$165                      ,   IF( NOT(ISNA(MATCH(CONCATENATE(".*", SALAS!E124, ".*"), CURSO!H$184,0)))    , CURSO!H$184    , "CONTINUE PROCURANDO QUE DEU BOSTA!!!"   )  ) ) ) )  )   )   )  ) )  )       , "-"         ))</f>
        <v>-</v>
      </c>
      <c r="H131" s="61" t="str">
        <f aca="false">IF( (  COUNTIF(CURSO!I$8,CONCATENATE(".*", SALAS!E124, ".*"))  + COUNTIF(CURSO!I$27,CONCATENATE(".*", SALAS!E124, ".*")) + COUNTIF(CURSO!I$45,CONCATENATE(".*", SALAS!E124, ".*")) + COUNTIF(CURSO!I$63,CONCATENATE(".*", SALAS!E124, ".*")) + COUNTIF(CURSO!I$80,CONCATENATE(".*", SALAS!E124, ".*")) + COUNTIF(CURSO!I$97,CONCATENATE(".*", SALAS!E124, ".*")) + COUNTIF(CURSO!I$114,CONCATENATE(".*", SALAS!E124, ".*")) + COUNTIF(CURSO!I$131,CONCATENATE(".*", SALAS!E124, ".*")) + COUNTIF(CURSO!I$184,CONCATENATE(".*", SALAS!E124, ".*")) + COUNTIF(CURSO!I$148,CONCATENATE(".*", SALAS!E124, ".*")) + COUNTIF(CURSO!I$165,CONCATENATE(".*", SALAS!E124, ".*"))    )   &gt;1   ,"CONFLITO",      IF( (  COUNTIF(CURSO!I$8,CONCATENATE(".*", SALAS!E124, ".*"))  + COUNTIF(CURSO!I$27,CONCATENATE(".*", SALAS!E124, ".*")) + COUNTIF(CURSO!I$45,CONCATENATE(".*", SALAS!E124, ".*")) + COUNTIF(CURSO!I$63,CONCATENATE(".*", SALAS!E124, ".*")) + COUNTIF(CURSO!I$80,CONCATENATE(".*", SALAS!E124, ".*")) + COUNTIF(CURSO!I$97,CONCATENATE(".*", SALAS!E124, ".*")) + COUNTIF(CURSO!I$114,CONCATENATE(".*", SALAS!E124, ".*")) + COUNTIF(CURSO!I$131,CONCATENATE(".*", SALAS!E124, ".*")) + COUNTIF(CURSO!I$184,CONCATENATE(".*", SALAS!E124, ".*")) + COUNTIF(CURSO!I$148,CONCATENATE(".*", SALAS!E124, ".*")) + COUNTIF(CURSO!I$165,CONCATENATE(".*", SALAS!E124, ".*"))   )   =1       ,    IF( NOT(ISNA(MATCH(CONCATENATE(".*", SALAS!E124, ".*"), CURSO!I$8,0)))    , CURSO!I$8            ,     IF( NOT(ISNA(MATCH(CONCATENATE(".*", SALAS!E124, ".*"), CURSO!I$27,0)))    , CURSO!I$27              ,     IF( NOT(ISNA(MATCH(CONCATENATE(".*", SALAS!E124, ".*"), CURSO!I$45,0)))    , CURSO!I$45               ,    IF( NOT(ISNA(MATCH(CONCATENATE(".*", SALAS!E124, ".*"), CURSO!I$63,0)))    , CURSO!I$63                ,     IF( NOT(ISNA(MATCH(CONCATENATE(".*", SALAS!E124, ".*"), CURSO!I$80,0)))    , CURSO!I$80                 ,      IF( NOT(ISNA(MATCH(CONCATENATE(".*", SALAS!E124, ".*"), CURSO!I$97,0)))    , CURSO!I$97                  ,    IF( NOT(ISNA(MATCH(CONCATENATE(".*", SALAS!E124, ".*"), CURSO!I$114,0)))    , CURSO!I$114                    ,     IF( NOT(ISNA(MATCH(CONCATENATE(".*", SALAS!E124, ".*"), CURSO!I$131,0)))    , CURSO!I$131                      ,   IF( NOT(ISNA(MATCH(CONCATENATE(".*", SALAS!E124, ".*"), CURSO!I$148,0)))    , CURSO!I$148                      ,   IF( NOT(ISNA(MATCH(CONCATENATE(".*", SALAS!E124, ".*"), CURSO!I$165,0)))    , CURSO!I$165                      ,   IF( NOT(ISNA(MATCH(CONCATENATE(".*", SALAS!E124, ".*"), CURSO!I$184,0)))    , CURSO!I$184    , "CONTINUE PROCURANDO QUE DEU BOSTA!!!"   )  ) ) ) )  )   )   )  ) )  )       , "-"         ))</f>
        <v>-</v>
      </c>
    </row>
    <row r="132" customFormat="false" ht="15" hidden="false" customHeight="false" outlineLevel="0" collapsed="false">
      <c r="A132" s="59"/>
      <c r="B132" s="63"/>
      <c r="C132" s="63"/>
      <c r="D132" s="63"/>
      <c r="E132" s="63"/>
      <c r="F132" s="63"/>
      <c r="G132" s="63"/>
      <c r="H132" s="63"/>
    </row>
    <row r="133" customFormat="false" ht="34.05" hidden="false" customHeight="true" outlineLevel="0" collapsed="false">
      <c r="A133" s="59"/>
      <c r="B133" s="64" t="n">
        <v>0.541666666666667</v>
      </c>
      <c r="C133" s="61" t="str">
        <f aca="false">IF( (  COUNTIF(CURSO!D$10,CONCATENATE(".*", SALAS!E124, ".*"))  + COUNTIF(CURSO!D$29,CONCATENATE(".*", SALAS!E124, ".*")) + COUNTIF(CURSO!D$47,CONCATENATE(".*", SALAS!E124, ".*")) + COUNTIF(CURSO!D$65,CONCATENATE(".*", SALAS!E124, ".*")) + COUNTIF(CURSO!D$82,CONCATENATE(".*", SALAS!E124, ".*")) + COUNTIF(CURSO!D$99,CONCATENATE(".*", SALAS!E124, ".*")) + COUNTIF(CURSO!D$116,CONCATENATE(".*", SALAS!E124, ".*")) + COUNTIF(CURSO!D$133,CONCATENATE(".*", SALAS!E124, ".*")) + COUNTIF(CURSO!D$186,CONCATENATE(".*", SALAS!E124, ".*")) + COUNTIF(CURSO!D$150,CONCATENATE(".*", SALAS!E124, ".*")) + COUNTIF(CURSO!D$167,CONCATENATE(".*", SALAS!E124, ".*"))    )   &gt;1   ,"CONFLITO",      IF( (  COUNTIF(CURSO!D$10,CONCATENATE(".*", SALAS!E124, ".*"))  + COUNTIF(CURSO!D$29,CONCATENATE(".*", SALAS!E124, ".*")) + COUNTIF(CURSO!D$47,CONCATENATE(".*", SALAS!E124, ".*")) + COUNTIF(CURSO!D$65,CONCATENATE(".*", SALAS!E124, ".*")) + COUNTIF(CURSO!D$82,CONCATENATE(".*", SALAS!E124, ".*")) + COUNTIF(CURSO!D$99,CONCATENATE(".*", SALAS!E124, ".*")) + COUNTIF(CURSO!D$116,CONCATENATE(".*", SALAS!E124, ".*")) + COUNTIF(CURSO!D$133,CONCATENATE(".*", SALAS!E124, ".*")) + COUNTIF(CURSO!D$186,CONCATENATE(".*", SALAS!E124, ".*")) + COUNTIF(CURSO!D$150,CONCATENATE(".*", SALAS!E124, ".*")) + COUNTIF(CURSO!D$167,CONCATENATE(".*", SALAS!E124, ".*"))   )   =1       ,    IF( NOT(ISNA(MATCH(CONCATENATE(".*", SALAS!E124, ".*"), CURSO!D$10,0)))    , CURSO!D$10            ,     IF( NOT(ISNA(MATCH(CONCATENATE(".*", SALAS!E124, ".*"), CURSO!D$29,0)))    , CURSO!D$29              ,     IF( NOT(ISNA(MATCH(CONCATENATE(".*", SALAS!E124, ".*"), CURSO!D$47,0)))    , CURSO!D$47               ,    IF( NOT(ISNA(MATCH(CONCATENATE(".*", SALAS!E124, ".*"), CURSO!D$65,0)))    , CURSO!D$65                ,     IF( NOT(ISNA(MATCH(CONCATENATE(".*", SALAS!E124, ".*"), CURSO!D$82,0)))    , CURSO!D$82                 ,      IF( NOT(ISNA(MATCH(CONCATENATE(".*", SALAS!E124, ".*"), CURSO!D$99,0)))    , CURSO!D$99                  ,    IF( NOT(ISNA(MATCH(CONCATENATE(".*", SALAS!E124, ".*"), CURSO!D$116,0)))    , CURSO!D$116                    ,     IF( NOT(ISNA(MATCH(CONCATENATE(".*", SALAS!E124, ".*"), CURSO!D$133,0)))    , CURSO!D$133                      ,   IF( NOT(ISNA(MATCH(CONCATENATE(".*", SALAS!E124, ".*"), CURSO!D$150,0)))    , CURSO!D$150                      ,   IF( NOT(ISNA(MATCH(CONCATENATE(".*", SALAS!E124, ".*"), CURSO!D$167,0)))    , CURSO!D$167                      ,   IF( NOT(ISNA(MATCH(CONCATENATE(".*", SALAS!E124, ".*"), CURSO!D$186,0)))    , CURSO!D$186    , "CONTINUE PROCURANDO QUE DEU BOSTA!!!"   )  ) ) ) )  )   )   )  ) )  )       , "-"         ))</f>
        <v>-</v>
      </c>
      <c r="D133" s="61" t="str">
        <f aca="false">IF( (  COUNTIF(CURSO!E$10,CONCATENATE(".*", SALAS!E124, ".*"))  + COUNTIF(CURSO!E$29,CONCATENATE(".*", SALAS!E124, ".*")) + COUNTIF(CURSO!E$47,CONCATENATE(".*", SALAS!E124, ".*")) + COUNTIF(CURSO!E$65,CONCATENATE(".*", SALAS!E124, ".*")) + COUNTIF(CURSO!E$82,CONCATENATE(".*", SALAS!E124, ".*")) + COUNTIF(CURSO!E$99,CONCATENATE(".*", SALAS!E124, ".*")) + COUNTIF(CURSO!E$116,CONCATENATE(".*", SALAS!E124, ".*")) + COUNTIF(CURSO!E$133,CONCATENATE(".*", SALAS!E124, ".*")) + COUNTIF(CURSO!E$186,CONCATENATE(".*", SALAS!E124, ".*")) + COUNTIF(CURSO!E$150,CONCATENATE(".*", SALAS!E124, ".*")) + COUNTIF(CURSO!E$167,CONCATENATE(".*", SALAS!E124, ".*"))    )   &gt;1   ,"CONFLITO",      IF( (  COUNTIF(CURSO!E$10,CONCATENATE(".*", SALAS!E124, ".*"))  + COUNTIF(CURSO!E$29,CONCATENATE(".*", SALAS!E124, ".*")) + COUNTIF(CURSO!E$47,CONCATENATE(".*", SALAS!E124, ".*")) + COUNTIF(CURSO!E$65,CONCATENATE(".*", SALAS!E124, ".*")) + COUNTIF(CURSO!E$82,CONCATENATE(".*", SALAS!E124, ".*")) + COUNTIF(CURSO!E$99,CONCATENATE(".*", SALAS!E124, ".*")) + COUNTIF(CURSO!E$116,CONCATENATE(".*", SALAS!E124, ".*")) + COUNTIF(CURSO!E$133,CONCATENATE(".*", SALAS!E124, ".*")) + COUNTIF(CURSO!E$186,CONCATENATE(".*", SALAS!E124, ".*")) + COUNTIF(CURSO!E$150,CONCATENATE(".*", SALAS!E124, ".*")) + COUNTIF(CURSO!E$167,CONCATENATE(".*", SALAS!E124, ".*"))   )   =1       ,    IF( NOT(ISNA(MATCH(CONCATENATE(".*", SALAS!E124, ".*"), CURSO!E$10,0)))    , CURSO!E$10            ,     IF( NOT(ISNA(MATCH(CONCATENATE(".*", SALAS!E124, ".*"), CURSO!E$29,0)))    , CURSO!E$29              ,     IF( NOT(ISNA(MATCH(CONCATENATE(".*", SALAS!E124, ".*"), CURSO!E$47,0)))    , CURSO!E$47               ,    IF( NOT(ISNA(MATCH(CONCATENATE(".*", SALAS!E124, ".*"), CURSO!E$65,0)))    , CURSO!E$65                ,     IF( NOT(ISNA(MATCH(CONCATENATE(".*", SALAS!E124, ".*"), CURSO!E$82,0)))    , CURSO!E$82                 ,      IF( NOT(ISNA(MATCH(CONCATENATE(".*", SALAS!E124, ".*"), CURSO!E$99,0)))    , CURSO!E$99                  ,    IF( NOT(ISNA(MATCH(CONCATENATE(".*", SALAS!E124, ".*"), CURSO!E$116,0)))    , CURSO!E$116                    ,     IF( NOT(ISNA(MATCH(CONCATENATE(".*", SALAS!E124, ".*"), CURSO!E$133,0)))    , CURSO!E$133                      ,   IF( NOT(ISNA(MATCH(CONCATENATE(".*", SALAS!E124, ".*"), CURSO!E$150,0)))    , CURSO!E$150                      ,   IF( NOT(ISNA(MATCH(CONCATENATE(".*", SALAS!E124, ".*"), CURSO!E$167,0)))    , CURSO!E$167                      ,   IF( NOT(ISNA(MATCH(CONCATENATE(".*", SALAS!E124, ".*"), CURSO!E$186,0)))    , CURSO!E$186    , "CONTINUE PROCURANDO QUE DEU BOSTA!!!"   )  ) ) ) )  )   )   )  ) )  )       , "-"         ))</f>
        <v>-</v>
      </c>
      <c r="E133" s="61" t="str">
        <f aca="false">IF( (  COUNTIF(CURSO!F$10,CONCATENATE(".*", SALAS!E124, ".*"))  + COUNTIF(CURSO!F$29,CONCATENATE(".*", SALAS!E124, ".*")) + COUNTIF(CURSO!F$47,CONCATENATE(".*", SALAS!E124, ".*")) + COUNTIF(CURSO!F$65,CONCATENATE(".*", SALAS!E124, ".*")) + COUNTIF(CURSO!F$82,CONCATENATE(".*", SALAS!E124, ".*")) + COUNTIF(CURSO!F$99,CONCATENATE(".*", SALAS!E124, ".*")) + COUNTIF(CURSO!F$116,CONCATENATE(".*", SALAS!E124, ".*")) + COUNTIF(CURSO!F$133,CONCATENATE(".*", SALAS!E124, ".*")) + COUNTIF(CURSO!F$186,CONCATENATE(".*", SALAS!E124, ".*")) + COUNTIF(CURSO!F$150,CONCATENATE(".*", SALAS!E124, ".*")) + COUNTIF(CURSO!F$167,CONCATENATE(".*", SALAS!E124, ".*"))    )   &gt;1   ,"CONFLITO",      IF( (  COUNTIF(CURSO!F$10,CONCATENATE(".*", SALAS!E124, ".*"))  + COUNTIF(CURSO!F$29,CONCATENATE(".*", SALAS!E124, ".*")) + COUNTIF(CURSO!F$47,CONCATENATE(".*", SALAS!E124, ".*")) + COUNTIF(CURSO!F$65,CONCATENATE(".*", SALAS!E124, ".*")) + COUNTIF(CURSO!F$82,CONCATENATE(".*", SALAS!E124, ".*")) + COUNTIF(CURSO!F$99,CONCATENATE(".*", SALAS!E124, ".*")) + COUNTIF(CURSO!F$116,CONCATENATE(".*", SALAS!E124, ".*")) + COUNTIF(CURSO!F$133,CONCATENATE(".*", SALAS!E124, ".*")) + COUNTIF(CURSO!F$186,CONCATENATE(".*", SALAS!E124, ".*")) + COUNTIF(CURSO!F$150,CONCATENATE(".*", SALAS!E124, ".*")) + COUNTIF(CURSO!F$167,CONCATENATE(".*", SALAS!E124, ".*"))   )   =1       ,    IF( NOT(ISNA(MATCH(CONCATENATE(".*", SALAS!E124, ".*"), CURSO!F$10,0)))    , CURSO!F$10            ,     IF( NOT(ISNA(MATCH(CONCATENATE(".*", SALAS!E124, ".*"), CURSO!F$29,0)))    , CURSO!F$29              ,     IF( NOT(ISNA(MATCH(CONCATENATE(".*", SALAS!E124, ".*"), CURSO!F$47,0)))    , CURSO!F$47               ,    IF( NOT(ISNA(MATCH(CONCATENATE(".*", SALAS!E124, ".*"), CURSO!F$65,0)))    , CURSO!F$65                ,     IF( NOT(ISNA(MATCH(CONCATENATE(".*", SALAS!E124, ".*"), CURSO!F$82,0)))    , CURSO!F$82                 ,      IF( NOT(ISNA(MATCH(CONCATENATE(".*", SALAS!E124, ".*"), CURSO!F$99,0)))    , CURSO!F$99                  ,    IF( NOT(ISNA(MATCH(CONCATENATE(".*", SALAS!E124, ".*"), CURSO!F$116,0)))    , CURSO!F$116                    ,     IF( NOT(ISNA(MATCH(CONCATENATE(".*", SALAS!E124, ".*"), CURSO!F$133,0)))    , CURSO!F$133                      ,   IF( NOT(ISNA(MATCH(CONCATENATE(".*", SALAS!E124, ".*"), CURSO!F$150,0)))    , CURSO!F$150                      ,   IF( NOT(ISNA(MATCH(CONCATENATE(".*", SALAS!E124, ".*"), CURSO!F$167,0)))    , CURSO!F$167                      ,   IF( NOT(ISNA(MATCH(CONCATENATE(".*", SALAS!E124, ".*"), CURSO!F$186,0)))    , CURSO!F$186    , "CONTINUE PROCURANDO QUE DEU BOSTA!!!"   )  ) ) ) )  )   )   )  ) )  )       , "-"         ))</f>
        <v>-</v>
      </c>
      <c r="F133" s="61" t="str">
        <f aca="false">IF( (  COUNTIF(CURSO!G$10,CONCATENATE(".*", SALAS!E124, ".*"))  + COUNTIF(CURSO!G$29,CONCATENATE(".*", SALAS!E124, ".*")) + COUNTIF(CURSO!G$47,CONCATENATE(".*", SALAS!E124, ".*")) + COUNTIF(CURSO!G$65,CONCATENATE(".*", SALAS!E124, ".*")) + COUNTIF(CURSO!G$82,CONCATENATE(".*", SALAS!E124, ".*")) + COUNTIF(CURSO!G$99,CONCATENATE(".*", SALAS!E124, ".*")) + COUNTIF(CURSO!G$116,CONCATENATE(".*", SALAS!E124, ".*")) + COUNTIF(CURSO!G$133,CONCATENATE(".*", SALAS!E124, ".*")) + COUNTIF(CURSO!G$186,CONCATENATE(".*", SALAS!E124, ".*")) + COUNTIF(CURSO!G$150,CONCATENATE(".*", SALAS!E124, ".*")) + COUNTIF(CURSO!G$167,CONCATENATE(".*", SALAS!E124, ".*"))    )   &gt;1   ,"CONFLITO",      IF( (  COUNTIF(CURSO!G$10,CONCATENATE(".*", SALAS!E124, ".*"))  + COUNTIF(CURSO!G$29,CONCATENATE(".*", SALAS!E124, ".*")) + COUNTIF(CURSO!G$47,CONCATENATE(".*", SALAS!E124, ".*")) + COUNTIF(CURSO!G$65,CONCATENATE(".*", SALAS!E124, ".*")) + COUNTIF(CURSO!G$82,CONCATENATE(".*", SALAS!E124, ".*")) + COUNTIF(CURSO!G$99,CONCATENATE(".*", SALAS!E124, ".*")) + COUNTIF(CURSO!G$116,CONCATENATE(".*", SALAS!E124, ".*")) + COUNTIF(CURSO!G$133,CONCATENATE(".*", SALAS!E124, ".*")) + COUNTIF(CURSO!G$186,CONCATENATE(".*", SALAS!E124, ".*")) + COUNTIF(CURSO!G$150,CONCATENATE(".*", SALAS!E124, ".*")) + COUNTIF(CURSO!G$167,CONCATENATE(".*", SALAS!E124, ".*"))   )   =1       ,    IF( NOT(ISNA(MATCH(CONCATENATE(".*", SALAS!E124, ".*"), CURSO!G$10,0)))    , CURSO!G$10            ,     IF( NOT(ISNA(MATCH(CONCATENATE(".*", SALAS!E124, ".*"), CURSO!G$29,0)))    , CURSO!G$29              ,     IF( NOT(ISNA(MATCH(CONCATENATE(".*", SALAS!E124, ".*"), CURSO!G$47,0)))    , CURSO!G$47               ,    IF( NOT(ISNA(MATCH(CONCATENATE(".*", SALAS!E124, ".*"), CURSO!G$65,0)))    , CURSO!G$65                ,     IF( NOT(ISNA(MATCH(CONCATENATE(".*", SALAS!E124, ".*"), CURSO!G$82,0)))    , CURSO!G$82                 ,      IF( NOT(ISNA(MATCH(CONCATENATE(".*", SALAS!E124, ".*"), CURSO!G$99,0)))    , CURSO!G$99                  ,    IF( NOT(ISNA(MATCH(CONCATENATE(".*", SALAS!E124, ".*"), CURSO!G$116,0)))    , CURSO!G$116                    ,     IF( NOT(ISNA(MATCH(CONCATENATE(".*", SALAS!E124, ".*"), CURSO!G$133,0)))    , CURSO!G$133                      ,   IF( NOT(ISNA(MATCH(CONCATENATE(".*", SALAS!E124, ".*"), CURSO!G$150,0)))    , CURSO!G$150                      ,   IF( NOT(ISNA(MATCH(CONCATENATE(".*", SALAS!E124, ".*"), CURSO!G$167,0)))    , CURSO!G$167                      ,   IF( NOT(ISNA(MATCH(CONCATENATE(".*", SALAS!E124, ".*"), CURSO!G$186,0)))    , CURSO!G$186    , "CONTINUE PROCURANDO QUE DEU BOSTA!!!"   )  ) ) ) )  )   )   )  ) )  )       , "-"         ))</f>
        <v>-</v>
      </c>
      <c r="G133" s="61" t="str">
        <f aca="false">IF( (  COUNTIF(CURSO!H$10,CONCATENATE(".*", SALAS!E124, ".*"))  + COUNTIF(CURSO!H$29,CONCATENATE(".*", SALAS!E124, ".*")) + COUNTIF(CURSO!H$47,CONCATENATE(".*", SALAS!E124, ".*")) + COUNTIF(CURSO!H$65,CONCATENATE(".*", SALAS!E124, ".*")) + COUNTIF(CURSO!H$82,CONCATENATE(".*", SALAS!E124, ".*")) + COUNTIF(CURSO!H$99,CONCATENATE(".*", SALAS!E124, ".*")) + COUNTIF(CURSO!H$116,CONCATENATE(".*", SALAS!E124, ".*")) + COUNTIF(CURSO!H$133,CONCATENATE(".*", SALAS!E124, ".*")) + COUNTIF(CURSO!H$186,CONCATENATE(".*", SALAS!E124, ".*")) + COUNTIF(CURSO!H$150,CONCATENATE(".*", SALAS!E124, ".*")) + COUNTIF(CURSO!H$167,CONCATENATE(".*", SALAS!E124, ".*"))    )   &gt;1   ,"CONFLITO",      IF( (  COUNTIF(CURSO!H$10,CONCATENATE(".*", SALAS!E124, ".*"))  + COUNTIF(CURSO!H$29,CONCATENATE(".*", SALAS!E124, ".*")) + COUNTIF(CURSO!H$47,CONCATENATE(".*", SALAS!E124, ".*")) + COUNTIF(CURSO!H$65,CONCATENATE(".*", SALAS!E124, ".*")) + COUNTIF(CURSO!H$82,CONCATENATE(".*", SALAS!E124, ".*")) + COUNTIF(CURSO!H$99,CONCATENATE(".*", SALAS!E124, ".*")) + COUNTIF(CURSO!H$116,CONCATENATE(".*", SALAS!E124, ".*")) + COUNTIF(CURSO!H$133,CONCATENATE(".*", SALAS!E124, ".*")) + COUNTIF(CURSO!H$186,CONCATENATE(".*", SALAS!E124, ".*")) + COUNTIF(CURSO!H$150,CONCATENATE(".*", SALAS!E124, ".*")) + COUNTIF(CURSO!H$167,CONCATENATE(".*", SALAS!E124, ".*"))   )   =1       ,    IF( NOT(ISNA(MATCH(CONCATENATE(".*", SALAS!E124, ".*"), CURSO!H$10,0)))    , CURSO!H$10            ,     IF( NOT(ISNA(MATCH(CONCATENATE(".*", SALAS!E124, ".*"), CURSO!H$29,0)))    , CURSO!H$29              ,     IF( NOT(ISNA(MATCH(CONCATENATE(".*", SALAS!E124, ".*"), CURSO!H$47,0)))    , CURSO!H$47               ,    IF( NOT(ISNA(MATCH(CONCATENATE(".*", SALAS!E124, ".*"), CURSO!H$65,0)))    , CURSO!H$65                ,     IF( NOT(ISNA(MATCH(CONCATENATE(".*", SALAS!E124, ".*"), CURSO!H$82,0)))    , CURSO!H$82                 ,      IF( NOT(ISNA(MATCH(CONCATENATE(".*", SALAS!E124, ".*"), CURSO!H$99,0)))    , CURSO!H$99                  ,    IF( NOT(ISNA(MATCH(CONCATENATE(".*", SALAS!E124, ".*"), CURSO!H$116,0)))    , CURSO!H$116                    ,     IF( NOT(ISNA(MATCH(CONCATENATE(".*", SALAS!E124, ".*"), CURSO!H$133,0)))    , CURSO!H$133                      ,   IF( NOT(ISNA(MATCH(CONCATENATE(".*", SALAS!E124, ".*"), CURSO!H$150,0)))    , CURSO!H$150                      ,   IF( NOT(ISNA(MATCH(CONCATENATE(".*", SALAS!E124, ".*"), CURSO!H$167,0)))    , CURSO!H$167                      ,   IF( NOT(ISNA(MATCH(CONCATENATE(".*", SALAS!E124, ".*"), CURSO!H$186,0)))    , CURSO!H$186    , "CONTINUE PROCURANDO QUE DEU BOSTA!!!"   )  ) ) ) )  )   )   )  ) )  )       , "-"         ))</f>
        <v>-</v>
      </c>
      <c r="H133" s="0"/>
    </row>
    <row r="134" customFormat="false" ht="31.35" hidden="false" customHeight="true" outlineLevel="0" collapsed="false">
      <c r="A134" s="59"/>
      <c r="B134" s="64" t="n">
        <v>0.576388888888889</v>
      </c>
      <c r="C134" s="61" t="str">
        <f aca="false">IF( (  COUNTIF(CURSO!D$11,CONCATENATE(".*", SALAS!E124, ".*"))  + COUNTIF(CURSO!D$30,CONCATENATE(".*", SALAS!E124, ".*")) + COUNTIF(CURSO!D$48,CONCATENATE(".*", SALAS!E124, ".*")) + COUNTIF(CURSO!D$66,CONCATENATE(".*", SALAS!E124, ".*")) + COUNTIF(CURSO!D$83,CONCATENATE(".*", SALAS!E124, ".*")) + COUNTIF(CURSO!D$100,CONCATENATE(".*", SALAS!E124, ".*")) + COUNTIF(CURSO!D$117,CONCATENATE(".*", SALAS!E124, ".*")) + COUNTIF(CURSO!D$134,CONCATENATE(".*", SALAS!E124, ".*")) + COUNTIF(CURSO!D$187,CONCATENATE(".*", SALAS!E124, ".*")) + COUNTIF(CURSO!D$151,CONCATENATE(".*", SALAS!E124, ".*")) + COUNTIF(CURSO!D$168,CONCATENATE(".*", SALAS!E124, ".*"))    )   &gt;1   ,"CONFLITO",      IF( (  COUNTIF(CURSO!D$11,CONCATENATE(".*", SALAS!E124, ".*"))  + COUNTIF(CURSO!D$30,CONCATENATE(".*", SALAS!E124, ".*")) + COUNTIF(CURSO!D$48,CONCATENATE(".*", SALAS!E124, ".*")) + COUNTIF(CURSO!D$66,CONCATENATE(".*", SALAS!E124, ".*")) + COUNTIF(CURSO!D$83,CONCATENATE(".*", SALAS!E124, ".*")) + COUNTIF(CURSO!D$100,CONCATENATE(".*", SALAS!E124, ".*")) + COUNTIF(CURSO!D$117,CONCATENATE(".*", SALAS!E124, ".*")) + COUNTIF(CURSO!D$134,CONCATENATE(".*", SALAS!E124, ".*")) + COUNTIF(CURSO!D$187,CONCATENATE(".*", SALAS!E124, ".*")) + COUNTIF(CURSO!D$151,CONCATENATE(".*", SALAS!E124, ".*")) + COUNTIF(CURSO!D$168,CONCATENATE(".*", SALAS!E124, ".*"))   )   =1       ,    IF( NOT(ISNA(MATCH(CONCATENATE(".*", SALAS!E124, ".*"), CURSO!D$11,0)))    , CURSO!D$11            ,     IF( NOT(ISNA(MATCH(CONCATENATE(".*", SALAS!E124, ".*"), CURSO!D$30,0)))    , CURSO!D$30              ,     IF( NOT(ISNA(MATCH(CONCATENATE(".*", SALAS!E124, ".*"), CURSO!D$48,0)))    , CURSO!D$48               ,    IF( NOT(ISNA(MATCH(CONCATENATE(".*", SALAS!E124, ".*"), CURSO!D$66,0)))    , CURSO!D$66                ,     IF( NOT(ISNA(MATCH(CONCATENATE(".*", SALAS!E124, ".*"), CURSO!D$83,0)))    , CURSO!D$83                 ,      IF( NOT(ISNA(MATCH(CONCATENATE(".*", SALAS!E124, ".*"), CURSO!D$100,0)))    , CURSO!D$100                  ,    IF( NOT(ISNA(MATCH(CONCATENATE(".*", SALAS!E124, ".*"), CURSO!D$117,0)))    , CURSO!D$117                    ,     IF( NOT(ISNA(MATCH(CONCATENATE(".*", SALAS!E124, ".*"), CURSO!D$134,0)))    , CURSO!D$134                      ,   IF( NOT(ISNA(MATCH(CONCATENATE(".*", SALAS!E124, ".*"), CURSO!D$151,0)))    , CURSO!D$151                      ,   IF( NOT(ISNA(MATCH(CONCATENATE(".*", SALAS!E124, ".*"), CURSO!D$168,0)))    , CURSO!D$168                      ,   IF( NOT(ISNA(MATCH(CONCATENATE(".*", SALAS!E124, ".*"), CURSO!D$187,0)))    , CURSO!D$187    , "CONTINUE PROCURANDO QUE DEU BOSTA!!!"   )  ) ) ) )  )   )   )  ) )  )       , "-"         ))</f>
        <v>-</v>
      </c>
      <c r="D134" s="61" t="str">
        <f aca="false">IF( (  COUNTIF(CURSO!E$11,CONCATENATE(".*", SALAS!E124, ".*"))  + COUNTIF(CURSO!E$30,CONCATENATE(".*", SALAS!E124, ".*")) + COUNTIF(CURSO!E$48,CONCATENATE(".*", SALAS!E124, ".*")) + COUNTIF(CURSO!E$66,CONCATENATE(".*", SALAS!E124, ".*")) + COUNTIF(CURSO!E$83,CONCATENATE(".*", SALAS!E124, ".*")) + COUNTIF(CURSO!E$100,CONCATENATE(".*", SALAS!E124, ".*")) + COUNTIF(CURSO!E$117,CONCATENATE(".*", SALAS!E124, ".*")) + COUNTIF(CURSO!E$134,CONCATENATE(".*", SALAS!E124, ".*")) + COUNTIF(CURSO!E$187,CONCATENATE(".*", SALAS!E124, ".*")) + COUNTIF(CURSO!E$151,CONCATENATE(".*", SALAS!E124, ".*")) + COUNTIF(CURSO!E$168,CONCATENATE(".*", SALAS!E124, ".*"))    )   &gt;1   ,"CONFLITO",      IF( (  COUNTIF(CURSO!E$11,CONCATENATE(".*", SALAS!E124, ".*"))  + COUNTIF(CURSO!E$30,CONCATENATE(".*", SALAS!E124, ".*")) + COUNTIF(CURSO!E$48,CONCATENATE(".*", SALAS!E124, ".*")) + COUNTIF(CURSO!E$66,CONCATENATE(".*", SALAS!E124, ".*")) + COUNTIF(CURSO!E$83,CONCATENATE(".*", SALAS!E124, ".*")) + COUNTIF(CURSO!E$100,CONCATENATE(".*", SALAS!E124, ".*")) + COUNTIF(CURSO!E$117,CONCATENATE(".*", SALAS!E124, ".*")) + COUNTIF(CURSO!E$134,CONCATENATE(".*", SALAS!E124, ".*")) + COUNTIF(CURSO!E$187,CONCATENATE(".*", SALAS!E124, ".*")) + COUNTIF(CURSO!E$151,CONCATENATE(".*", SALAS!E124, ".*")) + COUNTIF(CURSO!E$168,CONCATENATE(".*", SALAS!E124, ".*"))   )   =1       ,    IF( NOT(ISNA(MATCH(CONCATENATE(".*", SALAS!E124, ".*"), CURSO!E$11,0)))    , CURSO!E$11            ,     IF( NOT(ISNA(MATCH(CONCATENATE(".*", SALAS!E124, ".*"), CURSO!E$30,0)))    , CURSO!E$30              ,     IF( NOT(ISNA(MATCH(CONCATENATE(".*", SALAS!E124, ".*"), CURSO!E$48,0)))    , CURSO!E$48               ,    IF( NOT(ISNA(MATCH(CONCATENATE(".*", SALAS!E124, ".*"), CURSO!E$66,0)))    , CURSO!E$66                ,     IF( NOT(ISNA(MATCH(CONCATENATE(".*", SALAS!E124, ".*"), CURSO!E$83,0)))    , CURSO!E$83                 ,      IF( NOT(ISNA(MATCH(CONCATENATE(".*", SALAS!E124, ".*"), CURSO!E$100,0)))    , CURSO!E$100                  ,    IF( NOT(ISNA(MATCH(CONCATENATE(".*", SALAS!E124, ".*"), CURSO!E$117,0)))    , CURSO!E$117                    ,     IF( NOT(ISNA(MATCH(CONCATENATE(".*", SALAS!E124, ".*"), CURSO!E$134,0)))    , CURSO!E$134                      ,   IF( NOT(ISNA(MATCH(CONCATENATE(".*", SALAS!E124, ".*"), CURSO!E$151,0)))    , CURSO!E$151                      ,   IF( NOT(ISNA(MATCH(CONCATENATE(".*", SALAS!E124, ".*"), CURSO!E$168,0)))    , CURSO!E$168                      ,   IF( NOT(ISNA(MATCH(CONCATENATE(".*", SALAS!E124, ".*"), CURSO!E$187,0)))    , CURSO!E$187    , "CONTINUE PROCURANDO QUE DEU BOSTA!!!"   )  ) ) ) )  )   )   )  ) )  )       , "-"         ))</f>
        <v>-</v>
      </c>
      <c r="E134" s="61" t="str">
        <f aca="false">IF( (  COUNTIF(CURSO!F$11,CONCATENATE(".*", SALAS!E124, ".*"))  + COUNTIF(CURSO!F$30,CONCATENATE(".*", SALAS!E124, ".*")) + COUNTIF(CURSO!F$48,CONCATENATE(".*", SALAS!E124, ".*")) + COUNTIF(CURSO!F$66,CONCATENATE(".*", SALAS!E124, ".*")) + COUNTIF(CURSO!F$83,CONCATENATE(".*", SALAS!E124, ".*")) + COUNTIF(CURSO!F$100,CONCATENATE(".*", SALAS!E124, ".*")) + COUNTIF(CURSO!F$117,CONCATENATE(".*", SALAS!E124, ".*")) + COUNTIF(CURSO!F$134,CONCATENATE(".*", SALAS!E124, ".*")) + COUNTIF(CURSO!F$187,CONCATENATE(".*", SALAS!E124, ".*")) + COUNTIF(CURSO!F$151,CONCATENATE(".*", SALAS!E124, ".*")) + COUNTIF(CURSO!F$168,CONCATENATE(".*", SALAS!E124, ".*"))    )   &gt;1   ,"CONFLITO",      IF( (  COUNTIF(CURSO!F$11,CONCATENATE(".*", SALAS!E124, ".*"))  + COUNTIF(CURSO!F$30,CONCATENATE(".*", SALAS!E124, ".*")) + COUNTIF(CURSO!F$48,CONCATENATE(".*", SALAS!E124, ".*")) + COUNTIF(CURSO!F$66,CONCATENATE(".*", SALAS!E124, ".*")) + COUNTIF(CURSO!F$83,CONCATENATE(".*", SALAS!E124, ".*")) + COUNTIF(CURSO!F$100,CONCATENATE(".*", SALAS!E124, ".*")) + COUNTIF(CURSO!F$117,CONCATENATE(".*", SALAS!E124, ".*")) + COUNTIF(CURSO!F$134,CONCATENATE(".*", SALAS!E124, ".*")) + COUNTIF(CURSO!F$187,CONCATENATE(".*", SALAS!E124, ".*")) + COUNTIF(CURSO!F$151,CONCATENATE(".*", SALAS!E124, ".*")) + COUNTIF(CURSO!F$168,CONCATENATE(".*", SALAS!E124, ".*"))   )   =1       ,    IF( NOT(ISNA(MATCH(CONCATENATE(".*", SALAS!E124, ".*"), CURSO!F$11,0)))    , CURSO!F$11            ,     IF( NOT(ISNA(MATCH(CONCATENATE(".*", SALAS!E124, ".*"), CURSO!F$30,0)))    , CURSO!F$30              ,     IF( NOT(ISNA(MATCH(CONCATENATE(".*", SALAS!E124, ".*"), CURSO!F$48,0)))    , CURSO!F$48               ,    IF( NOT(ISNA(MATCH(CONCATENATE(".*", SALAS!E124, ".*"), CURSO!F$66,0)))    , CURSO!F$66                ,     IF( NOT(ISNA(MATCH(CONCATENATE(".*", SALAS!E124, ".*"), CURSO!F$83,0)))    , CURSO!F$83                 ,      IF( NOT(ISNA(MATCH(CONCATENATE(".*", SALAS!E124, ".*"), CURSO!F$100,0)))    , CURSO!F$100                  ,    IF( NOT(ISNA(MATCH(CONCATENATE(".*", SALAS!E124, ".*"), CURSO!F$117,0)))    , CURSO!F$117                    ,     IF( NOT(ISNA(MATCH(CONCATENATE(".*", SALAS!E124, ".*"), CURSO!F$134,0)))    , CURSO!F$134                      ,   IF( NOT(ISNA(MATCH(CONCATENATE(".*", SALAS!E124, ".*"), CURSO!F$151,0)))    , CURSO!F$151                      ,   IF( NOT(ISNA(MATCH(CONCATENATE(".*", SALAS!E124, ".*"), CURSO!F$168,0)))    , CURSO!F$168                      ,   IF( NOT(ISNA(MATCH(CONCATENATE(".*", SALAS!E124, ".*"), CURSO!F$187,0)))    , CURSO!F$187    , "CONTINUE PROCURANDO QUE DEU BOSTA!!!"   )  ) ) ) )  )   )   )  ) )  )       , "-"         ))</f>
        <v>-</v>
      </c>
      <c r="F134" s="61" t="str">
        <f aca="false">IF( (  COUNTIF(CURSO!G$11,CONCATENATE(".*", SALAS!E124, ".*"))  + COUNTIF(CURSO!G$30,CONCATENATE(".*", SALAS!E124, ".*")) + COUNTIF(CURSO!G$48,CONCATENATE(".*", SALAS!E124, ".*")) + COUNTIF(CURSO!G$66,CONCATENATE(".*", SALAS!E124, ".*")) + COUNTIF(CURSO!G$83,CONCATENATE(".*", SALAS!E124, ".*")) + COUNTIF(CURSO!G$100,CONCATENATE(".*", SALAS!E124, ".*")) + COUNTIF(CURSO!G$117,CONCATENATE(".*", SALAS!E124, ".*")) + COUNTIF(CURSO!G$134,CONCATENATE(".*", SALAS!E124, ".*")) + COUNTIF(CURSO!G$187,CONCATENATE(".*", SALAS!E124, ".*")) + COUNTIF(CURSO!G$151,CONCATENATE(".*", SALAS!E124, ".*")) + COUNTIF(CURSO!G$168,CONCATENATE(".*", SALAS!E124, ".*"))    )   &gt;1   ,"CONFLITO",      IF( (  COUNTIF(CURSO!G$11,CONCATENATE(".*", SALAS!E124, ".*"))  + COUNTIF(CURSO!G$30,CONCATENATE(".*", SALAS!E124, ".*")) + COUNTIF(CURSO!G$48,CONCATENATE(".*", SALAS!E124, ".*")) + COUNTIF(CURSO!G$66,CONCATENATE(".*", SALAS!E124, ".*")) + COUNTIF(CURSO!G$83,CONCATENATE(".*", SALAS!E124, ".*")) + COUNTIF(CURSO!G$100,CONCATENATE(".*", SALAS!E124, ".*")) + COUNTIF(CURSO!G$117,CONCATENATE(".*", SALAS!E124, ".*")) + COUNTIF(CURSO!G$134,CONCATENATE(".*", SALAS!E124, ".*")) + COUNTIF(CURSO!G$187,CONCATENATE(".*", SALAS!E124, ".*")) + COUNTIF(CURSO!G$151,CONCATENATE(".*", SALAS!E124, ".*")) + COUNTIF(CURSO!G$168,CONCATENATE(".*", SALAS!E124, ".*"))   )   =1       ,    IF( NOT(ISNA(MATCH(CONCATENATE(".*", SALAS!E124, ".*"), CURSO!G$11,0)))    , CURSO!G$11            ,     IF( NOT(ISNA(MATCH(CONCATENATE(".*", SALAS!E124, ".*"), CURSO!G$30,0)))    , CURSO!G$30              ,     IF( NOT(ISNA(MATCH(CONCATENATE(".*", SALAS!E124, ".*"), CURSO!G$48,0)))    , CURSO!G$48               ,    IF( NOT(ISNA(MATCH(CONCATENATE(".*", SALAS!E124, ".*"), CURSO!G$66,0)))    , CURSO!G$66                ,     IF( NOT(ISNA(MATCH(CONCATENATE(".*", SALAS!E124, ".*"), CURSO!G$83,0)))    , CURSO!G$83                 ,      IF( NOT(ISNA(MATCH(CONCATENATE(".*", SALAS!E124, ".*"), CURSO!G$100,0)))    , CURSO!G$100                  ,    IF( NOT(ISNA(MATCH(CONCATENATE(".*", SALAS!E124, ".*"), CURSO!G$117,0)))    , CURSO!G$117                    ,     IF( NOT(ISNA(MATCH(CONCATENATE(".*", SALAS!E124, ".*"), CURSO!G$134,0)))    , CURSO!G$134                      ,   IF( NOT(ISNA(MATCH(CONCATENATE(".*", SALAS!E124, ".*"), CURSO!G$151,0)))    , CURSO!G$151                      ,   IF( NOT(ISNA(MATCH(CONCATENATE(".*", SALAS!E124, ".*"), CURSO!G$168,0)))    , CURSO!G$168                      ,   IF( NOT(ISNA(MATCH(CONCATENATE(".*", SALAS!E124, ".*"), CURSO!G$187,0)))    , CURSO!G$187    , "CONTINUE PROCURANDO QUE DEU BOSTA!!!"   )  ) ) ) )  )   )   )  ) )  )       , "-"         ))</f>
        <v>-</v>
      </c>
      <c r="G134" s="61" t="str">
        <f aca="false">IF( (  COUNTIF(CURSO!H$11,CONCATENATE(".*", SALAS!E124, ".*"))  + COUNTIF(CURSO!H$30,CONCATENATE(".*", SALAS!E124, ".*")) + COUNTIF(CURSO!H$48,CONCATENATE(".*", SALAS!E124, ".*")) + COUNTIF(CURSO!H$66,CONCATENATE(".*", SALAS!E124, ".*")) + COUNTIF(CURSO!H$83,CONCATENATE(".*", SALAS!E124, ".*")) + COUNTIF(CURSO!H$100,CONCATENATE(".*", SALAS!E124, ".*")) + COUNTIF(CURSO!H$117,CONCATENATE(".*", SALAS!E124, ".*")) + COUNTIF(CURSO!H$134,CONCATENATE(".*", SALAS!E124, ".*")) + COUNTIF(CURSO!H$187,CONCATENATE(".*", SALAS!E124, ".*")) + COUNTIF(CURSO!H$151,CONCATENATE(".*", SALAS!E124, ".*")) + COUNTIF(CURSO!H$168,CONCATENATE(".*", SALAS!E124, ".*"))    )   &gt;1   ,"CONFLITO",      IF( (  COUNTIF(CURSO!H$11,CONCATENATE(".*", SALAS!E124, ".*"))  + COUNTIF(CURSO!H$30,CONCATENATE(".*", SALAS!E124, ".*")) + COUNTIF(CURSO!H$48,CONCATENATE(".*", SALAS!E124, ".*")) + COUNTIF(CURSO!H$66,CONCATENATE(".*", SALAS!E124, ".*")) + COUNTIF(CURSO!H$83,CONCATENATE(".*", SALAS!E124, ".*")) + COUNTIF(CURSO!H$100,CONCATENATE(".*", SALAS!E124, ".*")) + COUNTIF(CURSO!H$117,CONCATENATE(".*", SALAS!E124, ".*")) + COUNTIF(CURSO!H$134,CONCATENATE(".*", SALAS!E124, ".*")) + COUNTIF(CURSO!H$187,CONCATENATE(".*", SALAS!E124, ".*")) + COUNTIF(CURSO!H$151,CONCATENATE(".*", SALAS!E124, ".*")) + COUNTIF(CURSO!H$168,CONCATENATE(".*", SALAS!E124, ".*"))   )   =1       ,    IF( NOT(ISNA(MATCH(CONCATENATE(".*", SALAS!E124, ".*"), CURSO!H$11,0)))    , CURSO!H$11            ,     IF( NOT(ISNA(MATCH(CONCATENATE(".*", SALAS!E124, ".*"), CURSO!H$30,0)))    , CURSO!H$30              ,     IF( NOT(ISNA(MATCH(CONCATENATE(".*", SALAS!E124, ".*"), CURSO!H$48,0)))    , CURSO!H$48               ,    IF( NOT(ISNA(MATCH(CONCATENATE(".*", SALAS!E124, ".*"), CURSO!H$66,0)))    , CURSO!H$66                ,     IF( NOT(ISNA(MATCH(CONCATENATE(".*", SALAS!E124, ".*"), CURSO!H$83,0)))    , CURSO!H$83                 ,      IF( NOT(ISNA(MATCH(CONCATENATE(".*", SALAS!E124, ".*"), CURSO!H$100,0)))    , CURSO!H$100                  ,    IF( NOT(ISNA(MATCH(CONCATENATE(".*", SALAS!E124, ".*"), CURSO!H$117,0)))    , CURSO!H$117                    ,     IF( NOT(ISNA(MATCH(CONCATENATE(".*", SALAS!E124, ".*"), CURSO!H$134,0)))    , CURSO!H$134                      ,   IF( NOT(ISNA(MATCH(CONCATENATE(".*", SALAS!E124, ".*"), CURSO!H$151,0)))    , CURSO!H$151                      ,   IF( NOT(ISNA(MATCH(CONCATENATE(".*", SALAS!E124, ".*"), CURSO!H$168,0)))    , CURSO!H$168                      ,   IF( NOT(ISNA(MATCH(CONCATENATE(".*", SALAS!E124, ".*"), CURSO!H$187,0)))    , CURSO!H$187    , "CONTINUE PROCURANDO QUE DEU BOSTA!!!"   )  ) ) ) )  )   )   )  ) )  )       , "-"         ))</f>
        <v>-</v>
      </c>
      <c r="H134" s="0"/>
    </row>
    <row r="135" customFormat="false" ht="34.05" hidden="false" customHeight="true" outlineLevel="0" collapsed="false">
      <c r="A135" s="59"/>
      <c r="B135" s="64" t="n">
        <v>0.611111111111111</v>
      </c>
      <c r="C135" s="61" t="str">
        <f aca="false">IF( (  COUNTIF(CURSO!D$12,CONCATENATE(".*", SALAS!E124, ".*"))  + COUNTIF(CURSO!D$31,CONCATENATE(".*", SALAS!E124, ".*")) + COUNTIF(CURSO!D$49,CONCATENATE(".*", SALAS!E124, ".*")) + COUNTIF(CURSO!D$67,CONCATENATE(".*", SALAS!E124, ".*")) + COUNTIF(CURSO!D$84,CONCATENATE(".*", SALAS!E124, ".*")) + COUNTIF(CURSO!D$101,CONCATENATE(".*", SALAS!E124, ".*")) + COUNTIF(CURSO!D$118,CONCATENATE(".*", SALAS!E124, ".*")) + COUNTIF(CURSO!D$135,CONCATENATE(".*", SALAS!E124, ".*")) + COUNTIF(CURSO!D$188,CONCATENATE(".*", SALAS!E124, ".*")) + COUNTIF(CURSO!D$152,CONCATENATE(".*", SALAS!E124, ".*")) + COUNTIF(CURSO!D$169,CONCATENATE(".*", SALAS!E124, ".*"))    )   &gt;1   ,"CONFLITO",      IF( (  COUNTIF(CURSO!D$12,CONCATENATE(".*", SALAS!E124, ".*"))  + COUNTIF(CURSO!D$31,CONCATENATE(".*", SALAS!E124, ".*")) + COUNTIF(CURSO!D$49,CONCATENATE(".*", SALAS!E124, ".*")) + COUNTIF(CURSO!D$67,CONCATENATE(".*", SALAS!E124, ".*")) + COUNTIF(CURSO!D$84,CONCATENATE(".*", SALAS!E124, ".*")) + COUNTIF(CURSO!D$101,CONCATENATE(".*", SALAS!E124, ".*")) + COUNTIF(CURSO!D$118,CONCATENATE(".*", SALAS!E124, ".*")) + COUNTIF(CURSO!D$135,CONCATENATE(".*", SALAS!E124, ".*")) + COUNTIF(CURSO!D$188,CONCATENATE(".*", SALAS!E124, ".*")) + COUNTIF(CURSO!D$152,CONCATENATE(".*", SALAS!E124, ".*")) + COUNTIF(CURSO!D$169,CONCATENATE(".*", SALAS!E124, ".*"))   )   =1       ,    IF( NOT(ISNA(MATCH(CONCATENATE(".*", SALAS!E124, ".*"), CURSO!D$12,0)))    , CURSO!D$12            ,     IF( NOT(ISNA(MATCH(CONCATENATE(".*", SALAS!E124, ".*"), CURSO!D$31,0)))    , CURSO!D$31              ,     IF( NOT(ISNA(MATCH(CONCATENATE(".*", SALAS!E124, ".*"), CURSO!D$49,0)))    , CURSO!D$49               ,    IF( NOT(ISNA(MATCH(CONCATENATE(".*", SALAS!E124, ".*"), CURSO!D$67,0)))    , CURSO!D$67                ,     IF( NOT(ISNA(MATCH(CONCATENATE(".*", SALAS!E124, ".*"), CURSO!D$84,0)))    , CURSO!D$84                 ,      IF( NOT(ISNA(MATCH(CONCATENATE(".*", SALAS!E124, ".*"), CURSO!D$101,0)))    , CURSO!D$101                  ,    IF( NOT(ISNA(MATCH(CONCATENATE(".*", SALAS!E124, ".*"), CURSO!D$118,0)))    , CURSO!D$118                    ,     IF( NOT(ISNA(MATCH(CONCATENATE(".*", SALAS!E124, ".*"), CURSO!D$135,0)))    , CURSO!D$135                      ,   IF( NOT(ISNA(MATCH(CONCATENATE(".*", SALAS!E124, ".*"), CURSO!D$152,0)))    , CURSO!D$152                      ,   IF( NOT(ISNA(MATCH(CONCATENATE(".*", SALAS!E124, ".*"), CURSO!D$169,0)))    , CURSO!D$169                      ,   IF( NOT(ISNA(MATCH(CONCATENATE(".*", SALAS!E124, ".*"), CURSO!D$188,0)))    , CURSO!D$188    , "CONTINUE PROCURANDO QUE DEU BOSTA!!!"   )  ) ) ) )  )   )   )  ) )  )       , "-"         ))</f>
        <v>-</v>
      </c>
      <c r="D135" s="61" t="str">
        <f aca="false">IF( (  COUNTIF(CURSO!E$12,CONCATENATE(".*", SALAS!E124, ".*"))  + COUNTIF(CURSO!E$31,CONCATENATE(".*", SALAS!E124, ".*")) + COUNTIF(CURSO!E$49,CONCATENATE(".*", SALAS!E124, ".*")) + COUNTIF(CURSO!E$67,CONCATENATE(".*", SALAS!E124, ".*")) + COUNTIF(CURSO!E$84,CONCATENATE(".*", SALAS!E124, ".*")) + COUNTIF(CURSO!E$101,CONCATENATE(".*", SALAS!E124, ".*")) + COUNTIF(CURSO!E$118,CONCATENATE(".*", SALAS!E124, ".*")) + COUNTIF(CURSO!E$135,CONCATENATE(".*", SALAS!E124, ".*")) + COUNTIF(CURSO!E$188,CONCATENATE(".*", SALAS!E124, ".*")) + COUNTIF(CURSO!E$152,CONCATENATE(".*", SALAS!E124, ".*")) + COUNTIF(CURSO!E$169,CONCATENATE(".*", SALAS!E124, ".*"))    )   &gt;1   ,"CONFLITO",      IF( (  COUNTIF(CURSO!E$12,CONCATENATE(".*", SALAS!E124, ".*"))  + COUNTIF(CURSO!E$31,CONCATENATE(".*", SALAS!E124, ".*")) + COUNTIF(CURSO!E$49,CONCATENATE(".*", SALAS!E124, ".*")) + COUNTIF(CURSO!E$67,CONCATENATE(".*", SALAS!E124, ".*")) + COUNTIF(CURSO!E$84,CONCATENATE(".*", SALAS!E124, ".*")) + COUNTIF(CURSO!E$101,CONCATENATE(".*", SALAS!E124, ".*")) + COUNTIF(CURSO!E$118,CONCATENATE(".*", SALAS!E124, ".*")) + COUNTIF(CURSO!E$135,CONCATENATE(".*", SALAS!E124, ".*")) + COUNTIF(CURSO!E$188,CONCATENATE(".*", SALAS!E124, ".*")) + COUNTIF(CURSO!E$152,CONCATENATE(".*", SALAS!E124, ".*")) + COUNTIF(CURSO!E$169,CONCATENATE(".*", SALAS!E124, ".*"))   )   =1       ,    IF( NOT(ISNA(MATCH(CONCATENATE(".*", SALAS!E124, ".*"), CURSO!E$12,0)))    , CURSO!E$12            ,     IF( NOT(ISNA(MATCH(CONCATENATE(".*", SALAS!E124, ".*"), CURSO!E$31,0)))    , CURSO!E$31              ,     IF( NOT(ISNA(MATCH(CONCATENATE(".*", SALAS!E124, ".*"), CURSO!E$49,0)))    , CURSO!E$49               ,    IF( NOT(ISNA(MATCH(CONCATENATE(".*", SALAS!E124, ".*"), CURSO!E$67,0)))    , CURSO!E$67                ,     IF( NOT(ISNA(MATCH(CONCATENATE(".*", SALAS!E124, ".*"), CURSO!E$84,0)))    , CURSO!E$84                 ,      IF( NOT(ISNA(MATCH(CONCATENATE(".*", SALAS!E124, ".*"), CURSO!E$101,0)))    , CURSO!E$101                  ,    IF( NOT(ISNA(MATCH(CONCATENATE(".*", SALAS!E124, ".*"), CURSO!E$118,0)))    , CURSO!E$118                    ,     IF( NOT(ISNA(MATCH(CONCATENATE(".*", SALAS!E124, ".*"), CURSO!E$135,0)))    , CURSO!E$135                      ,   IF( NOT(ISNA(MATCH(CONCATENATE(".*", SALAS!E124, ".*"), CURSO!E$152,0)))    , CURSO!E$152                      ,   IF( NOT(ISNA(MATCH(CONCATENATE(".*", SALAS!E124, ".*"), CURSO!E$169,0)))    , CURSO!E$169                      ,   IF( NOT(ISNA(MATCH(CONCATENATE(".*", SALAS!E124, ".*"), CURSO!E$188,0)))    , CURSO!E$188    , "CONTINUE PROCURANDO QUE DEU BOSTA!!!"   )  ) ) ) )  )   )   )  ) )  )       , "-"         ))</f>
        <v>-</v>
      </c>
      <c r="E135" s="61" t="str">
        <f aca="false">IF( (  COUNTIF(CURSO!F$12,CONCATENATE(".*", SALAS!E124, ".*"))  + COUNTIF(CURSO!F$31,CONCATENATE(".*", SALAS!E124, ".*")) + COUNTIF(CURSO!F$49,CONCATENATE(".*", SALAS!E124, ".*")) + COUNTIF(CURSO!F$67,CONCATENATE(".*", SALAS!E124, ".*")) + COUNTIF(CURSO!F$84,CONCATENATE(".*", SALAS!E124, ".*")) + COUNTIF(CURSO!F$101,CONCATENATE(".*", SALAS!E124, ".*")) + COUNTIF(CURSO!F$118,CONCATENATE(".*", SALAS!E124, ".*")) + COUNTIF(CURSO!F$135,CONCATENATE(".*", SALAS!E124, ".*")) + COUNTIF(CURSO!F$188,CONCATENATE(".*", SALAS!E124, ".*")) + COUNTIF(CURSO!F$152,CONCATENATE(".*", SALAS!E124, ".*")) + COUNTIF(CURSO!F$169,CONCATENATE(".*", SALAS!E124, ".*"))    )   &gt;1   ,"CONFLITO",      IF( (  COUNTIF(CURSO!F$12,CONCATENATE(".*", SALAS!E124, ".*"))  + COUNTIF(CURSO!F$31,CONCATENATE(".*", SALAS!E124, ".*")) + COUNTIF(CURSO!F$49,CONCATENATE(".*", SALAS!E124, ".*")) + COUNTIF(CURSO!F$67,CONCATENATE(".*", SALAS!E124, ".*")) + COUNTIF(CURSO!F$84,CONCATENATE(".*", SALAS!E124, ".*")) + COUNTIF(CURSO!F$101,CONCATENATE(".*", SALAS!E124, ".*")) + COUNTIF(CURSO!F$118,CONCATENATE(".*", SALAS!E124, ".*")) + COUNTIF(CURSO!F$135,CONCATENATE(".*", SALAS!E124, ".*")) + COUNTIF(CURSO!F$188,CONCATENATE(".*", SALAS!E124, ".*")) + COUNTIF(CURSO!F$152,CONCATENATE(".*", SALAS!E124, ".*")) + COUNTIF(CURSO!F$169,CONCATENATE(".*", SALAS!E124, ".*"))   )   =1       ,    IF( NOT(ISNA(MATCH(CONCATENATE(".*", SALAS!E124, ".*"), CURSO!F$12,0)))    , CURSO!F$12            ,     IF( NOT(ISNA(MATCH(CONCATENATE(".*", SALAS!E124, ".*"), CURSO!F$31,0)))    , CURSO!F$31              ,     IF( NOT(ISNA(MATCH(CONCATENATE(".*", SALAS!E124, ".*"), CURSO!F$49,0)))    , CURSO!F$49               ,    IF( NOT(ISNA(MATCH(CONCATENATE(".*", SALAS!E124, ".*"), CURSO!F$67,0)))    , CURSO!F$67                ,     IF( NOT(ISNA(MATCH(CONCATENATE(".*", SALAS!E124, ".*"), CURSO!F$84,0)))    , CURSO!F$84                 ,      IF( NOT(ISNA(MATCH(CONCATENATE(".*", SALAS!E124, ".*"), CURSO!F$101,0)))    , CURSO!F$101                  ,    IF( NOT(ISNA(MATCH(CONCATENATE(".*", SALAS!E124, ".*"), CURSO!F$118,0)))    , CURSO!F$118                    ,     IF( NOT(ISNA(MATCH(CONCATENATE(".*", SALAS!E124, ".*"), CURSO!F$135,0)))    , CURSO!F$135                      ,   IF( NOT(ISNA(MATCH(CONCATENATE(".*", SALAS!E124, ".*"), CURSO!F$152,0)))    , CURSO!F$152                      ,   IF( NOT(ISNA(MATCH(CONCATENATE(".*", SALAS!E124, ".*"), CURSO!F$169,0)))    , CURSO!F$169                      ,   IF( NOT(ISNA(MATCH(CONCATENATE(".*", SALAS!E124, ".*"), CURSO!F$188,0)))    , CURSO!F$188    , "CONTINUE PROCURANDO QUE DEU BOSTA!!!"   )  ) ) ) )  )   )   )  ) )  )       , "-"         ))</f>
        <v>-</v>
      </c>
      <c r="F135" s="61" t="str">
        <f aca="false">IF( (  COUNTIF(CURSO!G$12,CONCATENATE(".*", SALAS!E124, ".*"))  + COUNTIF(CURSO!G$31,CONCATENATE(".*", SALAS!E124, ".*")) + COUNTIF(CURSO!G$49,CONCATENATE(".*", SALAS!E124, ".*")) + COUNTIF(CURSO!G$67,CONCATENATE(".*", SALAS!E124, ".*")) + COUNTIF(CURSO!G$84,CONCATENATE(".*", SALAS!E124, ".*")) + COUNTIF(CURSO!G$101,CONCATENATE(".*", SALAS!E124, ".*")) + COUNTIF(CURSO!G$118,CONCATENATE(".*", SALAS!E124, ".*")) + COUNTIF(CURSO!G$135,CONCATENATE(".*", SALAS!E124, ".*")) + COUNTIF(CURSO!G$188,CONCATENATE(".*", SALAS!E124, ".*")) + COUNTIF(CURSO!G$152,CONCATENATE(".*", SALAS!E124, ".*")) + COUNTIF(CURSO!G$169,CONCATENATE(".*", SALAS!E124, ".*"))    )   &gt;1   ,"CONFLITO",      IF( (  COUNTIF(CURSO!G$12,CONCATENATE(".*", SALAS!E124, ".*"))  + COUNTIF(CURSO!G$31,CONCATENATE(".*", SALAS!E124, ".*")) + COUNTIF(CURSO!G$49,CONCATENATE(".*", SALAS!E124, ".*")) + COUNTIF(CURSO!G$67,CONCATENATE(".*", SALAS!E124, ".*")) + COUNTIF(CURSO!G$84,CONCATENATE(".*", SALAS!E124, ".*")) + COUNTIF(CURSO!G$101,CONCATENATE(".*", SALAS!E124, ".*")) + COUNTIF(CURSO!G$118,CONCATENATE(".*", SALAS!E124, ".*")) + COUNTIF(CURSO!G$135,CONCATENATE(".*", SALAS!E124, ".*")) + COUNTIF(CURSO!G$188,CONCATENATE(".*", SALAS!E124, ".*")) + COUNTIF(CURSO!G$152,CONCATENATE(".*", SALAS!E124, ".*")) + COUNTIF(CURSO!G$169,CONCATENATE(".*", SALAS!E124, ".*"))   )   =1       ,    IF( NOT(ISNA(MATCH(CONCATENATE(".*", SALAS!E124, ".*"), CURSO!G$12,0)))    , CURSO!G$12            ,     IF( NOT(ISNA(MATCH(CONCATENATE(".*", SALAS!E124, ".*"), CURSO!G$31,0)))    , CURSO!G$31              ,     IF( NOT(ISNA(MATCH(CONCATENATE(".*", SALAS!E124, ".*"), CURSO!G$49,0)))    , CURSO!G$49               ,    IF( NOT(ISNA(MATCH(CONCATENATE(".*", SALAS!E124, ".*"), CURSO!G$67,0)))    , CURSO!G$67                ,     IF( NOT(ISNA(MATCH(CONCATENATE(".*", SALAS!E124, ".*"), CURSO!G$84,0)))    , CURSO!G$84                 ,      IF( NOT(ISNA(MATCH(CONCATENATE(".*", SALAS!E124, ".*"), CURSO!G$101,0)))    , CURSO!G$101                  ,    IF( NOT(ISNA(MATCH(CONCATENATE(".*", SALAS!E124, ".*"), CURSO!G$118,0)))    , CURSO!G$118                    ,     IF( NOT(ISNA(MATCH(CONCATENATE(".*", SALAS!E124, ".*"), CURSO!G$135,0)))    , CURSO!G$135                      ,   IF( NOT(ISNA(MATCH(CONCATENATE(".*", SALAS!E124, ".*"), CURSO!G$152,0)))    , CURSO!G$152                      ,   IF( NOT(ISNA(MATCH(CONCATENATE(".*", SALAS!E124, ".*"), CURSO!G$169,0)))    , CURSO!G$169                      ,   IF( NOT(ISNA(MATCH(CONCATENATE(".*", SALAS!E124, ".*"), CURSO!G$188,0)))    , CURSO!G$188    , "CONTINUE PROCURANDO QUE DEU BOSTA!!!"   )  ) ) ) )  )   )   )  ) )  )       , "-"         ))</f>
        <v>-</v>
      </c>
      <c r="G135" s="61" t="str">
        <f aca="false">IF( (  COUNTIF(CURSO!H$12,CONCATENATE(".*", SALAS!E124, ".*"))  + COUNTIF(CURSO!H$31,CONCATENATE(".*", SALAS!E124, ".*")) + COUNTIF(CURSO!H$49,CONCATENATE(".*", SALAS!E124, ".*")) + COUNTIF(CURSO!H$67,CONCATENATE(".*", SALAS!E124, ".*")) + COUNTIF(CURSO!H$84,CONCATENATE(".*", SALAS!E124, ".*")) + COUNTIF(CURSO!H$101,CONCATENATE(".*", SALAS!E124, ".*")) + COUNTIF(CURSO!H$118,CONCATENATE(".*", SALAS!E124, ".*")) + COUNTIF(CURSO!H$135,CONCATENATE(".*", SALAS!E124, ".*")) + COUNTIF(CURSO!H$188,CONCATENATE(".*", SALAS!E124, ".*")) + COUNTIF(CURSO!H$152,CONCATENATE(".*", SALAS!E124, ".*")) + COUNTIF(CURSO!H$169,CONCATENATE(".*", SALAS!E124, ".*"))    )   &gt;1   ,"CONFLITO",      IF( (  COUNTIF(CURSO!H$12,CONCATENATE(".*", SALAS!E124, ".*"))  + COUNTIF(CURSO!H$31,CONCATENATE(".*", SALAS!E124, ".*")) + COUNTIF(CURSO!H$49,CONCATENATE(".*", SALAS!E124, ".*")) + COUNTIF(CURSO!H$67,CONCATENATE(".*", SALAS!E124, ".*")) + COUNTIF(CURSO!H$84,CONCATENATE(".*", SALAS!E124, ".*")) + COUNTIF(CURSO!H$101,CONCATENATE(".*", SALAS!E124, ".*")) + COUNTIF(CURSO!H$118,CONCATENATE(".*", SALAS!E124, ".*")) + COUNTIF(CURSO!H$135,CONCATENATE(".*", SALAS!E124, ".*")) + COUNTIF(CURSO!H$188,CONCATENATE(".*", SALAS!E124, ".*")) + COUNTIF(CURSO!H$152,CONCATENATE(".*", SALAS!E124, ".*")) + COUNTIF(CURSO!H$169,CONCATENATE(".*", SALAS!E124, ".*"))   )   =1       ,    IF( NOT(ISNA(MATCH(CONCATENATE(".*", SALAS!E124, ".*"), CURSO!H$12,0)))    , CURSO!H$12            ,     IF( NOT(ISNA(MATCH(CONCATENATE(".*", SALAS!E124, ".*"), CURSO!H$31,0)))    , CURSO!H$31              ,     IF( NOT(ISNA(MATCH(CONCATENATE(".*", SALAS!E124, ".*"), CURSO!H$49,0)))    , CURSO!H$49               ,    IF( NOT(ISNA(MATCH(CONCATENATE(".*", SALAS!E124, ".*"), CURSO!H$67,0)))    , CURSO!H$67                ,     IF( NOT(ISNA(MATCH(CONCATENATE(".*", SALAS!E124, ".*"), CURSO!H$84,0)))    , CURSO!H$84                 ,      IF( NOT(ISNA(MATCH(CONCATENATE(".*", SALAS!E124, ".*"), CURSO!H$101,0)))    , CURSO!H$101                  ,    IF( NOT(ISNA(MATCH(CONCATENATE(".*", SALAS!E124, ".*"), CURSO!H$118,0)))    , CURSO!H$118                    ,     IF( NOT(ISNA(MATCH(CONCATENATE(".*", SALAS!E124, ".*"), CURSO!H$135,0)))    , CURSO!H$135                      ,   IF( NOT(ISNA(MATCH(CONCATENATE(".*", SALAS!E124, ".*"), CURSO!H$152,0)))    , CURSO!H$152                      ,   IF( NOT(ISNA(MATCH(CONCATENATE(".*", SALAS!E124, ".*"), CURSO!H$169,0)))    , CURSO!H$169                      ,   IF( NOT(ISNA(MATCH(CONCATENATE(".*", SALAS!E124, ".*"), CURSO!H$188,0)))    , CURSO!H$188    , "CONTINUE PROCURANDO QUE DEU BOSTA!!!"   )  ) ) ) )  )   )   )  ) )  )       , "-"         ))</f>
        <v>-</v>
      </c>
      <c r="H135" s="0"/>
    </row>
    <row r="136" customFormat="false" ht="35.45" hidden="false" customHeight="true" outlineLevel="0" collapsed="false">
      <c r="A136" s="59"/>
      <c r="B136" s="64" t="n">
        <v>0.659722222222222</v>
      </c>
      <c r="C136" s="61" t="str">
        <f aca="false">IF( (  COUNTIF(CURSO!D$13,CONCATENATE(".*", SALAS!E124, ".*"))  + COUNTIF(CURSO!D$32,CONCATENATE(".*", SALAS!E124, ".*")) + COUNTIF(CURSO!D$50,CONCATENATE(".*", SALAS!E124, ".*")) + COUNTIF(CURSO!D$68,CONCATENATE(".*", SALAS!E124, ".*")) + COUNTIF(CURSO!D$85,CONCATENATE(".*", SALAS!E124, ".*")) + COUNTIF(CURSO!D$102,CONCATENATE(".*", SALAS!E124, ".*")) + COUNTIF(CURSO!D$119,CONCATENATE(".*", SALAS!E124, ".*")) + COUNTIF(CURSO!D$136,CONCATENATE(".*", SALAS!E124, ".*")) + COUNTIF(CURSO!D$189,CONCATENATE(".*", SALAS!E124, ".*")) + COUNTIF(CURSO!D$153,CONCATENATE(".*", SALAS!E124, ".*")) + COUNTIF(CURSO!D$170,CONCATENATE(".*", SALAS!E124, ".*"))    )   &gt;1   ,"CONFLITO",      IF( (  COUNTIF(CURSO!D$13,CONCATENATE(".*", SALAS!E124, ".*"))  + COUNTIF(CURSO!D$32,CONCATENATE(".*", SALAS!E124, ".*")) + COUNTIF(CURSO!D$50,CONCATENATE(".*", SALAS!E124, ".*")) + COUNTIF(CURSO!D$68,CONCATENATE(".*", SALAS!E124, ".*")) + COUNTIF(CURSO!D$85,CONCATENATE(".*", SALAS!E124, ".*")) + COUNTIF(CURSO!D$102,CONCATENATE(".*", SALAS!E124, ".*")) + COUNTIF(CURSO!D$119,CONCATENATE(".*", SALAS!E124, ".*")) + COUNTIF(CURSO!D$136,CONCATENATE(".*", SALAS!E124, ".*")) + COUNTIF(CURSO!D$189,CONCATENATE(".*", SALAS!E124, ".*")) + COUNTIF(CURSO!D$153,CONCATENATE(".*", SALAS!E124, ".*")) + COUNTIF(CURSO!D$170,CONCATENATE(".*", SALAS!E124, ".*"))   )   =1       ,    IF( NOT(ISNA(MATCH(CONCATENATE(".*", SALAS!E124, ".*"), CURSO!D$13,0)))    , CURSO!D$13            ,     IF( NOT(ISNA(MATCH(CONCATENATE(".*", SALAS!E124, ".*"), CURSO!D$32,0)))    , CURSO!D$32              ,     IF( NOT(ISNA(MATCH(CONCATENATE(".*", SALAS!E124, ".*"), CURSO!D$50,0)))    , CURSO!D$50               ,    IF( NOT(ISNA(MATCH(CONCATENATE(".*", SALAS!E124, ".*"), CURSO!D$68,0)))    , CURSO!D$68                ,     IF( NOT(ISNA(MATCH(CONCATENATE(".*", SALAS!E124, ".*"), CURSO!D$85,0)))    , CURSO!D$85                 ,      IF( NOT(ISNA(MATCH(CONCATENATE(".*", SALAS!E124, ".*"), CURSO!D$102,0)))    , CURSO!D$102                  ,    IF( NOT(ISNA(MATCH(CONCATENATE(".*", SALAS!E124, ".*"), CURSO!D$119,0)))    , CURSO!D$119                    ,     IF( NOT(ISNA(MATCH(CONCATENATE(".*", SALAS!E124, ".*"), CURSO!D$136,0)))    , CURSO!D$136                      ,   IF( NOT(ISNA(MATCH(CONCATENATE(".*", SALAS!E124, ".*"), CURSO!D$153,0)))    , CURSO!D$153                      ,   IF( NOT(ISNA(MATCH(CONCATENATE(".*", SALAS!E124, ".*"), CURSO!D$170,0)))    , CURSO!D$170                      ,   IF( NOT(ISNA(MATCH(CONCATENATE(".*", SALAS!E124, ".*"), CURSO!D$189,0)))    , CURSO!D$189    , "CONTINUE PROCURANDO QUE DEU BOSTA!!!"   )  ) ) ) )  )   )   )  ) )  )       , "-"         ))</f>
        <v>-</v>
      </c>
      <c r="D136" s="61" t="str">
        <f aca="false">IF( (  COUNTIF(CURSO!E$13,CONCATENATE(".*", SALAS!E124, ".*"))  + COUNTIF(CURSO!E$32,CONCATENATE(".*", SALAS!E124, ".*")) + COUNTIF(CURSO!E$50,CONCATENATE(".*", SALAS!E124, ".*")) + COUNTIF(CURSO!E$68,CONCATENATE(".*", SALAS!E124, ".*")) + COUNTIF(CURSO!E$85,CONCATENATE(".*", SALAS!E124, ".*")) + COUNTIF(CURSO!E$102,CONCATENATE(".*", SALAS!E124, ".*")) + COUNTIF(CURSO!E$119,CONCATENATE(".*", SALAS!E124, ".*")) + COUNTIF(CURSO!E$136,CONCATENATE(".*", SALAS!E124, ".*")) + COUNTIF(CURSO!E$189,CONCATENATE(".*", SALAS!E124, ".*")) + COUNTIF(CURSO!E$153,CONCATENATE(".*", SALAS!E124, ".*")) + COUNTIF(CURSO!E$170,CONCATENATE(".*", SALAS!E124, ".*"))    )   &gt;1   ,"CONFLITO",      IF( (  COUNTIF(CURSO!E$13,CONCATENATE(".*", SALAS!E124, ".*"))  + COUNTIF(CURSO!E$32,CONCATENATE(".*", SALAS!E124, ".*")) + COUNTIF(CURSO!E$50,CONCATENATE(".*", SALAS!E124, ".*")) + COUNTIF(CURSO!E$68,CONCATENATE(".*", SALAS!E124, ".*")) + COUNTIF(CURSO!E$85,CONCATENATE(".*", SALAS!E124, ".*")) + COUNTIF(CURSO!E$102,CONCATENATE(".*", SALAS!E124, ".*")) + COUNTIF(CURSO!E$119,CONCATENATE(".*", SALAS!E124, ".*")) + COUNTIF(CURSO!E$136,CONCATENATE(".*", SALAS!E124, ".*")) + COUNTIF(CURSO!E$189,CONCATENATE(".*", SALAS!E124, ".*")) + COUNTIF(CURSO!E$153,CONCATENATE(".*", SALAS!E124, ".*")) + COUNTIF(CURSO!E$170,CONCATENATE(".*", SALAS!E124, ".*"))   )   =1       ,    IF( NOT(ISNA(MATCH(CONCATENATE(".*", SALAS!E124, ".*"), CURSO!E$13,0)))    , CURSO!E$13            ,     IF( NOT(ISNA(MATCH(CONCATENATE(".*", SALAS!E124, ".*"), CURSO!E$32,0)))    , CURSO!E$32              ,     IF( NOT(ISNA(MATCH(CONCATENATE(".*", SALAS!E124, ".*"), CURSO!E$50,0)))    , CURSO!E$50               ,    IF( NOT(ISNA(MATCH(CONCATENATE(".*", SALAS!E124, ".*"), CURSO!E$68,0)))    , CURSO!E$68                ,     IF( NOT(ISNA(MATCH(CONCATENATE(".*", SALAS!E124, ".*"), CURSO!E$85,0)))    , CURSO!E$85                 ,      IF( NOT(ISNA(MATCH(CONCATENATE(".*", SALAS!E124, ".*"), CURSO!E$102,0)))    , CURSO!E$102                  ,    IF( NOT(ISNA(MATCH(CONCATENATE(".*", SALAS!E124, ".*"), CURSO!E$119,0)))    , CURSO!E$119                    ,     IF( NOT(ISNA(MATCH(CONCATENATE(".*", SALAS!E124, ".*"), CURSO!E$136,0)))    , CURSO!E$136                      ,   IF( NOT(ISNA(MATCH(CONCATENATE(".*", SALAS!E124, ".*"), CURSO!E$153,0)))    , CURSO!E$153                      ,   IF( NOT(ISNA(MATCH(CONCATENATE(".*", SALAS!E124, ".*"), CURSO!E$170,0)))    , CURSO!E$170                      ,   IF( NOT(ISNA(MATCH(CONCATENATE(".*", SALAS!E124, ".*"), CURSO!E$189,0)))    , CURSO!E$189    , "CONTINUE PROCURANDO QUE DEU BOSTA!!!"   )  ) ) ) )  )   )   )  ) )  )       , "-"         ))</f>
        <v>-</v>
      </c>
      <c r="E136" s="61" t="str">
        <f aca="false">IF( (  COUNTIF(CURSO!F$13,CONCATENATE(".*", SALAS!E124, ".*"))  + COUNTIF(CURSO!F$32,CONCATENATE(".*", SALAS!E124, ".*")) + COUNTIF(CURSO!F$50,CONCATENATE(".*", SALAS!E124, ".*")) + COUNTIF(CURSO!F$68,CONCATENATE(".*", SALAS!E124, ".*")) + COUNTIF(CURSO!F$85,CONCATENATE(".*", SALAS!E124, ".*")) + COUNTIF(CURSO!F$102,CONCATENATE(".*", SALAS!E124, ".*")) + COUNTIF(CURSO!F$119,CONCATENATE(".*", SALAS!E124, ".*")) + COUNTIF(CURSO!F$136,CONCATENATE(".*", SALAS!E124, ".*")) + COUNTIF(CURSO!F$189,CONCATENATE(".*", SALAS!E124, ".*")) + COUNTIF(CURSO!F$153,CONCATENATE(".*", SALAS!E124, ".*")) + COUNTIF(CURSO!F$170,CONCATENATE(".*", SALAS!E124, ".*"))    )   &gt;1   ,"CONFLITO",      IF( (  COUNTIF(CURSO!F$13,CONCATENATE(".*", SALAS!E124, ".*"))  + COUNTIF(CURSO!F$32,CONCATENATE(".*", SALAS!E124, ".*")) + COUNTIF(CURSO!F$50,CONCATENATE(".*", SALAS!E124, ".*")) + COUNTIF(CURSO!F$68,CONCATENATE(".*", SALAS!E124, ".*")) + COUNTIF(CURSO!F$85,CONCATENATE(".*", SALAS!E124, ".*")) + COUNTIF(CURSO!F$102,CONCATENATE(".*", SALAS!E124, ".*")) + COUNTIF(CURSO!F$119,CONCATENATE(".*", SALAS!E124, ".*")) + COUNTIF(CURSO!F$136,CONCATENATE(".*", SALAS!E124, ".*")) + COUNTIF(CURSO!F$189,CONCATENATE(".*", SALAS!E124, ".*")) + COUNTIF(CURSO!F$153,CONCATENATE(".*", SALAS!E124, ".*")) + COUNTIF(CURSO!F$170,CONCATENATE(".*", SALAS!E124, ".*"))   )   =1       ,    IF( NOT(ISNA(MATCH(CONCATENATE(".*", SALAS!E124, ".*"), CURSO!F$13,0)))    , CURSO!F$13            ,     IF( NOT(ISNA(MATCH(CONCATENATE(".*", SALAS!E124, ".*"), CURSO!F$32,0)))    , CURSO!F$32              ,     IF( NOT(ISNA(MATCH(CONCATENATE(".*", SALAS!E124, ".*"), CURSO!F$50,0)))    , CURSO!F$50               ,    IF( NOT(ISNA(MATCH(CONCATENATE(".*", SALAS!E124, ".*"), CURSO!F$68,0)))    , CURSO!F$68                ,     IF( NOT(ISNA(MATCH(CONCATENATE(".*", SALAS!E124, ".*"), CURSO!F$85,0)))    , CURSO!F$85                 ,      IF( NOT(ISNA(MATCH(CONCATENATE(".*", SALAS!E124, ".*"), CURSO!F$102,0)))    , CURSO!F$102                  ,    IF( NOT(ISNA(MATCH(CONCATENATE(".*", SALAS!E124, ".*"), CURSO!F$119,0)))    , CURSO!F$119                    ,     IF( NOT(ISNA(MATCH(CONCATENATE(".*", SALAS!E124, ".*"), CURSO!F$136,0)))    , CURSO!F$136                      ,   IF( NOT(ISNA(MATCH(CONCATENATE(".*", SALAS!E124, ".*"), CURSO!F$153,0)))    , CURSO!F$153                      ,   IF( NOT(ISNA(MATCH(CONCATENATE(".*", SALAS!E124, ".*"), CURSO!F$170,0)))    , CURSO!F$170                      ,   IF( NOT(ISNA(MATCH(CONCATENATE(".*", SALAS!E124, ".*"), CURSO!F$189,0)))    , CURSO!F$189    , "CONTINUE PROCURANDO QUE DEU BOSTA!!!"   )  ) ) ) )  )   )   )  ) )  )       , "-"         ))</f>
        <v>-</v>
      </c>
      <c r="F136" s="61" t="str">
        <f aca="false">IF( (  COUNTIF(CURSO!G$13,CONCATENATE(".*", SALAS!E124, ".*"))  + COUNTIF(CURSO!G$32,CONCATENATE(".*", SALAS!E124, ".*")) + COUNTIF(CURSO!G$50,CONCATENATE(".*", SALAS!E124, ".*")) + COUNTIF(CURSO!G$68,CONCATENATE(".*", SALAS!E124, ".*")) + COUNTIF(CURSO!G$85,CONCATENATE(".*", SALAS!E124, ".*")) + COUNTIF(CURSO!G$102,CONCATENATE(".*", SALAS!E124, ".*")) + COUNTIF(CURSO!G$119,CONCATENATE(".*", SALAS!E124, ".*")) + COUNTIF(CURSO!G$136,CONCATENATE(".*", SALAS!E124, ".*")) + COUNTIF(CURSO!G$189,CONCATENATE(".*", SALAS!E124, ".*")) + COUNTIF(CURSO!G$153,CONCATENATE(".*", SALAS!E124, ".*")) + COUNTIF(CURSO!G$170,CONCATENATE(".*", SALAS!E124, ".*"))    )   &gt;1   ,"CONFLITO",      IF( (  COUNTIF(CURSO!G$13,CONCATENATE(".*", SALAS!E124, ".*"))  + COUNTIF(CURSO!G$32,CONCATENATE(".*", SALAS!E124, ".*")) + COUNTIF(CURSO!G$50,CONCATENATE(".*", SALAS!E124, ".*")) + COUNTIF(CURSO!G$68,CONCATENATE(".*", SALAS!E124, ".*")) + COUNTIF(CURSO!G$85,CONCATENATE(".*", SALAS!E124, ".*")) + COUNTIF(CURSO!G$102,CONCATENATE(".*", SALAS!E124, ".*")) + COUNTIF(CURSO!G$119,CONCATENATE(".*", SALAS!E124, ".*")) + COUNTIF(CURSO!G$136,CONCATENATE(".*", SALAS!E124, ".*")) + COUNTIF(CURSO!G$189,CONCATENATE(".*", SALAS!E124, ".*")) + COUNTIF(CURSO!G$153,CONCATENATE(".*", SALAS!E124, ".*")) + COUNTIF(CURSO!G$170,CONCATENATE(".*", SALAS!E124, ".*"))   )   =1       ,    IF( NOT(ISNA(MATCH(CONCATENATE(".*", SALAS!E124, ".*"), CURSO!G$13,0)))    , CURSO!G$13            ,     IF( NOT(ISNA(MATCH(CONCATENATE(".*", SALAS!E124, ".*"), CURSO!G$32,0)))    , CURSO!G$32              ,     IF( NOT(ISNA(MATCH(CONCATENATE(".*", SALAS!E124, ".*"), CURSO!G$50,0)))    , CURSO!G$50               ,    IF( NOT(ISNA(MATCH(CONCATENATE(".*", SALAS!E124, ".*"), CURSO!G$68,0)))    , CURSO!G$68                ,     IF( NOT(ISNA(MATCH(CONCATENATE(".*", SALAS!E124, ".*"), CURSO!G$85,0)))    , CURSO!G$85                 ,      IF( NOT(ISNA(MATCH(CONCATENATE(".*", SALAS!E124, ".*"), CURSO!G$102,0)))    , CURSO!G$102                  ,    IF( NOT(ISNA(MATCH(CONCATENATE(".*", SALAS!E124, ".*"), CURSO!G$119,0)))    , CURSO!G$119                    ,     IF( NOT(ISNA(MATCH(CONCATENATE(".*", SALAS!E124, ".*"), CURSO!G$136,0)))    , CURSO!G$136                      ,   IF( NOT(ISNA(MATCH(CONCATENATE(".*", SALAS!E124, ".*"), CURSO!G$153,0)))    , CURSO!G$153                      ,   IF( NOT(ISNA(MATCH(CONCATENATE(".*", SALAS!E124, ".*"), CURSO!G$170,0)))    , CURSO!G$170                      ,   IF( NOT(ISNA(MATCH(CONCATENATE(".*", SALAS!E124, ".*"), CURSO!G$189,0)))    , CURSO!G$189    , "CONTINUE PROCURANDO QUE DEU BOSTA!!!"   )  ) ) ) )  )   )   )  ) )  )       , "-"         ))</f>
        <v>-</v>
      </c>
      <c r="G136" s="61" t="str">
        <f aca="false">IF( (  COUNTIF(CURSO!H$13,CONCATENATE(".*", SALAS!E124, ".*"))  + COUNTIF(CURSO!H$32,CONCATENATE(".*", SALAS!E124, ".*")) + COUNTIF(CURSO!H$50,CONCATENATE(".*", SALAS!E124, ".*")) + COUNTIF(CURSO!H$68,CONCATENATE(".*", SALAS!E124, ".*")) + COUNTIF(CURSO!H$85,CONCATENATE(".*", SALAS!E124, ".*")) + COUNTIF(CURSO!H$102,CONCATENATE(".*", SALAS!E124, ".*")) + COUNTIF(CURSO!H$119,CONCATENATE(".*", SALAS!E124, ".*")) + COUNTIF(CURSO!H$136,CONCATENATE(".*", SALAS!E124, ".*")) + COUNTIF(CURSO!H$189,CONCATENATE(".*", SALAS!E124, ".*")) + COUNTIF(CURSO!H$153,CONCATENATE(".*", SALAS!E124, ".*")) + COUNTIF(CURSO!H$170,CONCATENATE(".*", SALAS!E124, ".*"))    )   &gt;1   ,"CONFLITO",      IF( (  COUNTIF(CURSO!H$13,CONCATENATE(".*", SALAS!E124, ".*"))  + COUNTIF(CURSO!H$32,CONCATENATE(".*", SALAS!E124, ".*")) + COUNTIF(CURSO!H$50,CONCATENATE(".*", SALAS!E124, ".*")) + COUNTIF(CURSO!H$68,CONCATENATE(".*", SALAS!E124, ".*")) + COUNTIF(CURSO!H$85,CONCATENATE(".*", SALAS!E124, ".*")) + COUNTIF(CURSO!H$102,CONCATENATE(".*", SALAS!E124, ".*")) + COUNTIF(CURSO!H$119,CONCATENATE(".*", SALAS!E124, ".*")) + COUNTIF(CURSO!H$136,CONCATENATE(".*", SALAS!E124, ".*")) + COUNTIF(CURSO!H$189,CONCATENATE(".*", SALAS!E124, ".*")) + COUNTIF(CURSO!H$153,CONCATENATE(".*", SALAS!E124, ".*")) + COUNTIF(CURSO!H$170,CONCATENATE(".*", SALAS!E124, ".*"))   )   =1       ,    IF( NOT(ISNA(MATCH(CONCATENATE(".*", SALAS!E124, ".*"), CURSO!H$13,0)))    , CURSO!H$13            ,     IF( NOT(ISNA(MATCH(CONCATENATE(".*", SALAS!E124, ".*"), CURSO!H$32,0)))    , CURSO!H$32              ,     IF( NOT(ISNA(MATCH(CONCATENATE(".*", SALAS!E124, ".*"), CURSO!H$50,0)))    , CURSO!H$50               ,    IF( NOT(ISNA(MATCH(CONCATENATE(".*", SALAS!E124, ".*"), CURSO!H$68,0)))    , CURSO!H$68                ,     IF( NOT(ISNA(MATCH(CONCATENATE(".*", SALAS!E124, ".*"), CURSO!H$85,0)))    , CURSO!H$85                 ,      IF( NOT(ISNA(MATCH(CONCATENATE(".*", SALAS!E124, ".*"), CURSO!H$102,0)))    , CURSO!H$102                  ,    IF( NOT(ISNA(MATCH(CONCATENATE(".*", SALAS!E124, ".*"), CURSO!H$119,0)))    , CURSO!H$119                    ,     IF( NOT(ISNA(MATCH(CONCATENATE(".*", SALAS!E124, ".*"), CURSO!H$136,0)))    , CURSO!H$136                      ,   IF( NOT(ISNA(MATCH(CONCATENATE(".*", SALAS!E124, ".*"), CURSO!H$153,0)))    , CURSO!H$153                      ,   IF( NOT(ISNA(MATCH(CONCATENATE(".*", SALAS!E124, ".*"), CURSO!H$170,0)))    , CURSO!H$170                      ,   IF( NOT(ISNA(MATCH(CONCATENATE(".*", SALAS!E124, ".*"), CURSO!H$189,0)))    , CURSO!H$189    , "CONTINUE PROCURANDO QUE DEU BOSTA!!!"   )  ) ) ) )  )   )   )  ) )  )       , "-"         ))</f>
        <v>-</v>
      </c>
      <c r="H136" s="0"/>
    </row>
    <row r="137" customFormat="false" ht="35.45" hidden="false" customHeight="true" outlineLevel="0" collapsed="false">
      <c r="A137" s="59"/>
      <c r="B137" s="64" t="n">
        <v>0.694444444444444</v>
      </c>
      <c r="C137" s="61" t="str">
        <f aca="false">IF( (  COUNTIF(CURSO!D$14,CONCATENATE(".*", SALAS!E124, ".*"))  + COUNTIF(CURSO!D$33,CONCATENATE(".*", SALAS!E124, ".*")) + COUNTIF(CURSO!D$51,CONCATENATE(".*", SALAS!E124, ".*")) + COUNTIF(CURSO!D$69,CONCATENATE(".*", SALAS!E124, ".*")) + COUNTIF(CURSO!D$86,CONCATENATE(".*", SALAS!E124, ".*")) + COUNTIF(CURSO!D$103,CONCATENATE(".*", SALAS!E124, ".*")) + COUNTIF(CURSO!D$120,CONCATENATE(".*", SALAS!E124, ".*")) + COUNTIF(CURSO!D$137,CONCATENATE(".*", SALAS!E124, ".*")) + COUNTIF(CURSO!D$190,CONCATENATE(".*", SALAS!E124, ".*")) + COUNTIF(CURSO!D$154,CONCATENATE(".*", SALAS!E124, ".*")) + COUNTIF(CURSO!D$171,CONCATENATE(".*", SALAS!E124, ".*"))    )   &gt;1   ,"CONFLITO",      IF( (  COUNTIF(CURSO!D$14,CONCATENATE(".*", SALAS!E124, ".*"))  + COUNTIF(CURSO!D$33,CONCATENATE(".*", SALAS!E124, ".*")) + COUNTIF(CURSO!D$51,CONCATENATE(".*", SALAS!E124, ".*")) + COUNTIF(CURSO!D$69,CONCATENATE(".*", SALAS!E124, ".*")) + COUNTIF(CURSO!D$86,CONCATENATE(".*", SALAS!E124, ".*")) + COUNTIF(CURSO!D$103,CONCATENATE(".*", SALAS!E124, ".*")) + COUNTIF(CURSO!D$120,CONCATENATE(".*", SALAS!E124, ".*")) + COUNTIF(CURSO!D$137,CONCATENATE(".*", SALAS!E124, ".*")) + COUNTIF(CURSO!D$190,CONCATENATE(".*", SALAS!E124, ".*")) + COUNTIF(CURSO!D$154,CONCATENATE(".*", SALAS!E124, ".*")) + COUNTIF(CURSO!D$171,CONCATENATE(".*", SALAS!E124, ".*"))   )   =1       ,    IF( NOT(ISNA(MATCH(CONCATENATE(".*", SALAS!E124, ".*"), CURSO!D$14,0)))    , CURSO!D$14            ,     IF( NOT(ISNA(MATCH(CONCATENATE(".*", SALAS!E124, ".*"), CURSO!D$33,0)))    , CURSO!D$33              ,     IF( NOT(ISNA(MATCH(CONCATENATE(".*", SALAS!E124, ".*"), CURSO!D$51,0)))    , CURSO!D$51               ,    IF( NOT(ISNA(MATCH(CONCATENATE(".*", SALAS!E124, ".*"), CURSO!D$69,0)))    , CURSO!D$69                ,     IF( NOT(ISNA(MATCH(CONCATENATE(".*", SALAS!E124, ".*"), CURSO!D$86,0)))    , CURSO!D$86                 ,      IF( NOT(ISNA(MATCH(CONCATENATE(".*", SALAS!E124, ".*"), CURSO!D$103,0)))    , CURSO!D$103                  ,    IF( NOT(ISNA(MATCH(CONCATENATE(".*", SALAS!E124, ".*"), CURSO!D$120,0)))    , CURSO!D$120                    ,     IF( NOT(ISNA(MATCH(CONCATENATE(".*", SALAS!E124, ".*"), CURSO!D$137,0)))    , CURSO!D$137                      ,   IF( NOT(ISNA(MATCH(CONCATENATE(".*", SALAS!E124, ".*"), CURSO!D$154,0)))    , CURSO!D$154                      ,   IF( NOT(ISNA(MATCH(CONCATENATE(".*", SALAS!E124, ".*"), CURSO!D$171,0)))    , CURSO!D$171                      ,   IF( NOT(ISNA(MATCH(CONCATENATE(".*", SALAS!E124, ".*"), CURSO!D$190,0)))    , CURSO!D$190    , "CONTINUE PROCURANDO QUE DEU BOSTA!!!"   )  ) ) ) )  )   )   )  ) )  )       , "-"         ))</f>
        <v>-</v>
      </c>
      <c r="D137" s="61" t="str">
        <f aca="false">IF( (  COUNTIF(CURSO!E$14,CONCATENATE(".*", SALAS!E124, ".*"))  + COUNTIF(CURSO!E$33,CONCATENATE(".*", SALAS!E124, ".*")) + COUNTIF(CURSO!E$51,CONCATENATE(".*", SALAS!E124, ".*")) + COUNTIF(CURSO!E$69,CONCATENATE(".*", SALAS!E124, ".*")) + COUNTIF(CURSO!E$86,CONCATENATE(".*", SALAS!E124, ".*")) + COUNTIF(CURSO!E$103,CONCATENATE(".*", SALAS!E124, ".*")) + COUNTIF(CURSO!E$120,CONCATENATE(".*", SALAS!E124, ".*")) + COUNTIF(CURSO!E$137,CONCATENATE(".*", SALAS!E124, ".*")) + COUNTIF(CURSO!E$190,CONCATENATE(".*", SALAS!E124, ".*")) + COUNTIF(CURSO!E$154,CONCATENATE(".*", SALAS!E124, ".*")) + COUNTIF(CURSO!E$171,CONCATENATE(".*", SALAS!E124, ".*"))    )   &gt;1   ,"CONFLITO",      IF( (  COUNTIF(CURSO!E$14,CONCATENATE(".*", SALAS!E124, ".*"))  + COUNTIF(CURSO!E$33,CONCATENATE(".*", SALAS!E124, ".*")) + COUNTIF(CURSO!E$51,CONCATENATE(".*", SALAS!E124, ".*")) + COUNTIF(CURSO!E$69,CONCATENATE(".*", SALAS!E124, ".*")) + COUNTIF(CURSO!E$86,CONCATENATE(".*", SALAS!E124, ".*")) + COUNTIF(CURSO!E$103,CONCATENATE(".*", SALAS!E124, ".*")) + COUNTIF(CURSO!E$120,CONCATENATE(".*", SALAS!E124, ".*")) + COUNTIF(CURSO!E$137,CONCATENATE(".*", SALAS!E124, ".*")) + COUNTIF(CURSO!E$190,CONCATENATE(".*", SALAS!E124, ".*")) + COUNTIF(CURSO!E$154,CONCATENATE(".*", SALAS!E124, ".*")) + COUNTIF(CURSO!E$171,CONCATENATE(".*", SALAS!E124, ".*"))   )   =1       ,    IF( NOT(ISNA(MATCH(CONCATENATE(".*", SALAS!E124, ".*"), CURSO!E$14,0)))    , CURSO!E$14            ,     IF( NOT(ISNA(MATCH(CONCATENATE(".*", SALAS!E124, ".*"), CURSO!E$33,0)))    , CURSO!E$33              ,     IF( NOT(ISNA(MATCH(CONCATENATE(".*", SALAS!E124, ".*"), CURSO!E$51,0)))    , CURSO!E$51               ,    IF( NOT(ISNA(MATCH(CONCATENATE(".*", SALAS!E124, ".*"), CURSO!E$69,0)))    , CURSO!E$69                ,     IF( NOT(ISNA(MATCH(CONCATENATE(".*", SALAS!E124, ".*"), CURSO!E$86,0)))    , CURSO!E$86                 ,      IF( NOT(ISNA(MATCH(CONCATENATE(".*", SALAS!E124, ".*"), CURSO!E$103,0)))    , CURSO!E$103                  ,    IF( NOT(ISNA(MATCH(CONCATENATE(".*", SALAS!E124, ".*"), CURSO!E$120,0)))    , CURSO!E$120                    ,     IF( NOT(ISNA(MATCH(CONCATENATE(".*", SALAS!E124, ".*"), CURSO!E$137,0)))    , CURSO!E$137                      ,   IF( NOT(ISNA(MATCH(CONCATENATE(".*", SALAS!E124, ".*"), CURSO!E$154,0)))    , CURSO!E$154                      ,   IF( NOT(ISNA(MATCH(CONCATENATE(".*", SALAS!E124, ".*"), CURSO!E$171,0)))    , CURSO!E$171                      ,   IF( NOT(ISNA(MATCH(CONCATENATE(".*", SALAS!E124, ".*"), CURSO!E$190,0)))    , CURSO!E$190    , "CONTINUE PROCURANDO QUE DEU BOSTA!!!"   )  ) ) ) )  )   )   )  ) )  )       , "-"         ))</f>
        <v>-</v>
      </c>
      <c r="E137" s="61" t="str">
        <f aca="false">IF( (  COUNTIF(CURSO!F$14,CONCATENATE(".*", SALAS!E124, ".*"))  + COUNTIF(CURSO!F$33,CONCATENATE(".*", SALAS!E124, ".*")) + COUNTIF(CURSO!F$51,CONCATENATE(".*", SALAS!E124, ".*")) + COUNTIF(CURSO!F$69,CONCATENATE(".*", SALAS!E124, ".*")) + COUNTIF(CURSO!F$86,CONCATENATE(".*", SALAS!E124, ".*")) + COUNTIF(CURSO!F$103,CONCATENATE(".*", SALAS!E124, ".*")) + COUNTIF(CURSO!F$120,CONCATENATE(".*", SALAS!E124, ".*")) + COUNTIF(CURSO!F$137,CONCATENATE(".*", SALAS!E124, ".*")) + COUNTIF(CURSO!F$190,CONCATENATE(".*", SALAS!E124, ".*")) + COUNTIF(CURSO!F$154,CONCATENATE(".*", SALAS!E124, ".*")) + COUNTIF(CURSO!F$171,CONCATENATE(".*", SALAS!E124, ".*"))    )   &gt;1   ,"CONFLITO",      IF( (  COUNTIF(CURSO!F$14,CONCATENATE(".*", SALAS!E124, ".*"))  + COUNTIF(CURSO!F$33,CONCATENATE(".*", SALAS!E124, ".*")) + COUNTIF(CURSO!F$51,CONCATENATE(".*", SALAS!E124, ".*")) + COUNTIF(CURSO!F$69,CONCATENATE(".*", SALAS!E124, ".*")) + COUNTIF(CURSO!F$86,CONCATENATE(".*", SALAS!E124, ".*")) + COUNTIF(CURSO!F$103,CONCATENATE(".*", SALAS!E124, ".*")) + COUNTIF(CURSO!F$120,CONCATENATE(".*", SALAS!E124, ".*")) + COUNTIF(CURSO!F$137,CONCATENATE(".*", SALAS!E124, ".*")) + COUNTIF(CURSO!F$190,CONCATENATE(".*", SALAS!E124, ".*")) + COUNTIF(CURSO!F$154,CONCATENATE(".*", SALAS!E124, ".*")) + COUNTIF(CURSO!F$171,CONCATENATE(".*", SALAS!E124, ".*"))   )   =1       ,    IF( NOT(ISNA(MATCH(CONCATENATE(".*", SALAS!E124, ".*"), CURSO!F$14,0)))    , CURSO!F$14            ,     IF( NOT(ISNA(MATCH(CONCATENATE(".*", SALAS!E124, ".*"), CURSO!F$33,0)))    , CURSO!F$33              ,     IF( NOT(ISNA(MATCH(CONCATENATE(".*", SALAS!E124, ".*"), CURSO!F$51,0)))    , CURSO!F$51               ,    IF( NOT(ISNA(MATCH(CONCATENATE(".*", SALAS!E124, ".*"), CURSO!F$69,0)))    , CURSO!F$69                ,     IF( NOT(ISNA(MATCH(CONCATENATE(".*", SALAS!E124, ".*"), CURSO!F$86,0)))    , CURSO!F$86                 ,      IF( NOT(ISNA(MATCH(CONCATENATE(".*", SALAS!E124, ".*"), CURSO!F$103,0)))    , CURSO!F$103                  ,    IF( NOT(ISNA(MATCH(CONCATENATE(".*", SALAS!E124, ".*"), CURSO!F$120,0)))    , CURSO!F$120                    ,     IF( NOT(ISNA(MATCH(CONCATENATE(".*", SALAS!E124, ".*"), CURSO!F$137,0)))    , CURSO!F$137                      ,   IF( NOT(ISNA(MATCH(CONCATENATE(".*", SALAS!E124, ".*"), CURSO!F$154,0)))    , CURSO!F$154                      ,   IF( NOT(ISNA(MATCH(CONCATENATE(".*", SALAS!E124, ".*"), CURSO!F$171,0)))    , CURSO!F$171                      ,   IF( NOT(ISNA(MATCH(CONCATENATE(".*", SALAS!E124, ".*"), CURSO!F$190,0)))    , CURSO!F$190    , "CONTINUE PROCURANDO QUE DEU BOSTA!!!"   )  ) ) ) )  )   )   )  ) )  )       , "-"         ))</f>
        <v>-</v>
      </c>
      <c r="F137" s="61" t="str">
        <f aca="false">IF( (  COUNTIF(CURSO!G$14,CONCATENATE(".*", SALAS!E124, ".*"))  + COUNTIF(CURSO!G$33,CONCATENATE(".*", SALAS!E124, ".*")) + COUNTIF(CURSO!G$51,CONCATENATE(".*", SALAS!E124, ".*")) + COUNTIF(CURSO!G$69,CONCATENATE(".*", SALAS!E124, ".*")) + COUNTIF(CURSO!G$86,CONCATENATE(".*", SALAS!E124, ".*")) + COUNTIF(CURSO!G$103,CONCATENATE(".*", SALAS!E124, ".*")) + COUNTIF(CURSO!G$120,CONCATENATE(".*", SALAS!E124, ".*")) + COUNTIF(CURSO!G$137,CONCATENATE(".*", SALAS!E124, ".*")) + COUNTIF(CURSO!G$190,CONCATENATE(".*", SALAS!E124, ".*")) + COUNTIF(CURSO!G$154,CONCATENATE(".*", SALAS!E124, ".*")) + COUNTIF(CURSO!G$171,CONCATENATE(".*", SALAS!E124, ".*"))    )   &gt;1   ,"CONFLITO",      IF( (  COUNTIF(CURSO!G$14,CONCATENATE(".*", SALAS!E124, ".*"))  + COUNTIF(CURSO!G$33,CONCATENATE(".*", SALAS!E124, ".*")) + COUNTIF(CURSO!G$51,CONCATENATE(".*", SALAS!E124, ".*")) + COUNTIF(CURSO!G$69,CONCATENATE(".*", SALAS!E124, ".*")) + COUNTIF(CURSO!G$86,CONCATENATE(".*", SALAS!E124, ".*")) + COUNTIF(CURSO!G$103,CONCATENATE(".*", SALAS!E124, ".*")) + COUNTIF(CURSO!G$120,CONCATENATE(".*", SALAS!E124, ".*")) + COUNTIF(CURSO!G$137,CONCATENATE(".*", SALAS!E124, ".*")) + COUNTIF(CURSO!G$190,CONCATENATE(".*", SALAS!E124, ".*")) + COUNTIF(CURSO!G$154,CONCATENATE(".*", SALAS!E124, ".*")) + COUNTIF(CURSO!G$171,CONCATENATE(".*", SALAS!E124, ".*"))   )   =1       ,    IF( NOT(ISNA(MATCH(CONCATENATE(".*", SALAS!E124, ".*"), CURSO!G$14,0)))    , CURSO!G$14            ,     IF( NOT(ISNA(MATCH(CONCATENATE(".*", SALAS!E124, ".*"), CURSO!G$33,0)))    , CURSO!G$33              ,     IF( NOT(ISNA(MATCH(CONCATENATE(".*", SALAS!E124, ".*"), CURSO!G$51,0)))    , CURSO!G$51               ,    IF( NOT(ISNA(MATCH(CONCATENATE(".*", SALAS!E124, ".*"), CURSO!G$69,0)))    , CURSO!G$69                ,     IF( NOT(ISNA(MATCH(CONCATENATE(".*", SALAS!E124, ".*"), CURSO!G$86,0)))    , CURSO!G$86                 ,      IF( NOT(ISNA(MATCH(CONCATENATE(".*", SALAS!E124, ".*"), CURSO!G$103,0)))    , CURSO!G$103                  ,    IF( NOT(ISNA(MATCH(CONCATENATE(".*", SALAS!E124, ".*"), CURSO!G$120,0)))    , CURSO!G$120                    ,     IF( NOT(ISNA(MATCH(CONCATENATE(".*", SALAS!E124, ".*"), CURSO!G$137,0)))    , CURSO!G$137                      ,   IF( NOT(ISNA(MATCH(CONCATENATE(".*", SALAS!E124, ".*"), CURSO!G$154,0)))    , CURSO!G$154                      ,   IF( NOT(ISNA(MATCH(CONCATENATE(".*", SALAS!E124, ".*"), CURSO!G$171,0)))    , CURSO!G$171                      ,   IF( NOT(ISNA(MATCH(CONCATENATE(".*", SALAS!E124, ".*"), CURSO!G$190,0)))    , CURSO!G$190    , "CONTINUE PROCURANDO QUE DEU BOSTA!!!"   )  ) ) ) )  )   )   )  ) )  )       , "-"         ))</f>
        <v>-</v>
      </c>
      <c r="G137" s="61" t="str">
        <f aca="false">IF( (  COUNTIF(CURSO!H$14,CONCATENATE(".*", SALAS!E124, ".*"))  + COUNTIF(CURSO!H$33,CONCATENATE(".*", SALAS!E124, ".*")) + COUNTIF(CURSO!H$51,CONCATENATE(".*", SALAS!E124, ".*")) + COUNTIF(CURSO!H$69,CONCATENATE(".*", SALAS!E124, ".*")) + COUNTIF(CURSO!H$86,CONCATENATE(".*", SALAS!E124, ".*")) + COUNTIF(CURSO!H$103,CONCATENATE(".*", SALAS!E124, ".*")) + COUNTIF(CURSO!H$120,CONCATENATE(".*", SALAS!E124, ".*")) + COUNTIF(CURSO!H$137,CONCATENATE(".*", SALAS!E124, ".*")) + COUNTIF(CURSO!H$190,CONCATENATE(".*", SALAS!E124, ".*")) + COUNTIF(CURSO!H$154,CONCATENATE(".*", SALAS!E124, ".*")) + COUNTIF(CURSO!H$171,CONCATENATE(".*", SALAS!E124, ".*"))    )   &gt;1   ,"CONFLITO",      IF( (  COUNTIF(CURSO!H$14,CONCATENATE(".*", SALAS!E124, ".*"))  + COUNTIF(CURSO!H$33,CONCATENATE(".*", SALAS!E124, ".*")) + COUNTIF(CURSO!H$51,CONCATENATE(".*", SALAS!E124, ".*")) + COUNTIF(CURSO!H$69,CONCATENATE(".*", SALAS!E124, ".*")) + COUNTIF(CURSO!H$86,CONCATENATE(".*", SALAS!E124, ".*")) + COUNTIF(CURSO!H$103,CONCATENATE(".*", SALAS!E124, ".*")) + COUNTIF(CURSO!H$120,CONCATENATE(".*", SALAS!E124, ".*")) + COUNTIF(CURSO!H$137,CONCATENATE(".*", SALAS!E124, ".*")) + COUNTIF(CURSO!H$190,CONCATENATE(".*", SALAS!E124, ".*")) + COUNTIF(CURSO!H$154,CONCATENATE(".*", SALAS!E124, ".*")) + COUNTIF(CURSO!H$171,CONCATENATE(".*", SALAS!E124, ".*"))   )   =1       ,    IF( NOT(ISNA(MATCH(CONCATENATE(".*", SALAS!E124, ".*"), CURSO!H$14,0)))    , CURSO!H$14            ,     IF( NOT(ISNA(MATCH(CONCATENATE(".*", SALAS!E124, ".*"), CURSO!H$33,0)))    , CURSO!H$33              ,     IF( NOT(ISNA(MATCH(CONCATENATE(".*", SALAS!E124, ".*"), CURSO!H$51,0)))    , CURSO!H$51               ,    IF( NOT(ISNA(MATCH(CONCATENATE(".*", SALAS!E124, ".*"), CURSO!H$69,0)))    , CURSO!H$69                ,     IF( NOT(ISNA(MATCH(CONCATENATE(".*", SALAS!E124, ".*"), CURSO!H$86,0)))    , CURSO!H$86                 ,      IF( NOT(ISNA(MATCH(CONCATENATE(".*", SALAS!E124, ".*"), CURSO!H$103,0)))    , CURSO!H$103                  ,    IF( NOT(ISNA(MATCH(CONCATENATE(".*", SALAS!E124, ".*"), CURSO!H$120,0)))    , CURSO!H$120                    ,     IF( NOT(ISNA(MATCH(CONCATENATE(".*", SALAS!E124, ".*"), CURSO!H$137,0)))    , CURSO!H$137                      ,   IF( NOT(ISNA(MATCH(CONCATENATE(".*", SALAS!E124, ".*"), CURSO!H$154,0)))    , CURSO!H$154                      ,   IF( NOT(ISNA(MATCH(CONCATENATE(".*", SALAS!E124, ".*"), CURSO!H$171,0)))    , CURSO!H$171                      ,   IF( NOT(ISNA(MATCH(CONCATENATE(".*", SALAS!E124, ".*"), CURSO!H$190,0)))    , CURSO!H$190    , "CONTINUE PROCURANDO QUE DEU BOSTA!!!"   )  ) ) ) )  )   )   )  ) )  )       , "-"         ))</f>
        <v>-</v>
      </c>
      <c r="H137" s="0"/>
    </row>
    <row r="138" customFormat="false" ht="31.35" hidden="false" customHeight="true" outlineLevel="0" collapsed="false">
      <c r="A138" s="59"/>
      <c r="B138" s="64" t="n">
        <v>0.729166666666667</v>
      </c>
      <c r="C138" s="61" t="str">
        <f aca="false">IF( (  COUNTIF(CURSO!D$15,CONCATENATE(".*", SALAS!E124, ".*"))  + COUNTIF(CURSO!D$34,CONCATENATE(".*", SALAS!E124, ".*")) + COUNTIF(CURSO!D$52,CONCATENATE(".*", SALAS!E124, ".*")) + COUNTIF(CURSO!D$70,CONCATENATE(".*", SALAS!E124, ".*")) + COUNTIF(CURSO!D$87,CONCATENATE(".*", SALAS!E124, ".*")) + COUNTIF(CURSO!D$104,CONCATENATE(".*", SALAS!E124, ".*")) + COUNTIF(CURSO!D$121,CONCATENATE(".*", SALAS!E124, ".*")) + COUNTIF(CURSO!D$138,CONCATENATE(".*", SALAS!E124, ".*")) + COUNTIF(CURSO!D$191,CONCATENATE(".*", SALAS!E124, ".*")) + COUNTIF(CURSO!D$155,CONCATENATE(".*", SALAS!E124, ".*")) + COUNTIF(CURSO!D$172,CONCATENATE(".*", SALAS!E124, ".*"))    )   &gt;1   ,"CONFLITO",      IF( (  COUNTIF(CURSO!D$15,CONCATENATE(".*", SALAS!E124, ".*"))  + COUNTIF(CURSO!D$34,CONCATENATE(".*", SALAS!E124, ".*")) + COUNTIF(CURSO!D$52,CONCATENATE(".*", SALAS!E124, ".*")) + COUNTIF(CURSO!D$70,CONCATENATE(".*", SALAS!E124, ".*")) + COUNTIF(CURSO!D$87,CONCATENATE(".*", SALAS!E124, ".*")) + COUNTIF(CURSO!D$104,CONCATENATE(".*", SALAS!E124, ".*")) + COUNTIF(CURSO!D$121,CONCATENATE(".*", SALAS!E124, ".*")) + COUNTIF(CURSO!D$138,CONCATENATE(".*", SALAS!E124, ".*")) + COUNTIF(CURSO!D$191,CONCATENATE(".*", SALAS!E124, ".*")) + COUNTIF(CURSO!D$155,CONCATENATE(".*", SALAS!E124, ".*")) + COUNTIF(CURSO!D$172,CONCATENATE(".*", SALAS!E124, ".*"))   )   =1       ,    IF( NOT(ISNA(MATCH(CONCATENATE(".*", SALAS!E124, ".*"), CURSO!D$15,0)))    , CURSO!D$15            ,     IF( NOT(ISNA(MATCH(CONCATENATE(".*", SALAS!E124, ".*"), CURSO!D$34,0)))    , CURSO!D$34              ,     IF( NOT(ISNA(MATCH(CONCATENATE(".*", SALAS!E124, ".*"), CURSO!D$52,0)))    , CURSO!D$52               ,    IF( NOT(ISNA(MATCH(CONCATENATE(".*", SALAS!E124, ".*"), CURSO!D$70,0)))    , CURSO!D$70                ,     IF( NOT(ISNA(MATCH(CONCATENATE(".*", SALAS!E124, ".*"), CURSO!D$87,0)))    , CURSO!D$87                 ,      IF( NOT(ISNA(MATCH(CONCATENATE(".*", SALAS!E124, ".*"), CURSO!D$104,0)))    , CURSO!D$104                  ,    IF( NOT(ISNA(MATCH(CONCATENATE(".*", SALAS!E124, ".*"), CURSO!D$121,0)))    , CURSO!D$121                    ,     IF( NOT(ISNA(MATCH(CONCATENATE(".*", SALAS!E124, ".*"), CURSO!D$138,0)))    , CURSO!D$138                      ,   IF( NOT(ISNA(MATCH(CONCATENATE(".*", SALAS!E124, ".*"), CURSO!D$155,0)))    , CURSO!D$155                      ,   IF( NOT(ISNA(MATCH(CONCATENATE(".*", SALAS!E124, ".*"), CURSO!D$172,0)))    , CURSO!D$172                      ,   IF( NOT(ISNA(MATCH(CONCATENATE(".*", SALAS!E124, ".*"), CURSO!D$191,0)))    , CURSO!D$191    , "CONTINUE PROCURANDO QUE DEU BOSTA!!!"   )  ) ) ) )  )   )   )  ) )  )       , "-"         ))</f>
        <v>-</v>
      </c>
      <c r="D138" s="61" t="str">
        <f aca="false">IF( (  COUNTIF(CURSO!E$15,CONCATENATE(".*", SALAS!E124, ".*"))  + COUNTIF(CURSO!E$34,CONCATENATE(".*", SALAS!E124, ".*")) + COUNTIF(CURSO!E$52,CONCATENATE(".*", SALAS!E124, ".*")) + COUNTIF(CURSO!E$70,CONCATENATE(".*", SALAS!E124, ".*")) + COUNTIF(CURSO!E$87,CONCATENATE(".*", SALAS!E124, ".*")) + COUNTIF(CURSO!E$104,CONCATENATE(".*", SALAS!E124, ".*")) + COUNTIF(CURSO!E$121,CONCATENATE(".*", SALAS!E124, ".*")) + COUNTIF(CURSO!E$138,CONCATENATE(".*", SALAS!E124, ".*")) + COUNTIF(CURSO!E$191,CONCATENATE(".*", SALAS!E124, ".*")) + COUNTIF(CURSO!E$155,CONCATENATE(".*", SALAS!E124, ".*")) + COUNTIF(CURSO!E$172,CONCATENATE(".*", SALAS!E124, ".*"))    )   &gt;1   ,"CONFLITO",      IF( (  COUNTIF(CURSO!E$15,CONCATENATE(".*", SALAS!E124, ".*"))  + COUNTIF(CURSO!E$34,CONCATENATE(".*", SALAS!E124, ".*")) + COUNTIF(CURSO!E$52,CONCATENATE(".*", SALAS!E124, ".*")) + COUNTIF(CURSO!E$70,CONCATENATE(".*", SALAS!E124, ".*")) + COUNTIF(CURSO!E$87,CONCATENATE(".*", SALAS!E124, ".*")) + COUNTIF(CURSO!E$104,CONCATENATE(".*", SALAS!E124, ".*")) + COUNTIF(CURSO!E$121,CONCATENATE(".*", SALAS!E124, ".*")) + COUNTIF(CURSO!E$138,CONCATENATE(".*", SALAS!E124, ".*")) + COUNTIF(CURSO!E$191,CONCATENATE(".*", SALAS!E124, ".*")) + COUNTIF(CURSO!E$155,CONCATENATE(".*", SALAS!E124, ".*")) + COUNTIF(CURSO!E$172,CONCATENATE(".*", SALAS!E124, ".*"))   )   =1       ,    IF( NOT(ISNA(MATCH(CONCATENATE(".*", SALAS!E124, ".*"), CURSO!E$15,0)))    , CURSO!E$15            ,     IF( NOT(ISNA(MATCH(CONCATENATE(".*", SALAS!E124, ".*"), CURSO!E$34,0)))    , CURSO!E$34              ,     IF( NOT(ISNA(MATCH(CONCATENATE(".*", SALAS!E124, ".*"), CURSO!E$52,0)))    , CURSO!E$52               ,    IF( NOT(ISNA(MATCH(CONCATENATE(".*", SALAS!E124, ".*"), CURSO!E$70,0)))    , CURSO!E$70                ,     IF( NOT(ISNA(MATCH(CONCATENATE(".*", SALAS!E124, ".*"), CURSO!E$87,0)))    , CURSO!E$87                 ,      IF( NOT(ISNA(MATCH(CONCATENATE(".*", SALAS!E124, ".*"), CURSO!E$104,0)))    , CURSO!E$104                  ,    IF( NOT(ISNA(MATCH(CONCATENATE(".*", SALAS!E124, ".*"), CURSO!E$121,0)))    , CURSO!E$121                    ,     IF( NOT(ISNA(MATCH(CONCATENATE(".*", SALAS!E124, ".*"), CURSO!E$138,0)))    , CURSO!E$138                      ,   IF( NOT(ISNA(MATCH(CONCATENATE(".*", SALAS!E124, ".*"), CURSO!E$155,0)))    , CURSO!E$155                      ,   IF( NOT(ISNA(MATCH(CONCATENATE(".*", SALAS!E124, ".*"), CURSO!E$172,0)))    , CURSO!E$172                      ,   IF( NOT(ISNA(MATCH(CONCATENATE(".*", SALAS!E124, ".*"), CURSO!E$191,0)))    , CURSO!E$191    , "CONTINUE PROCURANDO QUE DEU BOSTA!!!"   )  ) ) ) )  )   )   )  ) )  )       , "-"         ))</f>
        <v>-</v>
      </c>
      <c r="E138" s="61" t="str">
        <f aca="false">IF( (  COUNTIF(CURSO!F$15,CONCATENATE(".*", SALAS!E124, ".*"))  + COUNTIF(CURSO!F$34,CONCATENATE(".*", SALAS!E124, ".*")) + COUNTIF(CURSO!F$52,CONCATENATE(".*", SALAS!E124, ".*")) + COUNTIF(CURSO!F$70,CONCATENATE(".*", SALAS!E124, ".*")) + COUNTIF(CURSO!F$87,CONCATENATE(".*", SALAS!E124, ".*")) + COUNTIF(CURSO!F$104,CONCATENATE(".*", SALAS!E124, ".*")) + COUNTIF(CURSO!F$121,CONCATENATE(".*", SALAS!E124, ".*")) + COUNTIF(CURSO!F$138,CONCATENATE(".*", SALAS!E124, ".*")) + COUNTIF(CURSO!F$191,CONCATENATE(".*", SALAS!E124, ".*")) + COUNTIF(CURSO!F$155,CONCATENATE(".*", SALAS!E124, ".*")) + COUNTIF(CURSO!F$172,CONCATENATE(".*", SALAS!E124, ".*"))    )   &gt;1   ,"CONFLITO",      IF( (  COUNTIF(CURSO!F$15,CONCATENATE(".*", SALAS!E124, ".*"))  + COUNTIF(CURSO!F$34,CONCATENATE(".*", SALAS!E124, ".*")) + COUNTIF(CURSO!F$52,CONCATENATE(".*", SALAS!E124, ".*")) + COUNTIF(CURSO!F$70,CONCATENATE(".*", SALAS!E124, ".*")) + COUNTIF(CURSO!F$87,CONCATENATE(".*", SALAS!E124, ".*")) + COUNTIF(CURSO!F$104,CONCATENATE(".*", SALAS!E124, ".*")) + COUNTIF(CURSO!F$121,CONCATENATE(".*", SALAS!E124, ".*")) + COUNTIF(CURSO!F$138,CONCATENATE(".*", SALAS!E124, ".*")) + COUNTIF(CURSO!F$191,CONCATENATE(".*", SALAS!E124, ".*")) + COUNTIF(CURSO!F$155,CONCATENATE(".*", SALAS!E124, ".*")) + COUNTIF(CURSO!F$172,CONCATENATE(".*", SALAS!E124, ".*"))   )   =1       ,    IF( NOT(ISNA(MATCH(CONCATENATE(".*", SALAS!E124, ".*"), CURSO!F$15,0)))    , CURSO!F$15            ,     IF( NOT(ISNA(MATCH(CONCATENATE(".*", SALAS!E124, ".*"), CURSO!F$34,0)))    , CURSO!F$34              ,     IF( NOT(ISNA(MATCH(CONCATENATE(".*", SALAS!E124, ".*"), CURSO!F$52,0)))    , CURSO!F$52               ,    IF( NOT(ISNA(MATCH(CONCATENATE(".*", SALAS!E124, ".*"), CURSO!F$70,0)))    , CURSO!F$70                ,     IF( NOT(ISNA(MATCH(CONCATENATE(".*", SALAS!E124, ".*"), CURSO!F$87,0)))    , CURSO!F$87                 ,      IF( NOT(ISNA(MATCH(CONCATENATE(".*", SALAS!E124, ".*"), CURSO!F$104,0)))    , CURSO!F$104                  ,    IF( NOT(ISNA(MATCH(CONCATENATE(".*", SALAS!E124, ".*"), CURSO!F$121,0)))    , CURSO!F$121                    ,     IF( NOT(ISNA(MATCH(CONCATENATE(".*", SALAS!E124, ".*"), CURSO!F$138,0)))    , CURSO!F$138                      ,   IF( NOT(ISNA(MATCH(CONCATENATE(".*", SALAS!E124, ".*"), CURSO!F$155,0)))    , CURSO!F$155                      ,   IF( NOT(ISNA(MATCH(CONCATENATE(".*", SALAS!E124, ".*"), CURSO!F$172,0)))    , CURSO!F$172                      ,   IF( NOT(ISNA(MATCH(CONCATENATE(".*", SALAS!E124, ".*"), CURSO!F$191,0)))    , CURSO!F$191    , "CONTINUE PROCURANDO QUE DEU BOSTA!!!"   )  ) ) ) )  )   )   )  ) )  )       , "-"         ))</f>
        <v>-</v>
      </c>
      <c r="F138" s="61" t="str">
        <f aca="false">IF( (  COUNTIF(CURSO!G$15,CONCATENATE(".*", SALAS!E124, ".*"))  + COUNTIF(CURSO!G$34,CONCATENATE(".*", SALAS!E124, ".*")) + COUNTIF(CURSO!G$52,CONCATENATE(".*", SALAS!E124, ".*")) + COUNTIF(CURSO!G$70,CONCATENATE(".*", SALAS!E124, ".*")) + COUNTIF(CURSO!G$87,CONCATENATE(".*", SALAS!E124, ".*")) + COUNTIF(CURSO!G$104,CONCATENATE(".*", SALAS!E124, ".*")) + COUNTIF(CURSO!G$121,CONCATENATE(".*", SALAS!E124, ".*")) + COUNTIF(CURSO!G$138,CONCATENATE(".*", SALAS!E124, ".*")) + COUNTIF(CURSO!G$191,CONCATENATE(".*", SALAS!E124, ".*")) + COUNTIF(CURSO!G$155,CONCATENATE(".*", SALAS!E124, ".*")) + COUNTIF(CURSO!G$172,CONCATENATE(".*", SALAS!E124, ".*"))    )   &gt;1   ,"CONFLITO",      IF( (  COUNTIF(CURSO!G$15,CONCATENATE(".*", SALAS!E124, ".*"))  + COUNTIF(CURSO!G$34,CONCATENATE(".*", SALAS!E124, ".*")) + COUNTIF(CURSO!G$52,CONCATENATE(".*", SALAS!E124, ".*")) + COUNTIF(CURSO!G$70,CONCATENATE(".*", SALAS!E124, ".*")) + COUNTIF(CURSO!G$87,CONCATENATE(".*", SALAS!E124, ".*")) + COUNTIF(CURSO!G$104,CONCATENATE(".*", SALAS!E124, ".*")) + COUNTIF(CURSO!G$121,CONCATENATE(".*", SALAS!E124, ".*")) + COUNTIF(CURSO!G$138,CONCATENATE(".*", SALAS!E124, ".*")) + COUNTIF(CURSO!G$191,CONCATENATE(".*", SALAS!E124, ".*")) + COUNTIF(CURSO!G$155,CONCATENATE(".*", SALAS!E124, ".*")) + COUNTIF(CURSO!G$172,CONCATENATE(".*", SALAS!E124, ".*"))   )   =1       ,    IF( NOT(ISNA(MATCH(CONCATENATE(".*", SALAS!E124, ".*"), CURSO!G$15,0)))    , CURSO!G$15            ,     IF( NOT(ISNA(MATCH(CONCATENATE(".*", SALAS!E124, ".*"), CURSO!G$34,0)))    , CURSO!G$34              ,     IF( NOT(ISNA(MATCH(CONCATENATE(".*", SALAS!E124, ".*"), CURSO!G$52,0)))    , CURSO!G$52               ,    IF( NOT(ISNA(MATCH(CONCATENATE(".*", SALAS!E124, ".*"), CURSO!G$70,0)))    , CURSO!G$70                ,     IF( NOT(ISNA(MATCH(CONCATENATE(".*", SALAS!E124, ".*"), CURSO!G$87,0)))    , CURSO!G$87                 ,      IF( NOT(ISNA(MATCH(CONCATENATE(".*", SALAS!E124, ".*"), CURSO!G$104,0)))    , CURSO!G$104                  ,    IF( NOT(ISNA(MATCH(CONCATENATE(".*", SALAS!E124, ".*"), CURSO!G$121,0)))    , CURSO!G$121                    ,     IF( NOT(ISNA(MATCH(CONCATENATE(".*", SALAS!E124, ".*"), CURSO!G$138,0)))    , CURSO!G$138                      ,   IF( NOT(ISNA(MATCH(CONCATENATE(".*", SALAS!E124, ".*"), CURSO!G$155,0)))    , CURSO!G$155                      ,   IF( NOT(ISNA(MATCH(CONCATENATE(".*", SALAS!E124, ".*"), CURSO!G$172,0)))    , CURSO!G$172                      ,   IF( NOT(ISNA(MATCH(CONCATENATE(".*", SALAS!E124, ".*"), CURSO!G$191,0)))    , CURSO!G$191    , "CONTINUE PROCURANDO QUE DEU BOSTA!!!"   )  ) ) ) )  )   )   )  ) )  )       , "-"         ))</f>
        <v>-</v>
      </c>
      <c r="G138" s="61" t="str">
        <f aca="false">IF( (  COUNTIF(CURSO!H$15,CONCATENATE(".*", SALAS!E124, ".*"))  + COUNTIF(CURSO!H$34,CONCATENATE(".*", SALAS!E124, ".*")) + COUNTIF(CURSO!H$52,CONCATENATE(".*", SALAS!E124, ".*")) + COUNTIF(CURSO!H$70,CONCATENATE(".*", SALAS!E124, ".*")) + COUNTIF(CURSO!H$87,CONCATENATE(".*", SALAS!E124, ".*")) + COUNTIF(CURSO!H$104,CONCATENATE(".*", SALAS!E124, ".*")) + COUNTIF(CURSO!H$121,CONCATENATE(".*", SALAS!E124, ".*")) + COUNTIF(CURSO!H$138,CONCATENATE(".*", SALAS!E124, ".*")) + COUNTIF(CURSO!H$191,CONCATENATE(".*", SALAS!E124, ".*")) + COUNTIF(CURSO!H$155,CONCATENATE(".*", SALAS!E124, ".*")) + COUNTIF(CURSO!H$172,CONCATENATE(".*", SALAS!E124, ".*"))    )   &gt;1   ,"CONFLITO",      IF( (  COUNTIF(CURSO!H$15,CONCATENATE(".*", SALAS!E124, ".*"))  + COUNTIF(CURSO!H$34,CONCATENATE(".*", SALAS!E124, ".*")) + COUNTIF(CURSO!H$52,CONCATENATE(".*", SALAS!E124, ".*")) + COUNTIF(CURSO!H$70,CONCATENATE(".*", SALAS!E124, ".*")) + COUNTIF(CURSO!H$87,CONCATENATE(".*", SALAS!E124, ".*")) + COUNTIF(CURSO!H$104,CONCATENATE(".*", SALAS!E124, ".*")) + COUNTIF(CURSO!H$121,CONCATENATE(".*", SALAS!E124, ".*")) + COUNTIF(CURSO!H$138,CONCATENATE(".*", SALAS!E124, ".*")) + COUNTIF(CURSO!H$191,CONCATENATE(".*", SALAS!E124, ".*")) + COUNTIF(CURSO!H$155,CONCATENATE(".*", SALAS!E124, ".*")) + COUNTIF(CURSO!H$172,CONCATENATE(".*", SALAS!E124, ".*"))   )   =1       ,    IF( NOT(ISNA(MATCH(CONCATENATE(".*", SALAS!E124, ".*"), CURSO!H$15,0)))    , CURSO!H$15            ,     IF( NOT(ISNA(MATCH(CONCATENATE(".*", SALAS!E124, ".*"), CURSO!H$34,0)))    , CURSO!H$34              ,     IF( NOT(ISNA(MATCH(CONCATENATE(".*", SALAS!E124, ".*"), CURSO!H$52,0)))    , CURSO!H$52               ,    IF( NOT(ISNA(MATCH(CONCATENATE(".*", SALAS!E124, ".*"), CURSO!H$70,0)))    , CURSO!H$70                ,     IF( NOT(ISNA(MATCH(CONCATENATE(".*", SALAS!E124, ".*"), CURSO!H$87,0)))    , CURSO!H$87                 ,      IF( NOT(ISNA(MATCH(CONCATENATE(".*", SALAS!E124, ".*"), CURSO!H$104,0)))    , CURSO!H$104                  ,    IF( NOT(ISNA(MATCH(CONCATENATE(".*", SALAS!E124, ".*"), CURSO!H$121,0)))    , CURSO!H$121                    ,     IF( NOT(ISNA(MATCH(CONCATENATE(".*", SALAS!E124, ".*"), CURSO!H$138,0)))    , CURSO!H$138                      ,   IF( NOT(ISNA(MATCH(CONCATENATE(".*", SALAS!E124, ".*"), CURSO!H$155,0)))    , CURSO!H$155                      ,   IF( NOT(ISNA(MATCH(CONCATENATE(".*", SALAS!E124, ".*"), CURSO!H$172,0)))    , CURSO!H$172                      ,   IF( NOT(ISNA(MATCH(CONCATENATE(".*", SALAS!E124, ".*"), CURSO!H$191,0)))    , CURSO!H$191    , "CONTINUE PROCURANDO QUE DEU BOSTA!!!"   )  ) ) ) )  )   )   )  ) )  )       , "-"         ))</f>
        <v>-</v>
      </c>
      <c r="H138" s="0"/>
    </row>
    <row r="139" customFormat="false" ht="27.2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</row>
    <row r="140" customFormat="false" ht="27.2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</row>
    <row r="141" customFormat="false" ht="27.2" hidden="false" customHeight="true" outlineLevel="0" collapsed="false">
      <c r="A141" s="0"/>
      <c r="B141" s="0"/>
      <c r="C141" s="54" t="s">
        <v>40</v>
      </c>
      <c r="D141" s="54"/>
      <c r="E141" s="55" t="s">
        <v>66</v>
      </c>
      <c r="F141" s="0"/>
      <c r="G141" s="0"/>
      <c r="H141" s="0"/>
    </row>
    <row r="142" customFormat="false" ht="27.2" hidden="false" customHeight="false" outlineLevel="0" collapsed="false">
      <c r="A142" s="56"/>
      <c r="B142" s="57"/>
      <c r="C142" s="58" t="s">
        <v>1</v>
      </c>
      <c r="D142" s="58" t="s">
        <v>2</v>
      </c>
      <c r="E142" s="58" t="s">
        <v>3</v>
      </c>
      <c r="F142" s="58" t="s">
        <v>4</v>
      </c>
      <c r="G142" s="58" t="s">
        <v>5</v>
      </c>
      <c r="H142" s="58" t="s">
        <v>6</v>
      </c>
    </row>
    <row r="143" customFormat="false" ht="27.2" hidden="false" customHeight="true" outlineLevel="0" collapsed="false">
      <c r="A143" s="59" t="s">
        <v>62</v>
      </c>
      <c r="B143" s="60" t="s">
        <v>10</v>
      </c>
      <c r="C143" s="61" t="str">
        <f aca="false">IF( (  COUNTIF(CURSO!D$3,CONCATENATE(".*", SALAS!E141, ".*"))  + COUNTIF(CURSO!D$22,CONCATENATE(".*", SALAS!E141, ".*")) + COUNTIF(CURSO!D$40,CONCATENATE(".*", SALAS!E141, ".*")) + COUNTIF(CURSO!D$58,CONCATENATE(".*", SALAS!E141, ".*")) + COUNTIF(CURSO!D$75,CONCATENATE(".*", SALAS!E141, ".*")) + COUNTIF(CURSO!D$92,CONCATENATE(".*", SALAS!E141, ".*")) + COUNTIF(CURSO!D$109,CONCATENATE(".*", SALAS!E141, ".*")) + COUNTIF(CURSO!D$126,CONCATENATE(".*", SALAS!E141, ".*")) + COUNTIF(CURSO!D$179,CONCATENATE(".*", SALAS!E141, ".*")) + COUNTIF(CURSO!D$143,CONCATENATE(".*", SALAS!E141, ".*")) + COUNTIF(CURSO!D$160,CONCATENATE(".*", SALAS!E141, ".*"))    )   &gt;1   ,"CONFLITO",      IF( (  COUNTIF(CURSO!D$3,CONCATENATE(".*", SALAS!E141, ".*"))  + COUNTIF(CURSO!D$22,CONCATENATE(".*", SALAS!E141, ".*")) + COUNTIF(CURSO!D$40,CONCATENATE(".*", SALAS!E141, ".*")) + COUNTIF(CURSO!D$58,CONCATENATE(".*", SALAS!E141, ".*")) + COUNTIF(CURSO!D$75,CONCATENATE(".*", SALAS!E141, ".*")) + COUNTIF(CURSO!D$92,CONCATENATE(".*", SALAS!E141, ".*")) + COUNTIF(CURSO!D$109,CONCATENATE(".*", SALAS!E141, ".*")) + COUNTIF(CURSO!D$126,CONCATENATE(".*", SALAS!E141, ".*")) + COUNTIF(CURSO!D$179,CONCATENATE(".*", SALAS!E141, ".*")) + COUNTIF(CURSO!D$143,CONCATENATE(".*", SALAS!E141, ".*")) + COUNTIF(CURSO!D$160,CONCATENATE(".*", SALAS!E141, ".*"))   )   =1       ,    IF( NOT(ISNA(MATCH(CONCATENATE(".*", SALAS!E141, ".*"), CURSO!D$3,0)))    , CURSO!D$3            ,     IF( NOT(ISNA(MATCH(CONCATENATE(".*", SALAS!E141, ".*"), CURSO!D$22,0)))    , CURSO!D$22              ,     IF( NOT(ISNA(MATCH(CONCATENATE(".*", SALAS!E141, ".*"), CURSO!D$40,0)))    , CURSO!D$40               ,    IF( NOT(ISNA(MATCH(CONCATENATE(".*", SALAS!E141, ".*"), CURSO!D$58,0)))    , CURSO!D$58                ,     IF( NOT(ISNA(MATCH(CONCATENATE(".*", SALAS!E141, ".*"), CURSO!D$75,0)))    , CURSO!D$75                 ,      IF( NOT(ISNA(MATCH(CONCATENATE(".*", SALAS!E141, ".*"), CURSO!D$92,0)))    , CURSO!D$92                  ,    IF( NOT(ISNA(MATCH(CONCATENATE(".*", SALAS!E141, ".*"), CURSO!D$109,0)))    , CURSO!D$109                    ,     IF( NOT(ISNA(MATCH(CONCATENATE(".*", SALAS!E141, ".*"), CURSO!D$126,0)))    , CURSO!D$126                      ,   IF( NOT(ISNA(MATCH(CONCATENATE(".*", SALAS!E141, ".*"), CURSO!D$143,0)))    , CURSO!D$143                      ,   IF( NOT(ISNA(MATCH(CONCATENATE(".*", SALAS!E141, ".*"), CURSO!D$160,0)))    , CURSO!D$160                      ,   IF( NOT(ISNA(MATCH(CONCATENATE(".*", SALAS!E141, ".*"), CURSO!D$179,0)))    , CURSO!D$179    , "CONTINUE PROCURANDO QUE DEU BOSTA!!!"   )  ) ) ) )  )   )   )  ) )  )       , "-"         ))</f>
        <v>-</v>
      </c>
      <c r="D143" s="61" t="str">
        <f aca="false">IF( (  COUNTIF(CURSO!E$3,CONCATENATE(".*", SALAS!E141, ".*"))  + COUNTIF(CURSO!E$22,CONCATENATE(".*", SALAS!E141, ".*")) + COUNTIF(CURSO!E$40,CONCATENATE(".*", SALAS!E141, ".*")) + COUNTIF(CURSO!E$58,CONCATENATE(".*", SALAS!E141, ".*")) + COUNTIF(CURSO!E$75,CONCATENATE(".*", SALAS!E141, ".*")) + COUNTIF(CURSO!E$92,CONCATENATE(".*", SALAS!E141, ".*")) + COUNTIF(CURSO!E$109,CONCATENATE(".*", SALAS!E141, ".*")) + COUNTIF(CURSO!E$126,CONCATENATE(".*", SALAS!E141, ".*")) + COUNTIF(CURSO!E$179,CONCATENATE(".*", SALAS!E141, ".*")) + COUNTIF(CURSO!E$143,CONCATENATE(".*", SALAS!E141, ".*")) + COUNTIF(CURSO!E$160,CONCATENATE(".*", SALAS!E141, ".*"))    )   &gt;1   ,"CONFLITO",      IF( (  COUNTIF(CURSO!E$3,CONCATENATE(".*", SALAS!E141, ".*"))  + COUNTIF(CURSO!E$22,CONCATENATE(".*", SALAS!E141, ".*")) + COUNTIF(CURSO!E$40,CONCATENATE(".*", SALAS!E141, ".*")) + COUNTIF(CURSO!E$58,CONCATENATE(".*", SALAS!E141, ".*")) + COUNTIF(CURSO!E$75,CONCATENATE(".*", SALAS!E141, ".*")) + COUNTIF(CURSO!E$92,CONCATENATE(".*", SALAS!E141, ".*")) + COUNTIF(CURSO!E$109,CONCATENATE(".*", SALAS!E141, ".*")) + COUNTIF(CURSO!E$126,CONCATENATE(".*", SALAS!E141, ".*")) + COUNTIF(CURSO!E$179,CONCATENATE(".*", SALAS!E141, ".*")) + COUNTIF(CURSO!E$143,CONCATENATE(".*", SALAS!E141, ".*")) + COUNTIF(CURSO!E$160,CONCATENATE(".*", SALAS!E141, ".*"))   )   =1       ,    IF( NOT(ISNA(MATCH(CONCATENATE(".*", SALAS!E141, ".*"), CURSO!E$3,0)))    , CURSO!E$3            ,     IF( NOT(ISNA(MATCH(CONCATENATE(".*", SALAS!E141, ".*"), CURSO!E$22,0)))    , CURSO!E$22              ,     IF( NOT(ISNA(MATCH(CONCATENATE(".*", SALAS!E141, ".*"), CURSO!E$40,0)))    , CURSO!E$40               ,    IF( NOT(ISNA(MATCH(CONCATENATE(".*", SALAS!E141, ".*"), CURSO!E$58,0)))    , CURSO!E$58                ,     IF( NOT(ISNA(MATCH(CONCATENATE(".*", SALAS!E141, ".*"), CURSO!E$75,0)))    , CURSO!E$75                 ,      IF( NOT(ISNA(MATCH(CONCATENATE(".*", SALAS!E141, ".*"), CURSO!E$92,0)))    , CURSO!E$92                  ,    IF( NOT(ISNA(MATCH(CONCATENATE(".*", SALAS!E141, ".*"), CURSO!E$109,0)))    , CURSO!E$109                    ,     IF( NOT(ISNA(MATCH(CONCATENATE(".*", SALAS!E141, ".*"), CURSO!E$126,0)))    , CURSO!E$126                      ,   IF( NOT(ISNA(MATCH(CONCATENATE(".*", SALAS!E141, ".*"), CURSO!E$143,0)))    , CURSO!E$143                      ,   IF( NOT(ISNA(MATCH(CONCATENATE(".*", SALAS!E141, ".*"), CURSO!E$160,0)))    , CURSO!E$160                      ,   IF( NOT(ISNA(MATCH(CONCATENATE(".*", SALAS!E141, ".*"), CURSO!E$179,0)))    , CURSO!E$179    , "CONTINUE PROCURANDO QUE DEU BOSTA!!!"   )  ) ) ) )  )   )   )  ) )  )       , "-"         ))</f>
        <v>-</v>
      </c>
      <c r="E143" s="61" t="str">
        <f aca="false">IF( (  COUNTIF(CURSO!F$3,CONCATENATE(".*", SALAS!E141, ".*"))  + COUNTIF(CURSO!F$22,CONCATENATE(".*", SALAS!E141, ".*")) + COUNTIF(CURSO!F$40,CONCATENATE(".*", SALAS!E141, ".*")) + COUNTIF(CURSO!F$58,CONCATENATE(".*", SALAS!E141, ".*")) + COUNTIF(CURSO!F$75,CONCATENATE(".*", SALAS!E141, ".*")) + COUNTIF(CURSO!F$92,CONCATENATE(".*", SALAS!E141, ".*")) + COUNTIF(CURSO!F$109,CONCATENATE(".*", SALAS!E141, ".*")) + COUNTIF(CURSO!F$126,CONCATENATE(".*", SALAS!E141, ".*")) + COUNTIF(CURSO!F$179,CONCATENATE(".*", SALAS!E141, ".*")) + COUNTIF(CURSO!F$143,CONCATENATE(".*", SALAS!E141, ".*")) + COUNTIF(CURSO!F$160,CONCATENATE(".*", SALAS!E141, ".*"))    )   &gt;1   ,"CONFLITO",      IF( (  COUNTIF(CURSO!F$3,CONCATENATE(".*", SALAS!E141, ".*"))  + COUNTIF(CURSO!F$22,CONCATENATE(".*", SALAS!E141, ".*")) + COUNTIF(CURSO!F$40,CONCATENATE(".*", SALAS!E141, ".*")) + COUNTIF(CURSO!F$58,CONCATENATE(".*", SALAS!E141, ".*")) + COUNTIF(CURSO!F$75,CONCATENATE(".*", SALAS!E141, ".*")) + COUNTIF(CURSO!F$92,CONCATENATE(".*", SALAS!E141, ".*")) + COUNTIF(CURSO!F$109,CONCATENATE(".*", SALAS!E141, ".*")) + COUNTIF(CURSO!F$126,CONCATENATE(".*", SALAS!E141, ".*")) + COUNTIF(CURSO!F$179,CONCATENATE(".*", SALAS!E141, ".*")) + COUNTIF(CURSO!F$143,CONCATENATE(".*", SALAS!E141, ".*")) + COUNTIF(CURSO!F$160,CONCATENATE(".*", SALAS!E141, ".*"))   )   =1       ,    IF( NOT(ISNA(MATCH(CONCATENATE(".*", SALAS!E141, ".*"), CURSO!F$3,0)))    , CURSO!F$3            ,     IF( NOT(ISNA(MATCH(CONCATENATE(".*", SALAS!E141, ".*"), CURSO!F$22,0)))    , CURSO!F$22              ,     IF( NOT(ISNA(MATCH(CONCATENATE(".*", SALAS!E141, ".*"), CURSO!F$40,0)))    , CURSO!F$40               ,    IF( NOT(ISNA(MATCH(CONCATENATE(".*", SALAS!E141, ".*"), CURSO!F$58,0)))    , CURSO!F$58                ,     IF( NOT(ISNA(MATCH(CONCATENATE(".*", SALAS!E141, ".*"), CURSO!F$75,0)))    , CURSO!F$75                 ,      IF( NOT(ISNA(MATCH(CONCATENATE(".*", SALAS!E141, ".*"), CURSO!F$92,0)))    , CURSO!F$92                  ,    IF( NOT(ISNA(MATCH(CONCATENATE(".*", SALAS!E141, ".*"), CURSO!F$109,0)))    , CURSO!F$109                    ,     IF( NOT(ISNA(MATCH(CONCATENATE(".*", SALAS!E141, ".*"), CURSO!F$126,0)))    , CURSO!F$126                      ,   IF( NOT(ISNA(MATCH(CONCATENATE(".*", SALAS!E141, ".*"), CURSO!F$143,0)))    , CURSO!F$143                      ,   IF( NOT(ISNA(MATCH(CONCATENATE(".*", SALAS!E141, ".*"), CURSO!F$160,0)))    , CURSO!F$160                      ,   IF( NOT(ISNA(MATCH(CONCATENATE(".*", SALAS!E141, ".*"), CURSO!F$179,0)))    , CURSO!F$179    , "CONTINUE PROCURANDO QUE DEU BOSTA!!!"   )  ) ) ) )  )   )   )  ) )  )       , "-"         ))</f>
        <v>-</v>
      </c>
      <c r="F143" s="61" t="str">
        <f aca="false">IF( (  COUNTIF(CURSO!G$3,CONCATENATE(".*", SALAS!E141, ".*"))  + COUNTIF(CURSO!G$22,CONCATENATE(".*", SALAS!E141, ".*")) + COUNTIF(CURSO!G$40,CONCATENATE(".*", SALAS!E141, ".*")) + COUNTIF(CURSO!G$58,CONCATENATE(".*", SALAS!E141, ".*")) + COUNTIF(CURSO!G$75,CONCATENATE(".*", SALAS!E141, ".*")) + COUNTIF(CURSO!G$92,CONCATENATE(".*", SALAS!E141, ".*")) + COUNTIF(CURSO!G$109,CONCATENATE(".*", SALAS!E141, ".*")) + COUNTIF(CURSO!G$126,CONCATENATE(".*", SALAS!E141, ".*")) + COUNTIF(CURSO!G$179,CONCATENATE(".*", SALAS!E141, ".*")) + COUNTIF(CURSO!G$143,CONCATENATE(".*", SALAS!E141, ".*")) + COUNTIF(CURSO!G$160,CONCATENATE(".*", SALAS!E141, ".*"))    )   &gt;1   ,"CONFLITO",      IF( (  COUNTIF(CURSO!G$3,CONCATENATE(".*", SALAS!E141, ".*"))  + COUNTIF(CURSO!G$22,CONCATENATE(".*", SALAS!E141, ".*")) + COUNTIF(CURSO!G$40,CONCATENATE(".*", SALAS!E141, ".*")) + COUNTIF(CURSO!G$58,CONCATENATE(".*", SALAS!E141, ".*")) + COUNTIF(CURSO!G$75,CONCATENATE(".*", SALAS!E141, ".*")) + COUNTIF(CURSO!G$92,CONCATENATE(".*", SALAS!E141, ".*")) + COUNTIF(CURSO!G$109,CONCATENATE(".*", SALAS!E141, ".*")) + COUNTIF(CURSO!G$126,CONCATENATE(".*", SALAS!E141, ".*")) + COUNTIF(CURSO!G$179,CONCATENATE(".*", SALAS!E141, ".*")) + COUNTIF(CURSO!G$143,CONCATENATE(".*", SALAS!E141, ".*")) + COUNTIF(CURSO!G$160,CONCATENATE(".*", SALAS!E141, ".*"))   )   =1       ,    IF( NOT(ISNA(MATCH(CONCATENATE(".*", SALAS!E141, ".*"), CURSO!G$3,0)))    , CURSO!G$3            ,     IF( NOT(ISNA(MATCH(CONCATENATE(".*", SALAS!E141, ".*"), CURSO!G$22,0)))    , CURSO!G$22              ,     IF( NOT(ISNA(MATCH(CONCATENATE(".*", SALAS!E141, ".*"), CURSO!G$40,0)))    , CURSO!G$40               ,    IF( NOT(ISNA(MATCH(CONCATENATE(".*", SALAS!E141, ".*"), CURSO!G$58,0)))    , CURSO!G$58                ,     IF( NOT(ISNA(MATCH(CONCATENATE(".*", SALAS!E141, ".*"), CURSO!G$75,0)))    , CURSO!G$75                 ,      IF( NOT(ISNA(MATCH(CONCATENATE(".*", SALAS!E141, ".*"), CURSO!G$92,0)))    , CURSO!G$92                  ,    IF( NOT(ISNA(MATCH(CONCATENATE(".*", SALAS!E141, ".*"), CURSO!G$109,0)))    , CURSO!G$109                    ,     IF( NOT(ISNA(MATCH(CONCATENATE(".*", SALAS!E141, ".*"), CURSO!G$126,0)))    , CURSO!G$126                      ,   IF( NOT(ISNA(MATCH(CONCATENATE(".*", SALAS!E141, ".*"), CURSO!G$143,0)))    , CURSO!G$143                      ,   IF( NOT(ISNA(MATCH(CONCATENATE(".*", SALAS!E141, ".*"), CURSO!G$160,0)))    , CURSO!G$160                      ,   IF( NOT(ISNA(MATCH(CONCATENATE(".*", SALAS!E141, ".*"), CURSO!G$179,0)))    , CURSO!G$179    , "CONTINUE PROCURANDO QUE DEU BOSTA!!!"   )  ) ) ) )  )   )   )  ) )  )       , "-"         ))</f>
        <v>-</v>
      </c>
      <c r="G143" s="61" t="str">
        <f aca="false">IF( (  COUNTIF(CURSO!H$3,CONCATENATE(".*", SALAS!E141, ".*"))  + COUNTIF(CURSO!H$22,CONCATENATE(".*", SALAS!E141, ".*")) + COUNTIF(CURSO!H$40,CONCATENATE(".*", SALAS!E141, ".*")) + COUNTIF(CURSO!H$58,CONCATENATE(".*", SALAS!E141, ".*")) + COUNTIF(CURSO!H$75,CONCATENATE(".*", SALAS!E141, ".*")) + COUNTIF(CURSO!H$92,CONCATENATE(".*", SALAS!E141, ".*")) + COUNTIF(CURSO!H$109,CONCATENATE(".*", SALAS!E141, ".*")) + COUNTIF(CURSO!H$126,CONCATENATE(".*", SALAS!E141, ".*")) + COUNTIF(CURSO!H$179,CONCATENATE(".*", SALAS!E141, ".*")) + COUNTIF(CURSO!H$143,CONCATENATE(".*", SALAS!E141, ".*")) + COUNTIF(CURSO!H$160,CONCATENATE(".*", SALAS!E141, ".*"))    )   &gt;1   ,"CONFLITO",      IF( (  COUNTIF(CURSO!H$3,CONCATENATE(".*", SALAS!E141, ".*"))  + COUNTIF(CURSO!H$22,CONCATENATE(".*", SALAS!E141, ".*")) + COUNTIF(CURSO!H$40,CONCATENATE(".*", SALAS!E141, ".*")) + COUNTIF(CURSO!H$58,CONCATENATE(".*", SALAS!E141, ".*")) + COUNTIF(CURSO!H$75,CONCATENATE(".*", SALAS!E141, ".*")) + COUNTIF(CURSO!H$92,CONCATENATE(".*", SALAS!E141, ".*")) + COUNTIF(CURSO!H$109,CONCATENATE(".*", SALAS!E141, ".*")) + COUNTIF(CURSO!H$126,CONCATENATE(".*", SALAS!E141, ".*")) + COUNTIF(CURSO!H$179,CONCATENATE(".*", SALAS!E141, ".*")) + COUNTIF(CURSO!H$143,CONCATENATE(".*", SALAS!E141, ".*")) + COUNTIF(CURSO!H$160,CONCATENATE(".*", SALAS!E141, ".*"))   )   =1       ,    IF( NOT(ISNA(MATCH(CONCATENATE(".*", SALAS!E141, ".*"), CURSO!H$3,0)))    , CURSO!H$3            ,     IF( NOT(ISNA(MATCH(CONCATENATE(".*", SALAS!E141, ".*"), CURSO!H$22,0)))    , CURSO!H$22              ,     IF( NOT(ISNA(MATCH(CONCATENATE(".*", SALAS!E141, ".*"), CURSO!H$40,0)))    , CURSO!H$40               ,    IF( NOT(ISNA(MATCH(CONCATENATE(".*", SALAS!E141, ".*"), CURSO!H$58,0)))    , CURSO!H$58                ,     IF( NOT(ISNA(MATCH(CONCATENATE(".*", SALAS!E141, ".*"), CURSO!H$75,0)))    , CURSO!H$75                 ,      IF( NOT(ISNA(MATCH(CONCATENATE(".*", SALAS!E141, ".*"), CURSO!H$92,0)))    , CURSO!H$92                  ,    IF( NOT(ISNA(MATCH(CONCATENATE(".*", SALAS!E141, ".*"), CURSO!H$109,0)))    , CURSO!H$109                    ,     IF( NOT(ISNA(MATCH(CONCATENATE(".*", SALAS!E141, ".*"), CURSO!H$126,0)))    , CURSO!H$126                      ,   IF( NOT(ISNA(MATCH(CONCATENATE(".*", SALAS!E141, ".*"), CURSO!H$143,0)))    , CURSO!H$143                      ,   IF( NOT(ISNA(MATCH(CONCATENATE(".*", SALAS!E141, ".*"), CURSO!H$160,0)))    , CURSO!H$160                      ,   IF( NOT(ISNA(MATCH(CONCATENATE(".*", SALAS!E141, ".*"), CURSO!H$179,0)))    , CURSO!H$179    , "CONTINUE PROCURANDO QUE DEU BOSTA!!!"   )  ) ) ) )  )   )   )  ) )  )       , "-"         ))</f>
        <v>-</v>
      </c>
      <c r="H143" s="61" t="str">
        <f aca="false">IF( (  COUNTIF(CURSO!I$3,CONCATENATE(".*", SALAS!E141, ".*"))  + COUNTIF(CURSO!I$22,CONCATENATE(".*", SALAS!E141, ".*")) + COUNTIF(CURSO!I$40,CONCATENATE(".*", SALAS!E141, ".*")) + COUNTIF(CURSO!I$58,CONCATENATE(".*", SALAS!E141, ".*")) + COUNTIF(CURSO!I$75,CONCATENATE(".*", SALAS!E141, ".*")) + COUNTIF(CURSO!I$92,CONCATENATE(".*", SALAS!E141, ".*")) + COUNTIF(CURSO!I$109,CONCATENATE(".*", SALAS!E141, ".*")) + COUNTIF(CURSO!I$126,CONCATENATE(".*", SALAS!E141, ".*")) + COUNTIF(CURSO!I$179,CONCATENATE(".*", SALAS!E141, ".*")) + COUNTIF(CURSO!I$143,CONCATENATE(".*", SALAS!E141, ".*")) + COUNTIF(CURSO!I$160,CONCATENATE(".*", SALAS!E141, ".*"))    )   &gt;1   ,"CONFLITO",      IF( (  COUNTIF(CURSO!I$3,CONCATENATE(".*", SALAS!E141, ".*"))  + COUNTIF(CURSO!I$22,CONCATENATE(".*", SALAS!E141, ".*")) + COUNTIF(CURSO!I$40,CONCATENATE(".*", SALAS!E141, ".*")) + COUNTIF(CURSO!I$58,CONCATENATE(".*", SALAS!E141, ".*")) + COUNTIF(CURSO!I$75,CONCATENATE(".*", SALAS!E141, ".*")) + COUNTIF(CURSO!I$92,CONCATENATE(".*", SALAS!E141, ".*")) + COUNTIF(CURSO!I$109,CONCATENATE(".*", SALAS!E141, ".*")) + COUNTIF(CURSO!I$126,CONCATENATE(".*", SALAS!E141, ".*")) + COUNTIF(CURSO!I$179,CONCATENATE(".*", SALAS!E141, ".*")) + COUNTIF(CURSO!I$143,CONCATENATE(".*", SALAS!E141, ".*")) + COUNTIF(CURSO!I$160,CONCATENATE(".*", SALAS!E141, ".*"))   )   =1       ,    IF( NOT(ISNA(MATCH(CONCATENATE(".*", SALAS!E141, ".*"), CURSO!I$3,0)))    , CURSO!I$3            ,     IF( NOT(ISNA(MATCH(CONCATENATE(".*", SALAS!E141, ".*"), CURSO!I$22,0)))    , CURSO!I$22              ,     IF( NOT(ISNA(MATCH(CONCATENATE(".*", SALAS!E141, ".*"), CURSO!I$40,0)))    , CURSO!I$40               ,    IF( NOT(ISNA(MATCH(CONCATENATE(".*", SALAS!E141, ".*"), CURSO!I$58,0)))    , CURSO!I$58                ,     IF( NOT(ISNA(MATCH(CONCATENATE(".*", SALAS!E141, ".*"), CURSO!I$75,0)))    , CURSO!I$75                 ,      IF( NOT(ISNA(MATCH(CONCATENATE(".*", SALAS!E141, ".*"), CURSO!I$92,0)))    , CURSO!I$92                  ,    IF( NOT(ISNA(MATCH(CONCATENATE(".*", SALAS!E141, ".*"), CURSO!I$109,0)))    , CURSO!I$109                    ,     IF( NOT(ISNA(MATCH(CONCATENATE(".*", SALAS!E141, ".*"), CURSO!I$126,0)))    , CURSO!I$126                      ,   IF( NOT(ISNA(MATCH(CONCATENATE(".*", SALAS!E141, ".*"), CURSO!I$143,0)))    , CURSO!I$143                      ,   IF( NOT(ISNA(MATCH(CONCATENATE(".*", SALAS!E141, ".*"), CURSO!I$160,0)))    , CURSO!I$160                      ,   IF( NOT(ISNA(MATCH(CONCATENATE(".*", SALAS!E141, ".*"), CURSO!I$179,0)))    , CURSO!I$179    , "CONTINUE PROCURANDO QUE DEU BOSTA!!!"   )  ) ) ) )  )   )   )  ) )  )       , "-"         ))</f>
        <v>-</v>
      </c>
    </row>
    <row r="144" customFormat="false" ht="15" hidden="false" customHeight="false" outlineLevel="0" collapsed="false">
      <c r="A144" s="59"/>
      <c r="B144" s="60" t="s">
        <v>12</v>
      </c>
      <c r="C144" s="61" t="str">
        <f aca="false">IF( (  COUNTIF(CURSO!D$4,CONCATENATE(".*", SALAS!E141, ".*"))  + COUNTIF(CURSO!D$23,CONCATENATE(".*", SALAS!E141, ".*")) + COUNTIF(CURSO!D$41,CONCATENATE(".*", SALAS!E141, ".*")) + COUNTIF(CURSO!D$59,CONCATENATE(".*", SALAS!E141, ".*")) + COUNTIF(CURSO!D$76,CONCATENATE(".*", SALAS!E141, ".*")) + COUNTIF(CURSO!D$93,CONCATENATE(".*", SALAS!E141, ".*")) + COUNTIF(CURSO!D$110,CONCATENATE(".*", SALAS!E141, ".*")) + COUNTIF(CURSO!D$127,CONCATENATE(".*", SALAS!E141, ".*")) + COUNTIF(CURSO!D$180,CONCATENATE(".*", SALAS!E141, ".*")) + COUNTIF(CURSO!D$144,CONCATENATE(".*", SALAS!E141, ".*")) + COUNTIF(CURSO!D$161,CONCATENATE(".*", SALAS!E141, ".*"))    )   &gt;1   ,"CONFLITO",      IF( (  COUNTIF(CURSO!D$4,CONCATENATE(".*", SALAS!E141, ".*"))  + COUNTIF(CURSO!D$23,CONCATENATE(".*", SALAS!E141, ".*")) + COUNTIF(CURSO!D$41,CONCATENATE(".*", SALAS!E141, ".*")) + COUNTIF(CURSO!D$59,CONCATENATE(".*", SALAS!E141, ".*")) + COUNTIF(CURSO!D$76,CONCATENATE(".*", SALAS!E141, ".*")) + COUNTIF(CURSO!D$93,CONCATENATE(".*", SALAS!E141, ".*")) + COUNTIF(CURSO!D$110,CONCATENATE(".*", SALAS!E141, ".*")) + COUNTIF(CURSO!D$127,CONCATENATE(".*", SALAS!E141, ".*")) + COUNTIF(CURSO!D$180,CONCATENATE(".*", SALAS!E141, ".*")) + COUNTIF(CURSO!D$144,CONCATENATE(".*", SALAS!E141, ".*")) + COUNTIF(CURSO!D$161,CONCATENATE(".*", SALAS!E141, ".*"))   )   =1       ,    IF( NOT(ISNA(MATCH(CONCATENATE(".*", SALAS!E141, ".*"), CURSO!D$4,0)))    , CURSO!D$4            ,     IF( NOT(ISNA(MATCH(CONCATENATE(".*", SALAS!E141, ".*"), CURSO!D$23,0)))    , CURSO!D$23              ,     IF( NOT(ISNA(MATCH(CONCATENATE(".*", SALAS!E141, ".*"), CURSO!D$41,0)))    , CURSO!D$41               ,    IF( NOT(ISNA(MATCH(CONCATENATE(".*", SALAS!E141, ".*"), CURSO!D$59,0)))    , CURSO!D$59                ,     IF( NOT(ISNA(MATCH(CONCATENATE(".*", SALAS!E141, ".*"), CURSO!D$76,0)))    , CURSO!D$76                 ,      IF( NOT(ISNA(MATCH(CONCATENATE(".*", SALAS!E141, ".*"), CURSO!D$93,0)))    , CURSO!D$93                  ,    IF( NOT(ISNA(MATCH(CONCATENATE(".*", SALAS!E141, ".*"), CURSO!D$110,0)))    , CURSO!D$110                    ,     IF( NOT(ISNA(MATCH(CONCATENATE(".*", SALAS!E141, ".*"), CURSO!D$127,0)))    , CURSO!D$127                      ,   IF( NOT(ISNA(MATCH(CONCATENATE(".*", SALAS!E141, ".*"), CURSO!D$144,0)))    , CURSO!D$144                      ,   IF( NOT(ISNA(MATCH(CONCATENATE(".*", SALAS!E141, ".*"), CURSO!D$161,0)))    , CURSO!D$161                      ,   IF( NOT(ISNA(MATCH(CONCATENATE(".*", SALAS!E141, ".*"), CURSO!D$180,0)))    , CURSO!D$180    , "CONTINUE PROCURANDO QUE DEU BOSTA!!!"   )  ) ) ) )  )   )   )  ) )  )       , "-"         ))</f>
        <v>-</v>
      </c>
      <c r="D144" s="61" t="str">
        <f aca="false">IF( (  COUNTIF(CURSO!E$4,CONCATENATE(".*", SALAS!E141, ".*"))  + COUNTIF(CURSO!E$23,CONCATENATE(".*", SALAS!E141, ".*")) + COUNTIF(CURSO!E$41,CONCATENATE(".*", SALAS!E141, ".*")) + COUNTIF(CURSO!E$59,CONCATENATE(".*", SALAS!E141, ".*")) + COUNTIF(CURSO!E$76,CONCATENATE(".*", SALAS!E141, ".*")) + COUNTIF(CURSO!E$93,CONCATENATE(".*", SALAS!E141, ".*")) + COUNTIF(CURSO!E$110,CONCATENATE(".*", SALAS!E141, ".*")) + COUNTIF(CURSO!E$127,CONCATENATE(".*", SALAS!E141, ".*")) + COUNTIF(CURSO!E$180,CONCATENATE(".*", SALAS!E141, ".*")) + COUNTIF(CURSO!E$144,CONCATENATE(".*", SALAS!E141, ".*")) + COUNTIF(CURSO!E$161,CONCATENATE(".*", SALAS!E141, ".*"))    )   &gt;1   ,"CONFLITO",      IF( (  COUNTIF(CURSO!E$4,CONCATENATE(".*", SALAS!E141, ".*"))  + COUNTIF(CURSO!E$23,CONCATENATE(".*", SALAS!E141, ".*")) + COUNTIF(CURSO!E$41,CONCATENATE(".*", SALAS!E141, ".*")) + COUNTIF(CURSO!E$59,CONCATENATE(".*", SALAS!E141, ".*")) + COUNTIF(CURSO!E$76,CONCATENATE(".*", SALAS!E141, ".*")) + COUNTIF(CURSO!E$93,CONCATENATE(".*", SALAS!E141, ".*")) + COUNTIF(CURSO!E$110,CONCATENATE(".*", SALAS!E141, ".*")) + COUNTIF(CURSO!E$127,CONCATENATE(".*", SALAS!E141, ".*")) + COUNTIF(CURSO!E$180,CONCATENATE(".*", SALAS!E141, ".*")) + COUNTIF(CURSO!E$144,CONCATENATE(".*", SALAS!E141, ".*")) + COUNTIF(CURSO!E$161,CONCATENATE(".*", SALAS!E141, ".*"))   )   =1       ,    IF( NOT(ISNA(MATCH(CONCATENATE(".*", SALAS!E141, ".*"), CURSO!E$4,0)))    , CURSO!E$4            ,     IF( NOT(ISNA(MATCH(CONCATENATE(".*", SALAS!E141, ".*"), CURSO!E$23,0)))    , CURSO!E$23              ,     IF( NOT(ISNA(MATCH(CONCATENATE(".*", SALAS!E141, ".*"), CURSO!E$41,0)))    , CURSO!E$41               ,    IF( NOT(ISNA(MATCH(CONCATENATE(".*", SALAS!E141, ".*"), CURSO!E$59,0)))    , CURSO!E$59                ,     IF( NOT(ISNA(MATCH(CONCATENATE(".*", SALAS!E141, ".*"), CURSO!E$76,0)))    , CURSO!E$76                 ,      IF( NOT(ISNA(MATCH(CONCATENATE(".*", SALAS!E141, ".*"), CURSO!E$93,0)))    , CURSO!E$93                  ,    IF( NOT(ISNA(MATCH(CONCATENATE(".*", SALAS!E141, ".*"), CURSO!E$110,0)))    , CURSO!E$110                    ,     IF( NOT(ISNA(MATCH(CONCATENATE(".*", SALAS!E141, ".*"), CURSO!E$127,0)))    , CURSO!E$127                      ,   IF( NOT(ISNA(MATCH(CONCATENATE(".*", SALAS!E141, ".*"), CURSO!E$144,0)))    , CURSO!E$144                      ,   IF( NOT(ISNA(MATCH(CONCATENATE(".*", SALAS!E141, ".*"), CURSO!E$161,0)))    , CURSO!E$161                      ,   IF( NOT(ISNA(MATCH(CONCATENATE(".*", SALAS!E141, ".*"), CURSO!E$180,0)))    , CURSO!E$180    , "CONTINUE PROCURANDO QUE DEU BOSTA!!!"   )  ) ) ) )  )   )   )  ) )  )       , "-"         ))</f>
        <v>-</v>
      </c>
      <c r="E144" s="61" t="str">
        <f aca="false">IF( (  COUNTIF(CURSO!F$4,CONCATENATE(".*", SALAS!E141, ".*"))  + COUNTIF(CURSO!F$23,CONCATENATE(".*", SALAS!E141, ".*")) + COUNTIF(CURSO!F$41,CONCATENATE(".*", SALAS!E141, ".*")) + COUNTIF(CURSO!F$59,CONCATENATE(".*", SALAS!E141, ".*")) + COUNTIF(CURSO!F$76,CONCATENATE(".*", SALAS!E141, ".*")) + COUNTIF(CURSO!F$93,CONCATENATE(".*", SALAS!E141, ".*")) + COUNTIF(CURSO!F$110,CONCATENATE(".*", SALAS!E141, ".*")) + COUNTIF(CURSO!F$127,CONCATENATE(".*", SALAS!E141, ".*")) + COUNTIF(CURSO!F$180,CONCATENATE(".*", SALAS!E141, ".*")) + COUNTIF(CURSO!F$144,CONCATENATE(".*", SALAS!E141, ".*")) + COUNTIF(CURSO!F$161,CONCATENATE(".*", SALAS!E141, ".*"))    )   &gt;1   ,"CONFLITO",      IF( (  COUNTIF(CURSO!F$4,CONCATENATE(".*", SALAS!E141, ".*"))  + COUNTIF(CURSO!F$23,CONCATENATE(".*", SALAS!E141, ".*")) + COUNTIF(CURSO!F$41,CONCATENATE(".*", SALAS!E141, ".*")) + COUNTIF(CURSO!F$59,CONCATENATE(".*", SALAS!E141, ".*")) + COUNTIF(CURSO!F$76,CONCATENATE(".*", SALAS!E141, ".*")) + COUNTIF(CURSO!F$93,CONCATENATE(".*", SALAS!E141, ".*")) + COUNTIF(CURSO!F$110,CONCATENATE(".*", SALAS!E141, ".*")) + COUNTIF(CURSO!F$127,CONCATENATE(".*", SALAS!E141, ".*")) + COUNTIF(CURSO!F$180,CONCATENATE(".*", SALAS!E141, ".*")) + COUNTIF(CURSO!F$144,CONCATENATE(".*", SALAS!E141, ".*")) + COUNTIF(CURSO!F$161,CONCATENATE(".*", SALAS!E141, ".*"))   )   =1       ,    IF( NOT(ISNA(MATCH(CONCATENATE(".*", SALAS!E141, ".*"), CURSO!F$4,0)))    , CURSO!F$4            ,     IF( NOT(ISNA(MATCH(CONCATENATE(".*", SALAS!E141, ".*"), CURSO!F$23,0)))    , CURSO!F$23              ,     IF( NOT(ISNA(MATCH(CONCATENATE(".*", SALAS!E141, ".*"), CURSO!F$41,0)))    , CURSO!F$41               ,    IF( NOT(ISNA(MATCH(CONCATENATE(".*", SALAS!E141, ".*"), CURSO!F$59,0)))    , CURSO!F$59                ,     IF( NOT(ISNA(MATCH(CONCATENATE(".*", SALAS!E141, ".*"), CURSO!F$76,0)))    , CURSO!F$76                 ,      IF( NOT(ISNA(MATCH(CONCATENATE(".*", SALAS!E141, ".*"), CURSO!F$93,0)))    , CURSO!F$93                  ,    IF( NOT(ISNA(MATCH(CONCATENATE(".*", SALAS!E141, ".*"), CURSO!F$110,0)))    , CURSO!F$110                    ,     IF( NOT(ISNA(MATCH(CONCATENATE(".*", SALAS!E141, ".*"), CURSO!F$127,0)))    , CURSO!F$127                      ,   IF( NOT(ISNA(MATCH(CONCATENATE(".*", SALAS!E141, ".*"), CURSO!F$144,0)))    , CURSO!F$144                      ,   IF( NOT(ISNA(MATCH(CONCATENATE(".*", SALAS!E141, ".*"), CURSO!F$161,0)))    , CURSO!F$161                      ,   IF( NOT(ISNA(MATCH(CONCATENATE(".*", SALAS!E141, ".*"), CURSO!F$180,0)))    , CURSO!F$180    , "CONTINUE PROCURANDO QUE DEU BOSTA!!!"   )  ) ) ) )  )   )   )  ) )  )       , "-"         ))</f>
        <v>-</v>
      </c>
      <c r="F144" s="61" t="str">
        <f aca="false">IF( (  COUNTIF(CURSO!G$4,CONCATENATE(".*", SALAS!E141, ".*"))  + COUNTIF(CURSO!G$23,CONCATENATE(".*", SALAS!E141, ".*")) + COUNTIF(CURSO!G$41,CONCATENATE(".*", SALAS!E141, ".*")) + COUNTIF(CURSO!G$59,CONCATENATE(".*", SALAS!E141, ".*")) + COUNTIF(CURSO!G$76,CONCATENATE(".*", SALAS!E141, ".*")) + COUNTIF(CURSO!G$93,CONCATENATE(".*", SALAS!E141, ".*")) + COUNTIF(CURSO!G$110,CONCATENATE(".*", SALAS!E141, ".*")) + COUNTIF(CURSO!G$127,CONCATENATE(".*", SALAS!E141, ".*")) + COUNTIF(CURSO!G$180,CONCATENATE(".*", SALAS!E141, ".*")) + COUNTIF(CURSO!G$144,CONCATENATE(".*", SALAS!E141, ".*")) + COUNTIF(CURSO!G$161,CONCATENATE(".*", SALAS!E141, ".*"))    )   &gt;1   ,"CONFLITO",      IF( (  COUNTIF(CURSO!G$4,CONCATENATE(".*", SALAS!E141, ".*"))  + COUNTIF(CURSO!G$23,CONCATENATE(".*", SALAS!E141, ".*")) + COUNTIF(CURSO!G$41,CONCATENATE(".*", SALAS!E141, ".*")) + COUNTIF(CURSO!G$59,CONCATENATE(".*", SALAS!E141, ".*")) + COUNTIF(CURSO!G$76,CONCATENATE(".*", SALAS!E141, ".*")) + COUNTIF(CURSO!G$93,CONCATENATE(".*", SALAS!E141, ".*")) + COUNTIF(CURSO!G$110,CONCATENATE(".*", SALAS!E141, ".*")) + COUNTIF(CURSO!G$127,CONCATENATE(".*", SALAS!E141, ".*")) + COUNTIF(CURSO!G$180,CONCATENATE(".*", SALAS!E141, ".*")) + COUNTIF(CURSO!G$144,CONCATENATE(".*", SALAS!E141, ".*")) + COUNTIF(CURSO!G$161,CONCATENATE(".*", SALAS!E141, ".*"))   )   =1       ,    IF( NOT(ISNA(MATCH(CONCATENATE(".*", SALAS!E141, ".*"), CURSO!G$4,0)))    , CURSO!G$4            ,     IF( NOT(ISNA(MATCH(CONCATENATE(".*", SALAS!E141, ".*"), CURSO!G$23,0)))    , CURSO!G$23              ,     IF( NOT(ISNA(MATCH(CONCATENATE(".*", SALAS!E141, ".*"), CURSO!G$41,0)))    , CURSO!G$41               ,    IF( NOT(ISNA(MATCH(CONCATENATE(".*", SALAS!E141, ".*"), CURSO!G$59,0)))    , CURSO!G$59                ,     IF( NOT(ISNA(MATCH(CONCATENATE(".*", SALAS!E141, ".*"), CURSO!G$76,0)))    , CURSO!G$76                 ,      IF( NOT(ISNA(MATCH(CONCATENATE(".*", SALAS!E141, ".*"), CURSO!G$93,0)))    , CURSO!G$93                  ,    IF( NOT(ISNA(MATCH(CONCATENATE(".*", SALAS!E141, ".*"), CURSO!G$110,0)))    , CURSO!G$110                    ,     IF( NOT(ISNA(MATCH(CONCATENATE(".*", SALAS!E141, ".*"), CURSO!G$127,0)))    , CURSO!G$127                      ,   IF( NOT(ISNA(MATCH(CONCATENATE(".*", SALAS!E141, ".*"), CURSO!G$144,0)))    , CURSO!G$144                      ,   IF( NOT(ISNA(MATCH(CONCATENATE(".*", SALAS!E141, ".*"), CURSO!G$161,0)))    , CURSO!G$161                      ,   IF( NOT(ISNA(MATCH(CONCATENATE(".*", SALAS!E141, ".*"), CURSO!G$180,0)))    , CURSO!G$180    , "CONTINUE PROCURANDO QUE DEU BOSTA!!!"   )  ) ) ) )  )   )   )  ) )  )       , "-"         ))</f>
        <v>-</v>
      </c>
      <c r="G144" s="61" t="str">
        <f aca="false">IF( (  COUNTIF(CURSO!H$4,CONCATENATE(".*", SALAS!E141, ".*"))  + COUNTIF(CURSO!H$23,CONCATENATE(".*", SALAS!E141, ".*")) + COUNTIF(CURSO!H$41,CONCATENATE(".*", SALAS!E141, ".*")) + COUNTIF(CURSO!H$59,CONCATENATE(".*", SALAS!E141, ".*")) + COUNTIF(CURSO!H$76,CONCATENATE(".*", SALAS!E141, ".*")) + COUNTIF(CURSO!H$93,CONCATENATE(".*", SALAS!E141, ".*")) + COUNTIF(CURSO!H$110,CONCATENATE(".*", SALAS!E141, ".*")) + COUNTIF(CURSO!H$127,CONCATENATE(".*", SALAS!E141, ".*")) + COUNTIF(CURSO!H$180,CONCATENATE(".*", SALAS!E141, ".*")) + COUNTIF(CURSO!H$144,CONCATENATE(".*", SALAS!E141, ".*")) + COUNTIF(CURSO!H$161,CONCATENATE(".*", SALAS!E141, ".*"))    )   &gt;1   ,"CONFLITO",      IF( (  COUNTIF(CURSO!H$4,CONCATENATE(".*", SALAS!E141, ".*"))  + COUNTIF(CURSO!H$23,CONCATENATE(".*", SALAS!E141, ".*")) + COUNTIF(CURSO!H$41,CONCATENATE(".*", SALAS!E141, ".*")) + COUNTIF(CURSO!H$59,CONCATENATE(".*", SALAS!E141, ".*")) + COUNTIF(CURSO!H$76,CONCATENATE(".*", SALAS!E141, ".*")) + COUNTIF(CURSO!H$93,CONCATENATE(".*", SALAS!E141, ".*")) + COUNTIF(CURSO!H$110,CONCATENATE(".*", SALAS!E141, ".*")) + COUNTIF(CURSO!H$127,CONCATENATE(".*", SALAS!E141, ".*")) + COUNTIF(CURSO!H$180,CONCATENATE(".*", SALAS!E141, ".*")) + COUNTIF(CURSO!H$144,CONCATENATE(".*", SALAS!E141, ".*")) + COUNTIF(CURSO!H$161,CONCATENATE(".*", SALAS!E141, ".*"))   )   =1       ,    IF( NOT(ISNA(MATCH(CONCATENATE(".*", SALAS!E141, ".*"), CURSO!H$4,0)))    , CURSO!H$4            ,     IF( NOT(ISNA(MATCH(CONCATENATE(".*", SALAS!E141, ".*"), CURSO!H$23,0)))    , CURSO!H$23              ,     IF( NOT(ISNA(MATCH(CONCATENATE(".*", SALAS!E141, ".*"), CURSO!H$41,0)))    , CURSO!H$41               ,    IF( NOT(ISNA(MATCH(CONCATENATE(".*", SALAS!E141, ".*"), CURSO!H$59,0)))    , CURSO!H$59                ,     IF( NOT(ISNA(MATCH(CONCATENATE(".*", SALAS!E141, ".*"), CURSO!H$76,0)))    , CURSO!H$76                 ,      IF( NOT(ISNA(MATCH(CONCATENATE(".*", SALAS!E141, ".*"), CURSO!H$93,0)))    , CURSO!H$93                  ,    IF( NOT(ISNA(MATCH(CONCATENATE(".*", SALAS!E141, ".*"), CURSO!H$110,0)))    , CURSO!H$110                    ,     IF( NOT(ISNA(MATCH(CONCATENATE(".*", SALAS!E141, ".*"), CURSO!H$127,0)))    , CURSO!H$127                      ,   IF( NOT(ISNA(MATCH(CONCATENATE(".*", SALAS!E141, ".*"), CURSO!H$144,0)))    , CURSO!H$144                      ,   IF( NOT(ISNA(MATCH(CONCATENATE(".*", SALAS!E141, ".*"), CURSO!H$161,0)))    , CURSO!H$161                      ,   IF( NOT(ISNA(MATCH(CONCATENATE(".*", SALAS!E141, ".*"), CURSO!H$180,0)))    , CURSO!H$180    , "CONTINUE PROCURANDO QUE DEU BOSTA!!!"   )  ) ) ) )  )   )   )  ) )  )       , "-"         ))</f>
        <v>-</v>
      </c>
      <c r="H144" s="61" t="str">
        <f aca="false">IF( (  COUNTIF(CURSO!I$4,CONCATENATE(".*", SALAS!E141, ".*"))  + COUNTIF(CURSO!I$23,CONCATENATE(".*", SALAS!E141, ".*")) + COUNTIF(CURSO!I$41,CONCATENATE(".*", SALAS!E141, ".*")) + COUNTIF(CURSO!I$59,CONCATENATE(".*", SALAS!E141, ".*")) + COUNTIF(CURSO!I$76,CONCATENATE(".*", SALAS!E141, ".*")) + COUNTIF(CURSO!I$93,CONCATENATE(".*", SALAS!E141, ".*")) + COUNTIF(CURSO!I$110,CONCATENATE(".*", SALAS!E141, ".*")) + COUNTIF(CURSO!I$127,CONCATENATE(".*", SALAS!E141, ".*")) + COUNTIF(CURSO!I$180,CONCATENATE(".*", SALAS!E141, ".*")) + COUNTIF(CURSO!I$144,CONCATENATE(".*", SALAS!E141, ".*")) + COUNTIF(CURSO!I$161,CONCATENATE(".*", SALAS!E141, ".*"))    )   &gt;1   ,"CONFLITO",      IF( (  COUNTIF(CURSO!I$4,CONCATENATE(".*", SALAS!E141, ".*"))  + COUNTIF(CURSO!I$23,CONCATENATE(".*", SALAS!E141, ".*")) + COUNTIF(CURSO!I$41,CONCATENATE(".*", SALAS!E141, ".*")) + COUNTIF(CURSO!I$59,CONCATENATE(".*", SALAS!E141, ".*")) + COUNTIF(CURSO!I$76,CONCATENATE(".*", SALAS!E141, ".*")) + COUNTIF(CURSO!I$93,CONCATENATE(".*", SALAS!E141, ".*")) + COUNTIF(CURSO!I$110,CONCATENATE(".*", SALAS!E141, ".*")) + COUNTIF(CURSO!I$127,CONCATENATE(".*", SALAS!E141, ".*")) + COUNTIF(CURSO!I$180,CONCATENATE(".*", SALAS!E141, ".*")) + COUNTIF(CURSO!I$144,CONCATENATE(".*", SALAS!E141, ".*")) + COUNTIF(CURSO!I$161,CONCATENATE(".*", SALAS!E141, ".*"))   )   =1       ,    IF( NOT(ISNA(MATCH(CONCATENATE(".*", SALAS!E141, ".*"), CURSO!I$4,0)))    , CURSO!I$4            ,     IF( NOT(ISNA(MATCH(CONCATENATE(".*", SALAS!E141, ".*"), CURSO!I$23,0)))    , CURSO!I$23              ,     IF( NOT(ISNA(MATCH(CONCATENATE(".*", SALAS!E141, ".*"), CURSO!I$41,0)))    , CURSO!I$41               ,    IF( NOT(ISNA(MATCH(CONCATENATE(".*", SALAS!E141, ".*"), CURSO!I$59,0)))    , CURSO!I$59                ,     IF( NOT(ISNA(MATCH(CONCATENATE(".*", SALAS!E141, ".*"), CURSO!I$76,0)))    , CURSO!I$76                 ,      IF( NOT(ISNA(MATCH(CONCATENATE(".*", SALAS!E141, ".*"), CURSO!I$93,0)))    , CURSO!I$93                  ,    IF( NOT(ISNA(MATCH(CONCATENATE(".*", SALAS!E141, ".*"), CURSO!I$110,0)))    , CURSO!I$110                    ,     IF( NOT(ISNA(MATCH(CONCATENATE(".*", SALAS!E141, ".*"), CURSO!I$127,0)))    , CURSO!I$127                      ,   IF( NOT(ISNA(MATCH(CONCATENATE(".*", SALAS!E141, ".*"), CURSO!I$144,0)))    , CURSO!I$144                      ,   IF( NOT(ISNA(MATCH(CONCATENATE(".*", SALAS!E141, ".*"), CURSO!I$161,0)))    , CURSO!I$161                      ,   IF( NOT(ISNA(MATCH(CONCATENATE(".*", SALAS!E141, ".*"), CURSO!I$180,0)))    , CURSO!I$180    , "CONTINUE PROCURANDO QUE DEU BOSTA!!!"   )  ) ) ) )  )   )   )  ) )  )       , "-"         ))</f>
        <v>-</v>
      </c>
    </row>
    <row r="145" customFormat="false" ht="15" hidden="false" customHeight="false" outlineLevel="0" collapsed="false">
      <c r="A145" s="59"/>
      <c r="B145" s="60" t="s">
        <v>14</v>
      </c>
      <c r="C145" s="61" t="str">
        <f aca="false">IF( (  COUNTIF(CURSO!D$5,CONCATENATE(".*", SALAS!E141, ".*"))  + COUNTIF(CURSO!D$24,CONCATENATE(".*", SALAS!E141, ".*")) + COUNTIF(CURSO!D$42,CONCATENATE(".*", SALAS!E141, ".*")) + COUNTIF(CURSO!D$60,CONCATENATE(".*", SALAS!E141, ".*")) + COUNTIF(CURSO!D$77,CONCATENATE(".*", SALAS!E141, ".*")) + COUNTIF(CURSO!D$94,CONCATENATE(".*", SALAS!E141, ".*")) + COUNTIF(CURSO!D$111,CONCATENATE(".*", SALAS!E141, ".*")) + COUNTIF(CURSO!D$128,CONCATENATE(".*", SALAS!E141, ".*")) + COUNTIF(CURSO!D$181,CONCATENATE(".*", SALAS!E141, ".*")) + COUNTIF(CURSO!D$145,CONCATENATE(".*", SALAS!E141, ".*")) + COUNTIF(CURSO!D$162,CONCATENATE(".*", SALAS!E141, ".*"))    )   &gt;1   ,"CONFLITO",      IF( (  COUNTIF(CURSO!D$5,CONCATENATE(".*", SALAS!E141, ".*"))  + COUNTIF(CURSO!D$24,CONCATENATE(".*", SALAS!E141, ".*")) + COUNTIF(CURSO!D$42,CONCATENATE(".*", SALAS!E141, ".*")) + COUNTIF(CURSO!D$60,CONCATENATE(".*", SALAS!E141, ".*")) + COUNTIF(CURSO!D$77,CONCATENATE(".*", SALAS!E141, ".*")) + COUNTIF(CURSO!D$94,CONCATENATE(".*", SALAS!E141, ".*")) + COUNTIF(CURSO!D$111,CONCATENATE(".*", SALAS!E141, ".*")) + COUNTIF(CURSO!D$128,CONCATENATE(".*", SALAS!E141, ".*")) + COUNTIF(CURSO!D$181,CONCATENATE(".*", SALAS!E141, ".*")) + COUNTIF(CURSO!D$145,CONCATENATE(".*", SALAS!E141, ".*")) + COUNTIF(CURSO!D$162,CONCATENATE(".*", SALAS!E141, ".*"))   )   =1       ,    IF( NOT(ISNA(MATCH(CONCATENATE(".*", SALAS!E141, ".*"), CURSO!D$5,0)))    , CURSO!D$5            ,     IF( NOT(ISNA(MATCH(CONCATENATE(".*", SALAS!E141, ".*"), CURSO!D$24,0)))    , CURSO!D$24              ,     IF( NOT(ISNA(MATCH(CONCATENATE(".*", SALAS!E141, ".*"), CURSO!D$42,0)))    , CURSO!D$42               ,    IF( NOT(ISNA(MATCH(CONCATENATE(".*", SALAS!E141, ".*"), CURSO!D$60,0)))    , CURSO!D$60                ,     IF( NOT(ISNA(MATCH(CONCATENATE(".*", SALAS!E141, ".*"), CURSO!D$77,0)))    , CURSO!D$77                 ,      IF( NOT(ISNA(MATCH(CONCATENATE(".*", SALAS!E141, ".*"), CURSO!D$94,0)))    , CURSO!D$94                  ,    IF( NOT(ISNA(MATCH(CONCATENATE(".*", SALAS!E141, ".*"), CURSO!D$111,0)))    , CURSO!D$111                    ,     IF( NOT(ISNA(MATCH(CONCATENATE(".*", SALAS!E141, ".*"), CURSO!D$128,0)))    , CURSO!D$128                      ,   IF( NOT(ISNA(MATCH(CONCATENATE(".*", SALAS!E141, ".*"), CURSO!D$145,0)))    , CURSO!D$145                      ,   IF( NOT(ISNA(MATCH(CONCATENATE(".*", SALAS!E141, ".*"), CURSO!D$162,0)))    , CURSO!D$162                      ,   IF( NOT(ISNA(MATCH(CONCATENATE(".*", SALAS!E141, ".*"), CURSO!D$181,0)))    , CURSO!D$181    , "CONTINUE PROCURANDO QUE DEU BOSTA!!!"   )  ) ) ) )  )   )   )  ) )  )       , "-"         ))</f>
        <v>-</v>
      </c>
      <c r="D145" s="61" t="str">
        <f aca="false">IF( (  COUNTIF(CURSO!E$5,CONCATENATE(".*", SALAS!E141, ".*"))  + COUNTIF(CURSO!E$24,CONCATENATE(".*", SALAS!E141, ".*")) + COUNTIF(CURSO!E$42,CONCATENATE(".*", SALAS!E141, ".*")) + COUNTIF(CURSO!E$60,CONCATENATE(".*", SALAS!E141, ".*")) + COUNTIF(CURSO!E$77,CONCATENATE(".*", SALAS!E141, ".*")) + COUNTIF(CURSO!E$94,CONCATENATE(".*", SALAS!E141, ".*")) + COUNTIF(CURSO!E$111,CONCATENATE(".*", SALAS!E141, ".*")) + COUNTIF(CURSO!E$128,CONCATENATE(".*", SALAS!E141, ".*")) + COUNTIF(CURSO!E$181,CONCATENATE(".*", SALAS!E141, ".*")) + COUNTIF(CURSO!E$145,CONCATENATE(".*", SALAS!E141, ".*")) + COUNTIF(CURSO!E$162,CONCATENATE(".*", SALAS!E141, ".*"))    )   &gt;1   ,"CONFLITO",      IF( (  COUNTIF(CURSO!E$5,CONCATENATE(".*", SALAS!E141, ".*"))  + COUNTIF(CURSO!E$24,CONCATENATE(".*", SALAS!E141, ".*")) + COUNTIF(CURSO!E$42,CONCATENATE(".*", SALAS!E141, ".*")) + COUNTIF(CURSO!E$60,CONCATENATE(".*", SALAS!E141, ".*")) + COUNTIF(CURSO!E$77,CONCATENATE(".*", SALAS!E141, ".*")) + COUNTIF(CURSO!E$94,CONCATENATE(".*", SALAS!E141, ".*")) + COUNTIF(CURSO!E$111,CONCATENATE(".*", SALAS!E141, ".*")) + COUNTIF(CURSO!E$128,CONCATENATE(".*", SALAS!E141, ".*")) + COUNTIF(CURSO!E$181,CONCATENATE(".*", SALAS!E141, ".*")) + COUNTIF(CURSO!E$145,CONCATENATE(".*", SALAS!E141, ".*")) + COUNTIF(CURSO!E$162,CONCATENATE(".*", SALAS!E141, ".*"))   )   =1       ,    IF( NOT(ISNA(MATCH(CONCATENATE(".*", SALAS!E141, ".*"), CURSO!E$5,0)))    , CURSO!E$5            ,     IF( NOT(ISNA(MATCH(CONCATENATE(".*", SALAS!E141, ".*"), CURSO!E$24,0)))    , CURSO!E$24              ,     IF( NOT(ISNA(MATCH(CONCATENATE(".*", SALAS!E141, ".*"), CURSO!E$42,0)))    , CURSO!E$42               ,    IF( NOT(ISNA(MATCH(CONCATENATE(".*", SALAS!E141, ".*"), CURSO!E$60,0)))    , CURSO!E$60                ,     IF( NOT(ISNA(MATCH(CONCATENATE(".*", SALAS!E141, ".*"), CURSO!E$77,0)))    , CURSO!E$77                 ,      IF( NOT(ISNA(MATCH(CONCATENATE(".*", SALAS!E141, ".*"), CURSO!E$94,0)))    , CURSO!E$94                  ,    IF( NOT(ISNA(MATCH(CONCATENATE(".*", SALAS!E141, ".*"), CURSO!E$111,0)))    , CURSO!E$111                    ,     IF( NOT(ISNA(MATCH(CONCATENATE(".*", SALAS!E141, ".*"), CURSO!E$128,0)))    , CURSO!E$128                      ,   IF( NOT(ISNA(MATCH(CONCATENATE(".*", SALAS!E141, ".*"), CURSO!E$145,0)))    , CURSO!E$145                      ,   IF( NOT(ISNA(MATCH(CONCATENATE(".*", SALAS!E141, ".*"), CURSO!E$162,0)))    , CURSO!E$162                      ,   IF( NOT(ISNA(MATCH(CONCATENATE(".*", SALAS!E141, ".*"), CURSO!E$181,0)))    , CURSO!E$181    , "CONTINUE PROCURANDO QUE DEU BOSTA!!!"   )  ) ) ) )  )   )   )  ) )  )       , "-"         ))</f>
        <v>-</v>
      </c>
      <c r="E145" s="61" t="str">
        <f aca="false">IF( (  COUNTIF(CURSO!F$5,CONCATENATE(".*", SALAS!E141, ".*"))  + COUNTIF(CURSO!F$24,CONCATENATE(".*", SALAS!E141, ".*")) + COUNTIF(CURSO!F$42,CONCATENATE(".*", SALAS!E141, ".*")) + COUNTIF(CURSO!F$60,CONCATENATE(".*", SALAS!E141, ".*")) + COUNTIF(CURSO!F$77,CONCATENATE(".*", SALAS!E141, ".*")) + COUNTIF(CURSO!F$94,CONCATENATE(".*", SALAS!E141, ".*")) + COUNTIF(CURSO!F$111,CONCATENATE(".*", SALAS!E141, ".*")) + COUNTIF(CURSO!F$128,CONCATENATE(".*", SALAS!E141, ".*")) + COUNTIF(CURSO!F$181,CONCATENATE(".*", SALAS!E141, ".*")) + COUNTIF(CURSO!F$145,CONCATENATE(".*", SALAS!E141, ".*")) + COUNTIF(CURSO!F$162,CONCATENATE(".*", SALAS!E141, ".*"))    )   &gt;1   ,"CONFLITO",      IF( (  COUNTIF(CURSO!F$5,CONCATENATE(".*", SALAS!E141, ".*"))  + COUNTIF(CURSO!F$24,CONCATENATE(".*", SALAS!E141, ".*")) + COUNTIF(CURSO!F$42,CONCATENATE(".*", SALAS!E141, ".*")) + COUNTIF(CURSO!F$60,CONCATENATE(".*", SALAS!E141, ".*")) + COUNTIF(CURSO!F$77,CONCATENATE(".*", SALAS!E141, ".*")) + COUNTIF(CURSO!F$94,CONCATENATE(".*", SALAS!E141, ".*")) + COUNTIF(CURSO!F$111,CONCATENATE(".*", SALAS!E141, ".*")) + COUNTIF(CURSO!F$128,CONCATENATE(".*", SALAS!E141, ".*")) + COUNTIF(CURSO!F$181,CONCATENATE(".*", SALAS!E141, ".*")) + COUNTIF(CURSO!F$145,CONCATENATE(".*", SALAS!E141, ".*")) + COUNTIF(CURSO!F$162,CONCATENATE(".*", SALAS!E141, ".*"))   )   =1       ,    IF( NOT(ISNA(MATCH(CONCATENATE(".*", SALAS!E141, ".*"), CURSO!F$5,0)))    , CURSO!F$5            ,     IF( NOT(ISNA(MATCH(CONCATENATE(".*", SALAS!E141, ".*"), CURSO!F$24,0)))    , CURSO!F$24              ,     IF( NOT(ISNA(MATCH(CONCATENATE(".*", SALAS!E141, ".*"), CURSO!F$42,0)))    , CURSO!F$42               ,    IF( NOT(ISNA(MATCH(CONCATENATE(".*", SALAS!E141, ".*"), CURSO!F$60,0)))    , CURSO!F$60                ,     IF( NOT(ISNA(MATCH(CONCATENATE(".*", SALAS!E141, ".*"), CURSO!F$77,0)))    , CURSO!F$77                 ,      IF( NOT(ISNA(MATCH(CONCATENATE(".*", SALAS!E141, ".*"), CURSO!F$94,0)))    , CURSO!F$94                  ,    IF( NOT(ISNA(MATCH(CONCATENATE(".*", SALAS!E141, ".*"), CURSO!F$111,0)))    , CURSO!F$111                    ,     IF( NOT(ISNA(MATCH(CONCATENATE(".*", SALAS!E141, ".*"), CURSO!F$128,0)))    , CURSO!F$128                      ,   IF( NOT(ISNA(MATCH(CONCATENATE(".*", SALAS!E141, ".*"), CURSO!F$145,0)))    , CURSO!F$145                      ,   IF( NOT(ISNA(MATCH(CONCATENATE(".*", SALAS!E141, ".*"), CURSO!F$162,0)))    , CURSO!F$162                      ,   IF( NOT(ISNA(MATCH(CONCATENATE(".*", SALAS!E141, ".*"), CURSO!F$181,0)))    , CURSO!F$181    , "CONTINUE PROCURANDO QUE DEU BOSTA!!!"   )  ) ) ) )  )   )   )  ) )  )       , "-"         ))</f>
        <v>-</v>
      </c>
      <c r="F145" s="61" t="str">
        <f aca="false">IF( (  COUNTIF(CURSO!G$5,CONCATENATE(".*", SALAS!E141, ".*"))  + COUNTIF(CURSO!G$24,CONCATENATE(".*", SALAS!E141, ".*")) + COUNTIF(CURSO!G$42,CONCATENATE(".*", SALAS!E141, ".*")) + COUNTIF(CURSO!G$60,CONCATENATE(".*", SALAS!E141, ".*")) + COUNTIF(CURSO!G$77,CONCATENATE(".*", SALAS!E141, ".*")) + COUNTIF(CURSO!G$94,CONCATENATE(".*", SALAS!E141, ".*")) + COUNTIF(CURSO!G$111,CONCATENATE(".*", SALAS!E141, ".*")) + COUNTIF(CURSO!G$128,CONCATENATE(".*", SALAS!E141, ".*")) + COUNTIF(CURSO!G$181,CONCATENATE(".*", SALAS!E141, ".*")) + COUNTIF(CURSO!G$145,CONCATENATE(".*", SALAS!E141, ".*")) + COUNTIF(CURSO!G$162,CONCATENATE(".*", SALAS!E141, ".*"))    )   &gt;1   ,"CONFLITO",      IF( (  COUNTIF(CURSO!G$5,CONCATENATE(".*", SALAS!E141, ".*"))  + COUNTIF(CURSO!G$24,CONCATENATE(".*", SALAS!E141, ".*")) + COUNTIF(CURSO!G$42,CONCATENATE(".*", SALAS!E141, ".*")) + COUNTIF(CURSO!G$60,CONCATENATE(".*", SALAS!E141, ".*")) + COUNTIF(CURSO!G$77,CONCATENATE(".*", SALAS!E141, ".*")) + COUNTIF(CURSO!G$94,CONCATENATE(".*", SALAS!E141, ".*")) + COUNTIF(CURSO!G$111,CONCATENATE(".*", SALAS!E141, ".*")) + COUNTIF(CURSO!G$128,CONCATENATE(".*", SALAS!E141, ".*")) + COUNTIF(CURSO!G$181,CONCATENATE(".*", SALAS!E141, ".*")) + COUNTIF(CURSO!G$145,CONCATENATE(".*", SALAS!E141, ".*")) + COUNTIF(CURSO!G$162,CONCATENATE(".*", SALAS!E141, ".*"))   )   =1       ,    IF( NOT(ISNA(MATCH(CONCATENATE(".*", SALAS!E141, ".*"), CURSO!G$5,0)))    , CURSO!G$5            ,     IF( NOT(ISNA(MATCH(CONCATENATE(".*", SALAS!E141, ".*"), CURSO!G$24,0)))    , CURSO!G$24              ,     IF( NOT(ISNA(MATCH(CONCATENATE(".*", SALAS!E141, ".*"), CURSO!G$42,0)))    , CURSO!G$42               ,    IF( NOT(ISNA(MATCH(CONCATENATE(".*", SALAS!E141, ".*"), CURSO!G$60,0)))    , CURSO!G$60                ,     IF( NOT(ISNA(MATCH(CONCATENATE(".*", SALAS!E141, ".*"), CURSO!G$77,0)))    , CURSO!G$77                 ,      IF( NOT(ISNA(MATCH(CONCATENATE(".*", SALAS!E141, ".*"), CURSO!G$94,0)))    , CURSO!G$94                  ,    IF( NOT(ISNA(MATCH(CONCATENATE(".*", SALAS!E141, ".*"), CURSO!G$111,0)))    , CURSO!G$111                    ,     IF( NOT(ISNA(MATCH(CONCATENATE(".*", SALAS!E141, ".*"), CURSO!G$128,0)))    , CURSO!G$128                      ,   IF( NOT(ISNA(MATCH(CONCATENATE(".*", SALAS!E141, ".*"), CURSO!G$145,0)))    , CURSO!G$145                      ,   IF( NOT(ISNA(MATCH(CONCATENATE(".*", SALAS!E141, ".*"), CURSO!G$162,0)))    , CURSO!G$162                      ,   IF( NOT(ISNA(MATCH(CONCATENATE(".*", SALAS!E141, ".*"), CURSO!G$181,0)))    , CURSO!G$181    , "CONTINUE PROCURANDO QUE DEU BOSTA!!!"   )  ) ) ) )  )   )   )  ) )  )       , "-"         ))</f>
        <v>-</v>
      </c>
      <c r="G145" s="61" t="str">
        <f aca="false">IF( (  COUNTIF(CURSO!H$5,CONCATENATE(".*", SALAS!E141, ".*"))  + COUNTIF(CURSO!H$24,CONCATENATE(".*", SALAS!E141, ".*")) + COUNTIF(CURSO!H$42,CONCATENATE(".*", SALAS!E141, ".*")) + COUNTIF(CURSO!H$60,CONCATENATE(".*", SALAS!E141, ".*")) + COUNTIF(CURSO!H$77,CONCATENATE(".*", SALAS!E141, ".*")) + COUNTIF(CURSO!H$94,CONCATENATE(".*", SALAS!E141, ".*")) + COUNTIF(CURSO!H$111,CONCATENATE(".*", SALAS!E141, ".*")) + COUNTIF(CURSO!H$128,CONCATENATE(".*", SALAS!E141, ".*")) + COUNTIF(CURSO!H$181,CONCATENATE(".*", SALAS!E141, ".*")) + COUNTIF(CURSO!H$145,CONCATENATE(".*", SALAS!E141, ".*")) + COUNTIF(CURSO!H$162,CONCATENATE(".*", SALAS!E141, ".*"))    )   &gt;1   ,"CONFLITO",      IF( (  COUNTIF(CURSO!H$5,CONCATENATE(".*", SALAS!E141, ".*"))  + COUNTIF(CURSO!H$24,CONCATENATE(".*", SALAS!E141, ".*")) + COUNTIF(CURSO!H$42,CONCATENATE(".*", SALAS!E141, ".*")) + COUNTIF(CURSO!H$60,CONCATENATE(".*", SALAS!E141, ".*")) + COUNTIF(CURSO!H$77,CONCATENATE(".*", SALAS!E141, ".*")) + COUNTIF(CURSO!H$94,CONCATENATE(".*", SALAS!E141, ".*")) + COUNTIF(CURSO!H$111,CONCATENATE(".*", SALAS!E141, ".*")) + COUNTIF(CURSO!H$128,CONCATENATE(".*", SALAS!E141, ".*")) + COUNTIF(CURSO!H$181,CONCATENATE(".*", SALAS!E141, ".*")) + COUNTIF(CURSO!H$145,CONCATENATE(".*", SALAS!E141, ".*")) + COUNTIF(CURSO!H$162,CONCATENATE(".*", SALAS!E141, ".*"))   )   =1       ,    IF( NOT(ISNA(MATCH(CONCATENATE(".*", SALAS!E141, ".*"), CURSO!H$5,0)))    , CURSO!H$5            ,     IF( NOT(ISNA(MATCH(CONCATENATE(".*", SALAS!E141, ".*"), CURSO!H$24,0)))    , CURSO!H$24              ,     IF( NOT(ISNA(MATCH(CONCATENATE(".*", SALAS!E141, ".*"), CURSO!H$42,0)))    , CURSO!H$42               ,    IF( NOT(ISNA(MATCH(CONCATENATE(".*", SALAS!E141, ".*"), CURSO!H$60,0)))    , CURSO!H$60                ,     IF( NOT(ISNA(MATCH(CONCATENATE(".*", SALAS!E141, ".*"), CURSO!H$77,0)))    , CURSO!H$77                 ,      IF( NOT(ISNA(MATCH(CONCATENATE(".*", SALAS!E141, ".*"), CURSO!H$94,0)))    , CURSO!H$94                  ,    IF( NOT(ISNA(MATCH(CONCATENATE(".*", SALAS!E141, ".*"), CURSO!H$111,0)))    , CURSO!H$111                    ,     IF( NOT(ISNA(MATCH(CONCATENATE(".*", SALAS!E141, ".*"), CURSO!H$128,0)))    , CURSO!H$128                      ,   IF( NOT(ISNA(MATCH(CONCATENATE(".*", SALAS!E141, ".*"), CURSO!H$145,0)))    , CURSO!H$145                      ,   IF( NOT(ISNA(MATCH(CONCATENATE(".*", SALAS!E141, ".*"), CURSO!H$162,0)))    , CURSO!H$162                      ,   IF( NOT(ISNA(MATCH(CONCATENATE(".*", SALAS!E141, ".*"), CURSO!H$181,0)))    , CURSO!H$181    , "CONTINUE PROCURANDO QUE DEU BOSTA!!!"   )  ) ) ) )  )   )   )  ) )  )       , "-"         ))</f>
        <v>-</v>
      </c>
      <c r="H145" s="61" t="str">
        <f aca="false">IF( (  COUNTIF(CURSO!I$5,CONCATENATE(".*", SALAS!E141, ".*"))  + COUNTIF(CURSO!I$24,CONCATENATE(".*", SALAS!E141, ".*")) + COUNTIF(CURSO!I$42,CONCATENATE(".*", SALAS!E141, ".*")) + COUNTIF(CURSO!I$60,CONCATENATE(".*", SALAS!E141, ".*")) + COUNTIF(CURSO!I$77,CONCATENATE(".*", SALAS!E141, ".*")) + COUNTIF(CURSO!I$94,CONCATENATE(".*", SALAS!E141, ".*")) + COUNTIF(CURSO!I$111,CONCATENATE(".*", SALAS!E141, ".*")) + COUNTIF(CURSO!I$128,CONCATENATE(".*", SALAS!E141, ".*")) + COUNTIF(CURSO!I$181,CONCATENATE(".*", SALAS!E141, ".*")) + COUNTIF(CURSO!I$145,CONCATENATE(".*", SALAS!E141, ".*")) + COUNTIF(CURSO!I$162,CONCATENATE(".*", SALAS!E141, ".*"))    )   &gt;1   ,"CONFLITO",      IF( (  COUNTIF(CURSO!I$5,CONCATENATE(".*", SALAS!E141, ".*"))  + COUNTIF(CURSO!I$24,CONCATENATE(".*", SALAS!E141, ".*")) + COUNTIF(CURSO!I$42,CONCATENATE(".*", SALAS!E141, ".*")) + COUNTIF(CURSO!I$60,CONCATENATE(".*", SALAS!E141, ".*")) + COUNTIF(CURSO!I$77,CONCATENATE(".*", SALAS!E141, ".*")) + COUNTIF(CURSO!I$94,CONCATENATE(".*", SALAS!E141, ".*")) + COUNTIF(CURSO!I$111,CONCATENATE(".*", SALAS!E141, ".*")) + COUNTIF(CURSO!I$128,CONCATENATE(".*", SALAS!E141, ".*")) + COUNTIF(CURSO!I$181,CONCATENATE(".*", SALAS!E141, ".*")) + COUNTIF(CURSO!I$145,CONCATENATE(".*", SALAS!E141, ".*")) + COUNTIF(CURSO!I$162,CONCATENATE(".*", SALAS!E141, ".*"))   )   =1       ,    IF( NOT(ISNA(MATCH(CONCATENATE(".*", SALAS!E141, ".*"), CURSO!I$5,0)))    , CURSO!I$5            ,     IF( NOT(ISNA(MATCH(CONCATENATE(".*", SALAS!E141, ".*"), CURSO!I$24,0)))    , CURSO!I$24              ,     IF( NOT(ISNA(MATCH(CONCATENATE(".*", SALAS!E141, ".*"), CURSO!I$42,0)))    , CURSO!I$42               ,    IF( NOT(ISNA(MATCH(CONCATENATE(".*", SALAS!E141, ".*"), CURSO!I$60,0)))    , CURSO!I$60                ,     IF( NOT(ISNA(MATCH(CONCATENATE(".*", SALAS!E141, ".*"), CURSO!I$77,0)))    , CURSO!I$77                 ,      IF( NOT(ISNA(MATCH(CONCATENATE(".*", SALAS!E141, ".*"), CURSO!I$94,0)))    , CURSO!I$94                  ,    IF( NOT(ISNA(MATCH(CONCATENATE(".*", SALAS!E141, ".*"), CURSO!I$111,0)))    , CURSO!I$111                    ,     IF( NOT(ISNA(MATCH(CONCATENATE(".*", SALAS!E141, ".*"), CURSO!I$128,0)))    , CURSO!I$128                      ,   IF( NOT(ISNA(MATCH(CONCATENATE(".*", SALAS!E141, ".*"), CURSO!I$145,0)))    , CURSO!I$145                      ,   IF( NOT(ISNA(MATCH(CONCATENATE(".*", SALAS!E141, ".*"), CURSO!I$162,0)))    , CURSO!I$162                      ,   IF( NOT(ISNA(MATCH(CONCATENATE(".*", SALAS!E141, ".*"), CURSO!I$181,0)))    , CURSO!I$181    , "CONTINUE PROCURANDO QUE DEU BOSTA!!!"   )  ) ) ) )  )   )   )  ) )  )       , "-"         ))</f>
        <v>-</v>
      </c>
    </row>
    <row r="146" customFormat="false" ht="15" hidden="false" customHeight="false" outlineLevel="0" collapsed="false">
      <c r="A146" s="59"/>
      <c r="B146" s="60" t="s">
        <v>16</v>
      </c>
      <c r="C146" s="61" t="str">
        <f aca="false">IF( (  COUNTIF(CURSO!D$6,CONCATENATE(".*", SALAS!E141, ".*"))  + COUNTIF(CURSO!D$25,CONCATENATE(".*", SALAS!E141, ".*")) + COUNTIF(CURSO!D$43,CONCATENATE(".*", SALAS!E141, ".*")) + COUNTIF(CURSO!D$61,CONCATENATE(".*", SALAS!E141, ".*")) + COUNTIF(CURSO!D$78,CONCATENATE(".*", SALAS!E141, ".*")) + COUNTIF(CURSO!D$95,CONCATENATE(".*", SALAS!E141, ".*")) + COUNTIF(CURSO!D$112,CONCATENATE(".*", SALAS!E141, ".*")) + COUNTIF(CURSO!D$129,CONCATENATE(".*", SALAS!E141, ".*")) + COUNTIF(CURSO!D$182,CONCATENATE(".*", SALAS!E141, ".*")) + COUNTIF(CURSO!D$146,CONCATENATE(".*", SALAS!E141, ".*")) + COUNTIF(CURSO!D$163,CONCATENATE(".*", SALAS!E141, ".*"))    )   &gt;1   ,"CONFLITO",      IF( (  COUNTIF(CURSO!D$6,CONCATENATE(".*", SALAS!E141, ".*"))  + COUNTIF(CURSO!D$25,CONCATENATE(".*", SALAS!E141, ".*")) + COUNTIF(CURSO!D$43,CONCATENATE(".*", SALAS!E141, ".*")) + COUNTIF(CURSO!D$61,CONCATENATE(".*", SALAS!E141, ".*")) + COUNTIF(CURSO!D$78,CONCATENATE(".*", SALAS!E141, ".*")) + COUNTIF(CURSO!D$95,CONCATENATE(".*", SALAS!E141, ".*")) + COUNTIF(CURSO!D$112,CONCATENATE(".*", SALAS!E141, ".*")) + COUNTIF(CURSO!D$129,CONCATENATE(".*", SALAS!E141, ".*")) + COUNTIF(CURSO!D$182,CONCATENATE(".*", SALAS!E141, ".*")) + COUNTIF(CURSO!D$146,CONCATENATE(".*", SALAS!E141, ".*")) + COUNTIF(CURSO!D$163,CONCATENATE(".*", SALAS!E141, ".*"))   )   =1       ,    IF( NOT(ISNA(MATCH(CONCATENATE(".*", SALAS!E141, ".*"), CURSO!D$6,0)))    , CURSO!D$6            ,     IF( NOT(ISNA(MATCH(CONCATENATE(".*", SALAS!E141, ".*"), CURSO!D$25,0)))    , CURSO!D$25              ,     IF( NOT(ISNA(MATCH(CONCATENATE(".*", SALAS!E141, ".*"), CURSO!D$43,0)))    , CURSO!D$43               ,    IF( NOT(ISNA(MATCH(CONCATENATE(".*", SALAS!E141, ".*"), CURSO!D$61,0)))    , CURSO!D$61                ,     IF( NOT(ISNA(MATCH(CONCATENATE(".*", SALAS!E141, ".*"), CURSO!D$78,0)))    , CURSO!D$78                 ,      IF( NOT(ISNA(MATCH(CONCATENATE(".*", SALAS!E141, ".*"), CURSO!D$95,0)))    , CURSO!D$95                  ,    IF( NOT(ISNA(MATCH(CONCATENATE(".*", SALAS!E141, ".*"), CURSO!D$112,0)))    , CURSO!D$112                    ,     IF( NOT(ISNA(MATCH(CONCATENATE(".*", SALAS!E141, ".*"), CURSO!D$129,0)))    , CURSO!D$129                      ,   IF( NOT(ISNA(MATCH(CONCATENATE(".*", SALAS!E141, ".*"), CURSO!D$146,0)))    , CURSO!D$146                      ,   IF( NOT(ISNA(MATCH(CONCATENATE(".*", SALAS!E141, ".*"), CURSO!D$163,0)))    , CURSO!D$163                      ,   IF( NOT(ISNA(MATCH(CONCATENATE(".*", SALAS!E141, ".*"), CURSO!D$182,0)))    , CURSO!D$182    , "CONTINUE PROCURANDO QUE DEU BOSTA!!!"   )  ) ) ) )  )   )   )  ) )  )       , "-"         ))</f>
        <v>-</v>
      </c>
      <c r="D146" s="61" t="str">
        <f aca="false">IF( (  COUNTIF(CURSO!E$6,CONCATENATE(".*", SALAS!E141, ".*"))  + COUNTIF(CURSO!E$25,CONCATENATE(".*", SALAS!E141, ".*")) + COUNTIF(CURSO!E$43,CONCATENATE(".*", SALAS!E141, ".*")) + COUNTIF(CURSO!E$61,CONCATENATE(".*", SALAS!E141, ".*")) + COUNTIF(CURSO!E$78,CONCATENATE(".*", SALAS!E141, ".*")) + COUNTIF(CURSO!E$95,CONCATENATE(".*", SALAS!E141, ".*")) + COUNTIF(CURSO!E$112,CONCATENATE(".*", SALAS!E141, ".*")) + COUNTIF(CURSO!E$129,CONCATENATE(".*", SALAS!E141, ".*")) + COUNTIF(CURSO!E$182,CONCATENATE(".*", SALAS!E141, ".*")) + COUNTIF(CURSO!E$146,CONCATENATE(".*", SALAS!E141, ".*")) + COUNTIF(CURSO!E$163,CONCATENATE(".*", SALAS!E141, ".*"))    )   &gt;1   ,"CONFLITO",      IF( (  COUNTIF(CURSO!E$6,CONCATENATE(".*", SALAS!E141, ".*"))  + COUNTIF(CURSO!E$25,CONCATENATE(".*", SALAS!E141, ".*")) + COUNTIF(CURSO!E$43,CONCATENATE(".*", SALAS!E141, ".*")) + COUNTIF(CURSO!E$61,CONCATENATE(".*", SALAS!E141, ".*")) + COUNTIF(CURSO!E$78,CONCATENATE(".*", SALAS!E141, ".*")) + COUNTIF(CURSO!E$95,CONCATENATE(".*", SALAS!E141, ".*")) + COUNTIF(CURSO!E$112,CONCATENATE(".*", SALAS!E141, ".*")) + COUNTIF(CURSO!E$129,CONCATENATE(".*", SALAS!E141, ".*")) + COUNTIF(CURSO!E$182,CONCATENATE(".*", SALAS!E141, ".*")) + COUNTIF(CURSO!E$146,CONCATENATE(".*", SALAS!E141, ".*")) + COUNTIF(CURSO!E$163,CONCATENATE(".*", SALAS!E141, ".*"))   )   =1       ,    IF( NOT(ISNA(MATCH(CONCATENATE(".*", SALAS!E141, ".*"), CURSO!E$6,0)))    , CURSO!E$6            ,     IF( NOT(ISNA(MATCH(CONCATENATE(".*", SALAS!E141, ".*"), CURSO!E$25,0)))    , CURSO!E$25              ,     IF( NOT(ISNA(MATCH(CONCATENATE(".*", SALAS!E141, ".*"), CURSO!E$43,0)))    , CURSO!E$43               ,    IF( NOT(ISNA(MATCH(CONCATENATE(".*", SALAS!E141, ".*"), CURSO!E$61,0)))    , CURSO!E$61                ,     IF( NOT(ISNA(MATCH(CONCATENATE(".*", SALAS!E141, ".*"), CURSO!E$78,0)))    , CURSO!E$78                 ,      IF( NOT(ISNA(MATCH(CONCATENATE(".*", SALAS!E141, ".*"), CURSO!E$95,0)))    , CURSO!E$95                  ,    IF( NOT(ISNA(MATCH(CONCATENATE(".*", SALAS!E141, ".*"), CURSO!E$112,0)))    , CURSO!E$112                    ,     IF( NOT(ISNA(MATCH(CONCATENATE(".*", SALAS!E141, ".*"), CURSO!E$129,0)))    , CURSO!E$129                      ,   IF( NOT(ISNA(MATCH(CONCATENATE(".*", SALAS!E141, ".*"), CURSO!E$146,0)))    , CURSO!E$146                      ,   IF( NOT(ISNA(MATCH(CONCATENATE(".*", SALAS!E141, ".*"), CURSO!E$163,0)))    , CURSO!E$163                      ,   IF( NOT(ISNA(MATCH(CONCATENATE(".*", SALAS!E141, ".*"), CURSO!E$182,0)))    , CURSO!E$182    , "CONTINUE PROCURANDO QUE DEU BOSTA!!!"   )  ) ) ) )  )   )   )  ) )  )       , "-"         ))</f>
        <v>-</v>
      </c>
      <c r="E146" s="61" t="str">
        <f aca="false">IF( (  COUNTIF(CURSO!F$6,CONCATENATE(".*", SALAS!E141, ".*"))  + COUNTIF(CURSO!F$25,CONCATENATE(".*", SALAS!E141, ".*")) + COUNTIF(CURSO!F$43,CONCATENATE(".*", SALAS!E141, ".*")) + COUNTIF(CURSO!F$61,CONCATENATE(".*", SALAS!E141, ".*")) + COUNTIF(CURSO!F$78,CONCATENATE(".*", SALAS!E141, ".*")) + COUNTIF(CURSO!F$95,CONCATENATE(".*", SALAS!E141, ".*")) + COUNTIF(CURSO!F$112,CONCATENATE(".*", SALAS!E141, ".*")) + COUNTIF(CURSO!F$129,CONCATENATE(".*", SALAS!E141, ".*")) + COUNTIF(CURSO!F$182,CONCATENATE(".*", SALAS!E141, ".*")) + COUNTIF(CURSO!F$146,CONCATENATE(".*", SALAS!E141, ".*")) + COUNTIF(CURSO!F$163,CONCATENATE(".*", SALAS!E141, ".*"))    )   &gt;1   ,"CONFLITO",      IF( (  COUNTIF(CURSO!F$6,CONCATENATE(".*", SALAS!E141, ".*"))  + COUNTIF(CURSO!F$25,CONCATENATE(".*", SALAS!E141, ".*")) + COUNTIF(CURSO!F$43,CONCATENATE(".*", SALAS!E141, ".*")) + COUNTIF(CURSO!F$61,CONCATENATE(".*", SALAS!E141, ".*")) + COUNTIF(CURSO!F$78,CONCATENATE(".*", SALAS!E141, ".*")) + COUNTIF(CURSO!F$95,CONCATENATE(".*", SALAS!E141, ".*")) + COUNTIF(CURSO!F$112,CONCATENATE(".*", SALAS!E141, ".*")) + COUNTIF(CURSO!F$129,CONCATENATE(".*", SALAS!E141, ".*")) + COUNTIF(CURSO!F$182,CONCATENATE(".*", SALAS!E141, ".*")) + COUNTIF(CURSO!F$146,CONCATENATE(".*", SALAS!E141, ".*")) + COUNTIF(CURSO!F$163,CONCATENATE(".*", SALAS!E141, ".*"))   )   =1       ,    IF( NOT(ISNA(MATCH(CONCATENATE(".*", SALAS!E141, ".*"), CURSO!F$6,0)))    , CURSO!F$6            ,     IF( NOT(ISNA(MATCH(CONCATENATE(".*", SALAS!E141, ".*"), CURSO!F$25,0)))    , CURSO!F$25              ,     IF( NOT(ISNA(MATCH(CONCATENATE(".*", SALAS!E141, ".*"), CURSO!F$43,0)))    , CURSO!F$43               ,    IF( NOT(ISNA(MATCH(CONCATENATE(".*", SALAS!E141, ".*"), CURSO!F$61,0)))    , CURSO!F$61                ,     IF( NOT(ISNA(MATCH(CONCATENATE(".*", SALAS!E141, ".*"), CURSO!F$78,0)))    , CURSO!F$78                 ,      IF( NOT(ISNA(MATCH(CONCATENATE(".*", SALAS!E141, ".*"), CURSO!F$95,0)))    , CURSO!F$95                  ,    IF( NOT(ISNA(MATCH(CONCATENATE(".*", SALAS!E141, ".*"), CURSO!F$112,0)))    , CURSO!F$112                    ,     IF( NOT(ISNA(MATCH(CONCATENATE(".*", SALAS!E141, ".*"), CURSO!F$129,0)))    , CURSO!F$129                      ,   IF( NOT(ISNA(MATCH(CONCATENATE(".*", SALAS!E141, ".*"), CURSO!F$146,0)))    , CURSO!F$146                      ,   IF( NOT(ISNA(MATCH(CONCATENATE(".*", SALAS!E141, ".*"), CURSO!F$163,0)))    , CURSO!F$163                      ,   IF( NOT(ISNA(MATCH(CONCATENATE(".*", SALAS!E141, ".*"), CURSO!F$182,0)))    , CURSO!F$182    , "CONTINUE PROCURANDO QUE DEU BOSTA!!!"   )  ) ) ) )  )   )   )  ) )  )       , "-"         ))</f>
        <v>-</v>
      </c>
      <c r="F146" s="61" t="str">
        <f aca="false">IF( (  COUNTIF(CURSO!G$6,CONCATENATE(".*", SALAS!E141, ".*"))  + COUNTIF(CURSO!G$25,CONCATENATE(".*", SALAS!E141, ".*")) + COUNTIF(CURSO!G$43,CONCATENATE(".*", SALAS!E141, ".*")) + COUNTIF(CURSO!G$61,CONCATENATE(".*", SALAS!E141, ".*")) + COUNTIF(CURSO!G$78,CONCATENATE(".*", SALAS!E141, ".*")) + COUNTIF(CURSO!G$95,CONCATENATE(".*", SALAS!E141, ".*")) + COUNTIF(CURSO!G$112,CONCATENATE(".*", SALAS!E141, ".*")) + COUNTIF(CURSO!G$129,CONCATENATE(".*", SALAS!E141, ".*")) + COUNTIF(CURSO!G$182,CONCATENATE(".*", SALAS!E141, ".*")) + COUNTIF(CURSO!G$146,CONCATENATE(".*", SALAS!E141, ".*")) + COUNTIF(CURSO!G$163,CONCATENATE(".*", SALAS!E141, ".*"))    )   &gt;1   ,"CONFLITO",      IF( (  COUNTIF(CURSO!G$6,CONCATENATE(".*", SALAS!E141, ".*"))  + COUNTIF(CURSO!G$25,CONCATENATE(".*", SALAS!E141, ".*")) + COUNTIF(CURSO!G$43,CONCATENATE(".*", SALAS!E141, ".*")) + COUNTIF(CURSO!G$61,CONCATENATE(".*", SALAS!E141, ".*")) + COUNTIF(CURSO!G$78,CONCATENATE(".*", SALAS!E141, ".*")) + COUNTIF(CURSO!G$95,CONCATENATE(".*", SALAS!E141, ".*")) + COUNTIF(CURSO!G$112,CONCATENATE(".*", SALAS!E141, ".*")) + COUNTIF(CURSO!G$129,CONCATENATE(".*", SALAS!E141, ".*")) + COUNTIF(CURSO!G$182,CONCATENATE(".*", SALAS!E141, ".*")) + COUNTIF(CURSO!G$146,CONCATENATE(".*", SALAS!E141, ".*")) + COUNTIF(CURSO!G$163,CONCATENATE(".*", SALAS!E141, ".*"))   )   =1       ,    IF( NOT(ISNA(MATCH(CONCATENATE(".*", SALAS!E141, ".*"), CURSO!G$6,0)))    , CURSO!G$6            ,     IF( NOT(ISNA(MATCH(CONCATENATE(".*", SALAS!E141, ".*"), CURSO!G$25,0)))    , CURSO!G$25              ,     IF( NOT(ISNA(MATCH(CONCATENATE(".*", SALAS!E141, ".*"), CURSO!G$43,0)))    , CURSO!G$43               ,    IF( NOT(ISNA(MATCH(CONCATENATE(".*", SALAS!E141, ".*"), CURSO!G$61,0)))    , CURSO!G$61                ,     IF( NOT(ISNA(MATCH(CONCATENATE(".*", SALAS!E141, ".*"), CURSO!G$78,0)))    , CURSO!G$78                 ,      IF( NOT(ISNA(MATCH(CONCATENATE(".*", SALAS!E141, ".*"), CURSO!G$95,0)))    , CURSO!G$95                  ,    IF( NOT(ISNA(MATCH(CONCATENATE(".*", SALAS!E141, ".*"), CURSO!G$112,0)))    , CURSO!G$112                    ,     IF( NOT(ISNA(MATCH(CONCATENATE(".*", SALAS!E141, ".*"), CURSO!G$129,0)))    , CURSO!G$129                      ,   IF( NOT(ISNA(MATCH(CONCATENATE(".*", SALAS!E141, ".*"), CURSO!G$146,0)))    , CURSO!G$146                      ,   IF( NOT(ISNA(MATCH(CONCATENATE(".*", SALAS!E141, ".*"), CURSO!G$163,0)))    , CURSO!G$163                      ,   IF( NOT(ISNA(MATCH(CONCATENATE(".*", SALAS!E141, ".*"), CURSO!G$182,0)))    , CURSO!G$182    , "CONTINUE PROCURANDO QUE DEU BOSTA!!!"   )  ) ) ) )  )   )   )  ) )  )       , "-"         ))</f>
        <v>-</v>
      </c>
      <c r="G146" s="61" t="str">
        <f aca="false">IF( (  COUNTIF(CURSO!H$6,CONCATENATE(".*", SALAS!E141, ".*"))  + COUNTIF(CURSO!H$25,CONCATENATE(".*", SALAS!E141, ".*")) + COUNTIF(CURSO!H$43,CONCATENATE(".*", SALAS!E141, ".*")) + COUNTIF(CURSO!H$61,CONCATENATE(".*", SALAS!E141, ".*")) + COUNTIF(CURSO!H$78,CONCATENATE(".*", SALAS!E141, ".*")) + COUNTIF(CURSO!H$95,CONCATENATE(".*", SALAS!E141, ".*")) + COUNTIF(CURSO!H$112,CONCATENATE(".*", SALAS!E141, ".*")) + COUNTIF(CURSO!H$129,CONCATENATE(".*", SALAS!E141, ".*")) + COUNTIF(CURSO!H$182,CONCATENATE(".*", SALAS!E141, ".*")) + COUNTIF(CURSO!H$146,CONCATENATE(".*", SALAS!E141, ".*")) + COUNTIF(CURSO!H$163,CONCATENATE(".*", SALAS!E141, ".*"))    )   &gt;1   ,"CONFLITO",      IF( (  COUNTIF(CURSO!H$6,CONCATENATE(".*", SALAS!E141, ".*"))  + COUNTIF(CURSO!H$25,CONCATENATE(".*", SALAS!E141, ".*")) + COUNTIF(CURSO!H$43,CONCATENATE(".*", SALAS!E141, ".*")) + COUNTIF(CURSO!H$61,CONCATENATE(".*", SALAS!E141, ".*")) + COUNTIF(CURSO!H$78,CONCATENATE(".*", SALAS!E141, ".*")) + COUNTIF(CURSO!H$95,CONCATENATE(".*", SALAS!E141, ".*")) + COUNTIF(CURSO!H$112,CONCATENATE(".*", SALAS!E141, ".*")) + COUNTIF(CURSO!H$129,CONCATENATE(".*", SALAS!E141, ".*")) + COUNTIF(CURSO!H$182,CONCATENATE(".*", SALAS!E141, ".*")) + COUNTIF(CURSO!H$146,CONCATENATE(".*", SALAS!E141, ".*")) + COUNTIF(CURSO!H$163,CONCATENATE(".*", SALAS!E141, ".*"))   )   =1       ,    IF( NOT(ISNA(MATCH(CONCATENATE(".*", SALAS!E141, ".*"), CURSO!H$6,0)))    , CURSO!H$6            ,     IF( NOT(ISNA(MATCH(CONCATENATE(".*", SALAS!E141, ".*"), CURSO!H$25,0)))    , CURSO!H$25              ,     IF( NOT(ISNA(MATCH(CONCATENATE(".*", SALAS!E141, ".*"), CURSO!H$43,0)))    , CURSO!H$43               ,    IF( NOT(ISNA(MATCH(CONCATENATE(".*", SALAS!E141, ".*"), CURSO!H$61,0)))    , CURSO!H$61                ,     IF( NOT(ISNA(MATCH(CONCATENATE(".*", SALAS!E141, ".*"), CURSO!H$78,0)))    , CURSO!H$78                 ,      IF( NOT(ISNA(MATCH(CONCATENATE(".*", SALAS!E141, ".*"), CURSO!H$95,0)))    , CURSO!H$95                  ,    IF( NOT(ISNA(MATCH(CONCATENATE(".*", SALAS!E141, ".*"), CURSO!H$112,0)))    , CURSO!H$112                    ,     IF( NOT(ISNA(MATCH(CONCATENATE(".*", SALAS!E141, ".*"), CURSO!H$129,0)))    , CURSO!H$129                      ,   IF( NOT(ISNA(MATCH(CONCATENATE(".*", SALAS!E141, ".*"), CURSO!H$146,0)))    , CURSO!H$146                      ,   IF( NOT(ISNA(MATCH(CONCATENATE(".*", SALAS!E141, ".*"), CURSO!H$163,0)))    , CURSO!H$163                      ,   IF( NOT(ISNA(MATCH(CONCATENATE(".*", SALAS!E141, ".*"), CURSO!H$182,0)))    , CURSO!H$182    , "CONTINUE PROCURANDO QUE DEU BOSTA!!!"   )  ) ) ) )  )   )   )  ) )  )       , "-"         ))</f>
        <v>-</v>
      </c>
      <c r="H146" s="61" t="str">
        <f aca="false">IF( (  COUNTIF(CURSO!I$6,CONCATENATE(".*", SALAS!E141, ".*"))  + COUNTIF(CURSO!I$25,CONCATENATE(".*", SALAS!E141, ".*")) + COUNTIF(CURSO!I$43,CONCATENATE(".*", SALAS!E141, ".*")) + COUNTIF(CURSO!I$61,CONCATENATE(".*", SALAS!E141, ".*")) + COUNTIF(CURSO!I$78,CONCATENATE(".*", SALAS!E141, ".*")) + COUNTIF(CURSO!I$95,CONCATENATE(".*", SALAS!E141, ".*")) + COUNTIF(CURSO!I$112,CONCATENATE(".*", SALAS!E141, ".*")) + COUNTIF(CURSO!I$129,CONCATENATE(".*", SALAS!E141, ".*")) + COUNTIF(CURSO!I$182,CONCATENATE(".*", SALAS!E141, ".*")) + COUNTIF(CURSO!I$146,CONCATENATE(".*", SALAS!E141, ".*")) + COUNTIF(CURSO!I$163,CONCATENATE(".*", SALAS!E141, ".*"))    )   &gt;1   ,"CONFLITO",      IF( (  COUNTIF(CURSO!I$6,CONCATENATE(".*", SALAS!E141, ".*"))  + COUNTIF(CURSO!I$25,CONCATENATE(".*", SALAS!E141, ".*")) + COUNTIF(CURSO!I$43,CONCATENATE(".*", SALAS!E141, ".*")) + COUNTIF(CURSO!I$61,CONCATENATE(".*", SALAS!E141, ".*")) + COUNTIF(CURSO!I$78,CONCATENATE(".*", SALAS!E141, ".*")) + COUNTIF(CURSO!I$95,CONCATENATE(".*", SALAS!E141, ".*")) + COUNTIF(CURSO!I$112,CONCATENATE(".*", SALAS!E141, ".*")) + COUNTIF(CURSO!I$129,CONCATENATE(".*", SALAS!E141, ".*")) + COUNTIF(CURSO!I$182,CONCATENATE(".*", SALAS!E141, ".*")) + COUNTIF(CURSO!I$146,CONCATENATE(".*", SALAS!E141, ".*")) + COUNTIF(CURSO!I$163,CONCATENATE(".*", SALAS!E141, ".*"))   )   =1       ,    IF( NOT(ISNA(MATCH(CONCATENATE(".*", SALAS!E141, ".*"), CURSO!I$6,0)))    , CURSO!I$6            ,     IF( NOT(ISNA(MATCH(CONCATENATE(".*", SALAS!E141, ".*"), CURSO!I$25,0)))    , CURSO!I$25              ,     IF( NOT(ISNA(MATCH(CONCATENATE(".*", SALAS!E141, ".*"), CURSO!I$43,0)))    , CURSO!I$43               ,    IF( NOT(ISNA(MATCH(CONCATENATE(".*", SALAS!E141, ".*"), CURSO!I$61,0)))    , CURSO!I$61                ,     IF( NOT(ISNA(MATCH(CONCATENATE(".*", SALAS!E141, ".*"), CURSO!I$78,0)))    , CURSO!I$78                 ,      IF( NOT(ISNA(MATCH(CONCATENATE(".*", SALAS!E141, ".*"), CURSO!I$95,0)))    , CURSO!I$95                  ,    IF( NOT(ISNA(MATCH(CONCATENATE(".*", SALAS!E141, ".*"), CURSO!I$112,0)))    , CURSO!I$112                    ,     IF( NOT(ISNA(MATCH(CONCATENATE(".*", SALAS!E141, ".*"), CURSO!I$129,0)))    , CURSO!I$129                      ,   IF( NOT(ISNA(MATCH(CONCATENATE(".*", SALAS!E141, ".*"), CURSO!I$146,0)))    , CURSO!I$146                      ,   IF( NOT(ISNA(MATCH(CONCATENATE(".*", SALAS!E141, ".*"), CURSO!I$163,0)))    , CURSO!I$163                      ,   IF( NOT(ISNA(MATCH(CONCATENATE(".*", SALAS!E141, ".*"), CURSO!I$182,0)))    , CURSO!I$182    , "CONTINUE PROCURANDO QUE DEU BOSTA!!!"   )  ) ) ) )  )   )   )  ) )  )       , "-"         ))</f>
        <v>-</v>
      </c>
    </row>
    <row r="147" customFormat="false" ht="15" hidden="false" customHeight="false" outlineLevel="0" collapsed="false">
      <c r="A147" s="59"/>
      <c r="B147" s="60" t="s">
        <v>18</v>
      </c>
      <c r="C147" s="61" t="str">
        <f aca="false">IF( (  COUNTIF(CURSO!D$7,CONCATENATE(".*", SALAS!E141, ".*"))  + COUNTIF(CURSO!D$26,CONCATENATE(".*", SALAS!E141, ".*")) + COUNTIF(CURSO!D$44,CONCATENATE(".*", SALAS!E141, ".*")) + COUNTIF(CURSO!D$62,CONCATENATE(".*", SALAS!E141, ".*")) + COUNTIF(CURSO!D$79,CONCATENATE(".*", SALAS!E141, ".*")) + COUNTIF(CURSO!D$96,CONCATENATE(".*", SALAS!E141, ".*")) + COUNTIF(CURSO!D$113,CONCATENATE(".*", SALAS!E141, ".*")) + COUNTIF(CURSO!D$130,CONCATENATE(".*", SALAS!E141, ".*")) + COUNTIF(CURSO!D$183,CONCATENATE(".*", SALAS!E141, ".*")) + COUNTIF(CURSO!D$147,CONCATENATE(".*", SALAS!E141, ".*")) + COUNTIF(CURSO!D$164,CONCATENATE(".*", SALAS!E141, ".*"))    )   &gt;1   ,"CONFLITO",      IF( (  COUNTIF(CURSO!D$7,CONCATENATE(".*", SALAS!E141, ".*"))  + COUNTIF(CURSO!D$26,CONCATENATE(".*", SALAS!E141, ".*")) + COUNTIF(CURSO!D$44,CONCATENATE(".*", SALAS!E141, ".*")) + COUNTIF(CURSO!D$62,CONCATENATE(".*", SALAS!E141, ".*")) + COUNTIF(CURSO!D$79,CONCATENATE(".*", SALAS!E141, ".*")) + COUNTIF(CURSO!D$96,CONCATENATE(".*", SALAS!E141, ".*")) + COUNTIF(CURSO!D$113,CONCATENATE(".*", SALAS!E141, ".*")) + COUNTIF(CURSO!D$130,CONCATENATE(".*", SALAS!E141, ".*")) + COUNTIF(CURSO!D$183,CONCATENATE(".*", SALAS!E141, ".*")) + COUNTIF(CURSO!D$147,CONCATENATE(".*", SALAS!E141, ".*")) + COUNTIF(CURSO!D$164,CONCATENATE(".*", SALAS!E141, ".*"))   )   =1       ,    IF( NOT(ISNA(MATCH(CONCATENATE(".*", SALAS!E141, ".*"), CURSO!D$7,0)))    , CURSO!D$7            ,     IF( NOT(ISNA(MATCH(CONCATENATE(".*", SALAS!E141, ".*"), CURSO!D$26,0)))    , CURSO!D$26              ,     IF( NOT(ISNA(MATCH(CONCATENATE(".*", SALAS!E141, ".*"), CURSO!D$44,0)))    , CURSO!D$44               ,    IF( NOT(ISNA(MATCH(CONCATENATE(".*", SALAS!E141, ".*"), CURSO!D$62,0)))    , CURSO!D$62                ,     IF( NOT(ISNA(MATCH(CONCATENATE(".*", SALAS!E141, ".*"), CURSO!D$79,0)))    , CURSO!D$79                 ,      IF( NOT(ISNA(MATCH(CONCATENATE(".*", SALAS!E141, ".*"), CURSO!D$96,0)))    , CURSO!D$96                  ,    IF( NOT(ISNA(MATCH(CONCATENATE(".*", SALAS!E141, ".*"), CURSO!D$113,0)))    , CURSO!D$113                    ,     IF( NOT(ISNA(MATCH(CONCATENATE(".*", SALAS!E141, ".*"), CURSO!D$130,0)))    , CURSO!D$130                      ,   IF( NOT(ISNA(MATCH(CONCATENATE(".*", SALAS!E141, ".*"), CURSO!D$147,0)))    , CURSO!D$147                      ,   IF( NOT(ISNA(MATCH(CONCATENATE(".*", SALAS!E141, ".*"), CURSO!D$164,0)))    , CURSO!D$164                      ,   IF( NOT(ISNA(MATCH(CONCATENATE(".*", SALAS!E141, ".*"), CURSO!D$183,0)))    , CURSO!D$183    , "CONTINUE PROCURANDO QUE DEU BOSTA!!!"   )  ) ) ) )  )   )   )  ) )  )       , "-"         ))</f>
        <v>-</v>
      </c>
      <c r="D147" s="61" t="str">
        <f aca="false">IF( (  COUNTIF(CURSO!E$7,CONCATENATE(".*", SALAS!E141, ".*"))  + COUNTIF(CURSO!E$26,CONCATENATE(".*", SALAS!E141, ".*")) + COUNTIF(CURSO!E$44,CONCATENATE(".*", SALAS!E141, ".*")) + COUNTIF(CURSO!E$62,CONCATENATE(".*", SALAS!E141, ".*")) + COUNTIF(CURSO!E$79,CONCATENATE(".*", SALAS!E141, ".*")) + COUNTIF(CURSO!E$96,CONCATENATE(".*", SALAS!E141, ".*")) + COUNTIF(CURSO!E$113,CONCATENATE(".*", SALAS!E141, ".*")) + COUNTIF(CURSO!E$130,CONCATENATE(".*", SALAS!E141, ".*")) + COUNTIF(CURSO!E$183,CONCATENATE(".*", SALAS!E141, ".*")) + COUNTIF(CURSO!E$147,CONCATENATE(".*", SALAS!E141, ".*")) + COUNTIF(CURSO!E$164,CONCATENATE(".*", SALAS!E141, ".*"))    )   &gt;1   ,"CONFLITO",      IF( (  COUNTIF(CURSO!E$7,CONCATENATE(".*", SALAS!E141, ".*"))  + COUNTIF(CURSO!E$26,CONCATENATE(".*", SALAS!E141, ".*")) + COUNTIF(CURSO!E$44,CONCATENATE(".*", SALAS!E141, ".*")) + COUNTIF(CURSO!E$62,CONCATENATE(".*", SALAS!E141, ".*")) + COUNTIF(CURSO!E$79,CONCATENATE(".*", SALAS!E141, ".*")) + COUNTIF(CURSO!E$96,CONCATENATE(".*", SALAS!E141, ".*")) + COUNTIF(CURSO!E$113,CONCATENATE(".*", SALAS!E141, ".*")) + COUNTIF(CURSO!E$130,CONCATENATE(".*", SALAS!E141, ".*")) + COUNTIF(CURSO!E$183,CONCATENATE(".*", SALAS!E141, ".*")) + COUNTIF(CURSO!E$147,CONCATENATE(".*", SALAS!E141, ".*")) + COUNTIF(CURSO!E$164,CONCATENATE(".*", SALAS!E141, ".*"))   )   =1       ,    IF( NOT(ISNA(MATCH(CONCATENATE(".*", SALAS!E141, ".*"), CURSO!E$7,0)))    , CURSO!E$7            ,     IF( NOT(ISNA(MATCH(CONCATENATE(".*", SALAS!E141, ".*"), CURSO!E$26,0)))    , CURSO!E$26              ,     IF( NOT(ISNA(MATCH(CONCATENATE(".*", SALAS!E141, ".*"), CURSO!E$44,0)))    , CURSO!E$44               ,    IF( NOT(ISNA(MATCH(CONCATENATE(".*", SALAS!E141, ".*"), CURSO!E$62,0)))    , CURSO!E$62                ,     IF( NOT(ISNA(MATCH(CONCATENATE(".*", SALAS!E141, ".*"), CURSO!E$79,0)))    , CURSO!E$79                 ,      IF( NOT(ISNA(MATCH(CONCATENATE(".*", SALAS!E141, ".*"), CURSO!E$96,0)))    , CURSO!E$96                  ,    IF( NOT(ISNA(MATCH(CONCATENATE(".*", SALAS!E141, ".*"), CURSO!E$113,0)))    , CURSO!E$113                    ,     IF( NOT(ISNA(MATCH(CONCATENATE(".*", SALAS!E141, ".*"), CURSO!E$130,0)))    , CURSO!E$130                      ,   IF( NOT(ISNA(MATCH(CONCATENATE(".*", SALAS!E141, ".*"), CURSO!E$147,0)))    , CURSO!E$147                      ,   IF( NOT(ISNA(MATCH(CONCATENATE(".*", SALAS!E141, ".*"), CURSO!E$164,0)))    , CURSO!E$164                      ,   IF( NOT(ISNA(MATCH(CONCATENATE(".*", SALAS!E141, ".*"), CURSO!E$183,0)))    , CURSO!E$183    , "CONTINUE PROCURANDO QUE DEU BOSTA!!!"   )  ) ) ) )  )   )   )  ) )  )       , "-"         ))</f>
        <v>-</v>
      </c>
      <c r="E147" s="61" t="str">
        <f aca="false">IF( (  COUNTIF(CURSO!F$7,CONCATENATE(".*", SALAS!E141, ".*"))  + COUNTIF(CURSO!F$26,CONCATENATE(".*", SALAS!E141, ".*")) + COUNTIF(CURSO!F$44,CONCATENATE(".*", SALAS!E141, ".*")) + COUNTIF(CURSO!F$62,CONCATENATE(".*", SALAS!E141, ".*")) + COUNTIF(CURSO!F$79,CONCATENATE(".*", SALAS!E141, ".*")) + COUNTIF(CURSO!F$96,CONCATENATE(".*", SALAS!E141, ".*")) + COUNTIF(CURSO!F$113,CONCATENATE(".*", SALAS!E141, ".*")) + COUNTIF(CURSO!F$130,CONCATENATE(".*", SALAS!E141, ".*")) + COUNTIF(CURSO!F$183,CONCATENATE(".*", SALAS!E141, ".*")) + COUNTIF(CURSO!F$147,CONCATENATE(".*", SALAS!E141, ".*")) + COUNTIF(CURSO!F$164,CONCATENATE(".*", SALAS!E141, ".*"))    )   &gt;1   ,"CONFLITO",      IF( (  COUNTIF(CURSO!F$7,CONCATENATE(".*", SALAS!E141, ".*"))  + COUNTIF(CURSO!F$26,CONCATENATE(".*", SALAS!E141, ".*")) + COUNTIF(CURSO!F$44,CONCATENATE(".*", SALAS!E141, ".*")) + COUNTIF(CURSO!F$62,CONCATENATE(".*", SALAS!E141, ".*")) + COUNTIF(CURSO!F$79,CONCATENATE(".*", SALAS!E141, ".*")) + COUNTIF(CURSO!F$96,CONCATENATE(".*", SALAS!E141, ".*")) + COUNTIF(CURSO!F$113,CONCATENATE(".*", SALAS!E141, ".*")) + COUNTIF(CURSO!F$130,CONCATENATE(".*", SALAS!E141, ".*")) + COUNTIF(CURSO!F$183,CONCATENATE(".*", SALAS!E141, ".*")) + COUNTIF(CURSO!F$147,CONCATENATE(".*", SALAS!E141, ".*")) + COUNTIF(CURSO!F$164,CONCATENATE(".*", SALAS!E141, ".*"))   )   =1       ,    IF( NOT(ISNA(MATCH(CONCATENATE(".*", SALAS!E141, ".*"), CURSO!F$7,0)))    , CURSO!F$7            ,     IF( NOT(ISNA(MATCH(CONCATENATE(".*", SALAS!E141, ".*"), CURSO!F$26,0)))    , CURSO!F$26              ,     IF( NOT(ISNA(MATCH(CONCATENATE(".*", SALAS!E141, ".*"), CURSO!F$44,0)))    , CURSO!F$44               ,    IF( NOT(ISNA(MATCH(CONCATENATE(".*", SALAS!E141, ".*"), CURSO!F$62,0)))    , CURSO!F$62                ,     IF( NOT(ISNA(MATCH(CONCATENATE(".*", SALAS!E141, ".*"), CURSO!F$79,0)))    , CURSO!F$79                 ,      IF( NOT(ISNA(MATCH(CONCATENATE(".*", SALAS!E141, ".*"), CURSO!F$96,0)))    , CURSO!F$96                  ,    IF( NOT(ISNA(MATCH(CONCATENATE(".*", SALAS!E141, ".*"), CURSO!F$113,0)))    , CURSO!F$113                    ,     IF( NOT(ISNA(MATCH(CONCATENATE(".*", SALAS!E141, ".*"), CURSO!F$130,0)))    , CURSO!F$130                      ,   IF( NOT(ISNA(MATCH(CONCATENATE(".*", SALAS!E141, ".*"), CURSO!F$147,0)))    , CURSO!F$147                      ,   IF( NOT(ISNA(MATCH(CONCATENATE(".*", SALAS!E141, ".*"), CURSO!F$164,0)))    , CURSO!F$164                      ,   IF( NOT(ISNA(MATCH(CONCATENATE(".*", SALAS!E141, ".*"), CURSO!F$183,0)))    , CURSO!F$183    , "CONTINUE PROCURANDO QUE DEU BOSTA!!!"   )  ) ) ) )  )   )   )  ) )  )       , "-"         ))</f>
        <v>-</v>
      </c>
      <c r="F147" s="61" t="str">
        <f aca="false">IF( (  COUNTIF(CURSO!G$7,CONCATENATE(".*", SALAS!E141, ".*"))  + COUNTIF(CURSO!G$26,CONCATENATE(".*", SALAS!E141, ".*")) + COUNTIF(CURSO!G$44,CONCATENATE(".*", SALAS!E141, ".*")) + COUNTIF(CURSO!G$62,CONCATENATE(".*", SALAS!E141, ".*")) + COUNTIF(CURSO!G$79,CONCATENATE(".*", SALAS!E141, ".*")) + COUNTIF(CURSO!G$96,CONCATENATE(".*", SALAS!E141, ".*")) + COUNTIF(CURSO!G$113,CONCATENATE(".*", SALAS!E141, ".*")) + COUNTIF(CURSO!G$130,CONCATENATE(".*", SALAS!E141, ".*")) + COUNTIF(CURSO!G$183,CONCATENATE(".*", SALAS!E141, ".*")) + COUNTIF(CURSO!G$147,CONCATENATE(".*", SALAS!E141, ".*")) + COUNTIF(CURSO!G$164,CONCATENATE(".*", SALAS!E141, ".*"))    )   &gt;1   ,"CONFLITO",      IF( (  COUNTIF(CURSO!G$7,CONCATENATE(".*", SALAS!E141, ".*"))  + COUNTIF(CURSO!G$26,CONCATENATE(".*", SALAS!E141, ".*")) + COUNTIF(CURSO!G$44,CONCATENATE(".*", SALAS!E141, ".*")) + COUNTIF(CURSO!G$62,CONCATENATE(".*", SALAS!E141, ".*")) + COUNTIF(CURSO!G$79,CONCATENATE(".*", SALAS!E141, ".*")) + COUNTIF(CURSO!G$96,CONCATENATE(".*", SALAS!E141, ".*")) + COUNTIF(CURSO!G$113,CONCATENATE(".*", SALAS!E141, ".*")) + COUNTIF(CURSO!G$130,CONCATENATE(".*", SALAS!E141, ".*")) + COUNTIF(CURSO!G$183,CONCATENATE(".*", SALAS!E141, ".*")) + COUNTIF(CURSO!G$147,CONCATENATE(".*", SALAS!E141, ".*")) + COUNTIF(CURSO!G$164,CONCATENATE(".*", SALAS!E141, ".*"))   )   =1       ,    IF( NOT(ISNA(MATCH(CONCATENATE(".*", SALAS!E141, ".*"), CURSO!G$7,0)))    , CURSO!G$7            ,     IF( NOT(ISNA(MATCH(CONCATENATE(".*", SALAS!E141, ".*"), CURSO!G$26,0)))    , CURSO!G$26              ,     IF( NOT(ISNA(MATCH(CONCATENATE(".*", SALAS!E141, ".*"), CURSO!G$44,0)))    , CURSO!G$44               ,    IF( NOT(ISNA(MATCH(CONCATENATE(".*", SALAS!E141, ".*"), CURSO!G$62,0)))    , CURSO!G$62                ,     IF( NOT(ISNA(MATCH(CONCATENATE(".*", SALAS!E141, ".*"), CURSO!G$79,0)))    , CURSO!G$79                 ,      IF( NOT(ISNA(MATCH(CONCATENATE(".*", SALAS!E141, ".*"), CURSO!G$96,0)))    , CURSO!G$96                  ,    IF( NOT(ISNA(MATCH(CONCATENATE(".*", SALAS!E141, ".*"), CURSO!G$113,0)))    , CURSO!G$113                    ,     IF( NOT(ISNA(MATCH(CONCATENATE(".*", SALAS!E141, ".*"), CURSO!G$130,0)))    , CURSO!G$130                      ,   IF( NOT(ISNA(MATCH(CONCATENATE(".*", SALAS!E141, ".*"), CURSO!G$147,0)))    , CURSO!G$147                      ,   IF( NOT(ISNA(MATCH(CONCATENATE(".*", SALAS!E141, ".*"), CURSO!G$164,0)))    , CURSO!G$164                      ,   IF( NOT(ISNA(MATCH(CONCATENATE(".*", SALAS!E141, ".*"), CURSO!G$183,0)))    , CURSO!G$183    , "CONTINUE PROCURANDO QUE DEU BOSTA!!!"   )  ) ) ) )  )   )   )  ) )  )       , "-"         ))</f>
        <v>-</v>
      </c>
      <c r="G147" s="61" t="str">
        <f aca="false">IF( (  COUNTIF(CURSO!H$7,CONCATENATE(".*", SALAS!E141, ".*"))  + COUNTIF(CURSO!H$26,CONCATENATE(".*", SALAS!E141, ".*")) + COUNTIF(CURSO!H$44,CONCATENATE(".*", SALAS!E141, ".*")) + COUNTIF(CURSO!H$62,CONCATENATE(".*", SALAS!E141, ".*")) + COUNTIF(CURSO!H$79,CONCATENATE(".*", SALAS!E141, ".*")) + COUNTIF(CURSO!H$96,CONCATENATE(".*", SALAS!E141, ".*")) + COUNTIF(CURSO!H$113,CONCATENATE(".*", SALAS!E141, ".*")) + COUNTIF(CURSO!H$130,CONCATENATE(".*", SALAS!E141, ".*")) + COUNTIF(CURSO!H$183,CONCATENATE(".*", SALAS!E141, ".*")) + COUNTIF(CURSO!H$147,CONCATENATE(".*", SALAS!E141, ".*")) + COUNTIF(CURSO!H$164,CONCATENATE(".*", SALAS!E141, ".*"))    )   &gt;1   ,"CONFLITO",      IF( (  COUNTIF(CURSO!H$7,CONCATENATE(".*", SALAS!E141, ".*"))  + COUNTIF(CURSO!H$26,CONCATENATE(".*", SALAS!E141, ".*")) + COUNTIF(CURSO!H$44,CONCATENATE(".*", SALAS!E141, ".*")) + COUNTIF(CURSO!H$62,CONCATENATE(".*", SALAS!E141, ".*")) + COUNTIF(CURSO!H$79,CONCATENATE(".*", SALAS!E141, ".*")) + COUNTIF(CURSO!H$96,CONCATENATE(".*", SALAS!E141, ".*")) + COUNTIF(CURSO!H$113,CONCATENATE(".*", SALAS!E141, ".*")) + COUNTIF(CURSO!H$130,CONCATENATE(".*", SALAS!E141, ".*")) + COUNTIF(CURSO!H$183,CONCATENATE(".*", SALAS!E141, ".*")) + COUNTIF(CURSO!H$147,CONCATENATE(".*", SALAS!E141, ".*")) + COUNTIF(CURSO!H$164,CONCATENATE(".*", SALAS!E141, ".*"))   )   =1       ,    IF( NOT(ISNA(MATCH(CONCATENATE(".*", SALAS!E141, ".*"), CURSO!H$7,0)))    , CURSO!H$7            ,     IF( NOT(ISNA(MATCH(CONCATENATE(".*", SALAS!E141, ".*"), CURSO!H$26,0)))    , CURSO!H$26              ,     IF( NOT(ISNA(MATCH(CONCATENATE(".*", SALAS!E141, ".*"), CURSO!H$44,0)))    , CURSO!H$44               ,    IF( NOT(ISNA(MATCH(CONCATENATE(".*", SALAS!E141, ".*"), CURSO!H$62,0)))    , CURSO!H$62                ,     IF( NOT(ISNA(MATCH(CONCATENATE(".*", SALAS!E141, ".*"), CURSO!H$79,0)))    , CURSO!H$79                 ,      IF( NOT(ISNA(MATCH(CONCATENATE(".*", SALAS!E141, ".*"), CURSO!H$96,0)))    , CURSO!H$96                  ,    IF( NOT(ISNA(MATCH(CONCATENATE(".*", SALAS!E141, ".*"), CURSO!H$113,0)))    , CURSO!H$113                    ,     IF( NOT(ISNA(MATCH(CONCATENATE(".*", SALAS!E141, ".*"), CURSO!H$130,0)))    , CURSO!H$130                      ,   IF( NOT(ISNA(MATCH(CONCATENATE(".*", SALAS!E141, ".*"), CURSO!H$147,0)))    , CURSO!H$147                      ,   IF( NOT(ISNA(MATCH(CONCATENATE(".*", SALAS!E141, ".*"), CURSO!H$164,0)))    , CURSO!H$164                      ,   IF( NOT(ISNA(MATCH(CONCATENATE(".*", SALAS!E141, ".*"), CURSO!H$183,0)))    , CURSO!H$183    , "CONTINUE PROCURANDO QUE DEU BOSTA!!!"   )  ) ) ) )  )   )   )  ) )  )       , "-"         ))</f>
        <v>-</v>
      </c>
      <c r="H147" s="61" t="str">
        <f aca="false">IF( (  COUNTIF(CURSO!I$7,CONCATENATE(".*", SALAS!E141, ".*"))  + COUNTIF(CURSO!I$26,CONCATENATE(".*", SALAS!E141, ".*")) + COUNTIF(CURSO!I$44,CONCATENATE(".*", SALAS!E141, ".*")) + COUNTIF(CURSO!I$62,CONCATENATE(".*", SALAS!E141, ".*")) + COUNTIF(CURSO!I$79,CONCATENATE(".*", SALAS!E141, ".*")) + COUNTIF(CURSO!I$96,CONCATENATE(".*", SALAS!E141, ".*")) + COUNTIF(CURSO!I$113,CONCATENATE(".*", SALAS!E141, ".*")) + COUNTIF(CURSO!I$130,CONCATENATE(".*", SALAS!E141, ".*")) + COUNTIF(CURSO!I$183,CONCATENATE(".*", SALAS!E141, ".*")) + COUNTIF(CURSO!I$147,CONCATENATE(".*", SALAS!E141, ".*")) + COUNTIF(CURSO!I$164,CONCATENATE(".*", SALAS!E141, ".*"))    )   &gt;1   ,"CONFLITO",      IF( (  COUNTIF(CURSO!I$7,CONCATENATE(".*", SALAS!E141, ".*"))  + COUNTIF(CURSO!I$26,CONCATENATE(".*", SALAS!E141, ".*")) + COUNTIF(CURSO!I$44,CONCATENATE(".*", SALAS!E141, ".*")) + COUNTIF(CURSO!I$62,CONCATENATE(".*", SALAS!E141, ".*")) + COUNTIF(CURSO!I$79,CONCATENATE(".*", SALAS!E141, ".*")) + COUNTIF(CURSO!I$96,CONCATENATE(".*", SALAS!E141, ".*")) + COUNTIF(CURSO!I$113,CONCATENATE(".*", SALAS!E141, ".*")) + COUNTIF(CURSO!I$130,CONCATENATE(".*", SALAS!E141, ".*")) + COUNTIF(CURSO!I$183,CONCATENATE(".*", SALAS!E141, ".*")) + COUNTIF(CURSO!I$147,CONCATENATE(".*", SALAS!E141, ".*")) + COUNTIF(CURSO!I$164,CONCATENATE(".*", SALAS!E141, ".*"))   )   =1       ,    IF( NOT(ISNA(MATCH(CONCATENATE(".*", SALAS!E141, ".*"), CURSO!I$7,0)))    , CURSO!I$7            ,     IF( NOT(ISNA(MATCH(CONCATENATE(".*", SALAS!E141, ".*"), CURSO!I$26,0)))    , CURSO!I$26              ,     IF( NOT(ISNA(MATCH(CONCATENATE(".*", SALAS!E141, ".*"), CURSO!I$44,0)))    , CURSO!I$44               ,    IF( NOT(ISNA(MATCH(CONCATENATE(".*", SALAS!E141, ".*"), CURSO!I$62,0)))    , CURSO!I$62                ,     IF( NOT(ISNA(MATCH(CONCATENATE(".*", SALAS!E141, ".*"), CURSO!I$79,0)))    , CURSO!I$79                 ,      IF( NOT(ISNA(MATCH(CONCATENATE(".*", SALAS!E141, ".*"), CURSO!I$96,0)))    , CURSO!I$96                  ,    IF( NOT(ISNA(MATCH(CONCATENATE(".*", SALAS!E141, ".*"), CURSO!I$113,0)))    , CURSO!I$113                    ,     IF( NOT(ISNA(MATCH(CONCATENATE(".*", SALAS!E141, ".*"), CURSO!I$130,0)))    , CURSO!I$130                      ,   IF( NOT(ISNA(MATCH(CONCATENATE(".*", SALAS!E141, ".*"), CURSO!I$147,0)))    , CURSO!I$147                      ,   IF( NOT(ISNA(MATCH(CONCATENATE(".*", SALAS!E141, ".*"), CURSO!I$164,0)))    , CURSO!I$164                      ,   IF( NOT(ISNA(MATCH(CONCATENATE(".*", SALAS!E141, ".*"), CURSO!I$183,0)))    , CURSO!I$183    , "CONTINUE PROCURANDO QUE DEU BOSTA!!!"   )  ) ) ) )  )   )   )  ) )  )       , "-"         ))</f>
        <v>-</v>
      </c>
    </row>
    <row r="148" customFormat="false" ht="15" hidden="false" customHeight="false" outlineLevel="0" collapsed="false">
      <c r="A148" s="59"/>
      <c r="B148" s="60" t="s">
        <v>20</v>
      </c>
      <c r="C148" s="61" t="str">
        <f aca="false">IF( (  COUNTIF(CURSO!D$8,CONCATENATE(".*", SALAS!E141, ".*"))  + COUNTIF(CURSO!D$27,CONCATENATE(".*", SALAS!E141, ".*")) + COUNTIF(CURSO!D$45,CONCATENATE(".*", SALAS!E141, ".*")) + COUNTIF(CURSO!D$63,CONCATENATE(".*", SALAS!E141, ".*")) + COUNTIF(CURSO!D$80,CONCATENATE(".*", SALAS!E141, ".*")) + COUNTIF(CURSO!D$97,CONCATENATE(".*", SALAS!E141, ".*")) + COUNTIF(CURSO!D$114,CONCATENATE(".*", SALAS!E141, ".*")) + COUNTIF(CURSO!D$131,CONCATENATE(".*", SALAS!E141, ".*")) + COUNTIF(CURSO!D$184,CONCATENATE(".*", SALAS!E141, ".*")) + COUNTIF(CURSO!D$148,CONCATENATE(".*", SALAS!E141, ".*")) + COUNTIF(CURSO!D$165,CONCATENATE(".*", SALAS!E141, ".*"))    )   &gt;1   ,"CONFLITO",      IF( (  COUNTIF(CURSO!D$8,CONCATENATE(".*", SALAS!E141, ".*"))  + COUNTIF(CURSO!D$27,CONCATENATE(".*", SALAS!E141, ".*")) + COUNTIF(CURSO!D$45,CONCATENATE(".*", SALAS!E141, ".*")) + COUNTIF(CURSO!D$63,CONCATENATE(".*", SALAS!E141, ".*")) + COUNTIF(CURSO!D$80,CONCATENATE(".*", SALAS!E141, ".*")) + COUNTIF(CURSO!D$97,CONCATENATE(".*", SALAS!E141, ".*")) + COUNTIF(CURSO!D$114,CONCATENATE(".*", SALAS!E141, ".*")) + COUNTIF(CURSO!D$131,CONCATENATE(".*", SALAS!E141, ".*")) + COUNTIF(CURSO!D$184,CONCATENATE(".*", SALAS!E141, ".*")) + COUNTIF(CURSO!D$148,CONCATENATE(".*", SALAS!E141, ".*")) + COUNTIF(CURSO!D$165,CONCATENATE(".*", SALAS!E141, ".*"))   )   =1       ,    IF( NOT(ISNA(MATCH(CONCATENATE(".*", SALAS!E141, ".*"), CURSO!D$8,0)))    , CURSO!D$8            ,     IF( NOT(ISNA(MATCH(CONCATENATE(".*", SALAS!E141, ".*"), CURSO!D$27,0)))    , CURSO!D$27              ,     IF( NOT(ISNA(MATCH(CONCATENATE(".*", SALAS!E141, ".*"), CURSO!D$45,0)))    , CURSO!D$45               ,    IF( NOT(ISNA(MATCH(CONCATENATE(".*", SALAS!E141, ".*"), CURSO!D$63,0)))    , CURSO!D$63                ,     IF( NOT(ISNA(MATCH(CONCATENATE(".*", SALAS!E141, ".*"), CURSO!D$80,0)))    , CURSO!D$80                 ,      IF( NOT(ISNA(MATCH(CONCATENATE(".*", SALAS!E141, ".*"), CURSO!D$97,0)))    , CURSO!D$97                  ,    IF( NOT(ISNA(MATCH(CONCATENATE(".*", SALAS!E141, ".*"), CURSO!D$114,0)))    , CURSO!D$114                    ,     IF( NOT(ISNA(MATCH(CONCATENATE(".*", SALAS!E141, ".*"), CURSO!D$131,0)))    , CURSO!D$131                      ,   IF( NOT(ISNA(MATCH(CONCATENATE(".*", SALAS!E141, ".*"), CURSO!D$148,0)))    , CURSO!D$148                      ,   IF( NOT(ISNA(MATCH(CONCATENATE(".*", SALAS!E141, ".*"), CURSO!D$165,0)))    , CURSO!D$165                      ,   IF( NOT(ISNA(MATCH(CONCATENATE(".*", SALAS!E141, ".*"), CURSO!D$184,0)))    , CURSO!D$184    , "CONTINUE PROCURANDO QUE DEU BOSTA!!!"   )  ) ) ) )  )   )   )  ) )  )       , "-"         ))</f>
        <v>-</v>
      </c>
      <c r="D148" s="61" t="str">
        <f aca="false">IF( (  COUNTIF(CURSO!E$8,CONCATENATE(".*", SALAS!E141, ".*"))  + COUNTIF(CURSO!E$27,CONCATENATE(".*", SALAS!E141, ".*")) + COUNTIF(CURSO!E$45,CONCATENATE(".*", SALAS!E141, ".*")) + COUNTIF(CURSO!E$63,CONCATENATE(".*", SALAS!E141, ".*")) + COUNTIF(CURSO!E$80,CONCATENATE(".*", SALAS!E141, ".*")) + COUNTIF(CURSO!E$97,CONCATENATE(".*", SALAS!E141, ".*")) + COUNTIF(CURSO!E$114,CONCATENATE(".*", SALAS!E141, ".*")) + COUNTIF(CURSO!E$131,CONCATENATE(".*", SALAS!E141, ".*")) + COUNTIF(CURSO!E$184,CONCATENATE(".*", SALAS!E141, ".*")) + COUNTIF(CURSO!E$148,CONCATENATE(".*", SALAS!E141, ".*")) + COUNTIF(CURSO!E$165,CONCATENATE(".*", SALAS!E141, ".*"))    )   &gt;1   ,"CONFLITO",      IF( (  COUNTIF(CURSO!E$8,CONCATENATE(".*", SALAS!E141, ".*"))  + COUNTIF(CURSO!E$27,CONCATENATE(".*", SALAS!E141, ".*")) + COUNTIF(CURSO!E$45,CONCATENATE(".*", SALAS!E141, ".*")) + COUNTIF(CURSO!E$63,CONCATENATE(".*", SALAS!E141, ".*")) + COUNTIF(CURSO!E$80,CONCATENATE(".*", SALAS!E141, ".*")) + COUNTIF(CURSO!E$97,CONCATENATE(".*", SALAS!E141, ".*")) + COUNTIF(CURSO!E$114,CONCATENATE(".*", SALAS!E141, ".*")) + COUNTIF(CURSO!E$131,CONCATENATE(".*", SALAS!E141, ".*")) + COUNTIF(CURSO!E$184,CONCATENATE(".*", SALAS!E141, ".*")) + COUNTIF(CURSO!E$148,CONCATENATE(".*", SALAS!E141, ".*")) + COUNTIF(CURSO!E$165,CONCATENATE(".*", SALAS!E141, ".*"))   )   =1       ,    IF( NOT(ISNA(MATCH(CONCATENATE(".*", SALAS!E141, ".*"), CURSO!E$8,0)))    , CURSO!E$8            ,     IF( NOT(ISNA(MATCH(CONCATENATE(".*", SALAS!E141, ".*"), CURSO!E$27,0)))    , CURSO!E$27              ,     IF( NOT(ISNA(MATCH(CONCATENATE(".*", SALAS!E141, ".*"), CURSO!E$45,0)))    , CURSO!E$45               ,    IF( NOT(ISNA(MATCH(CONCATENATE(".*", SALAS!E141, ".*"), CURSO!E$63,0)))    , CURSO!E$63                ,     IF( NOT(ISNA(MATCH(CONCATENATE(".*", SALAS!E141, ".*"), CURSO!E$80,0)))    , CURSO!E$80                 ,      IF( NOT(ISNA(MATCH(CONCATENATE(".*", SALAS!E141, ".*"), CURSO!E$97,0)))    , CURSO!E$97                  ,    IF( NOT(ISNA(MATCH(CONCATENATE(".*", SALAS!E141, ".*"), CURSO!E$114,0)))    , CURSO!E$114                    ,     IF( NOT(ISNA(MATCH(CONCATENATE(".*", SALAS!E141, ".*"), CURSO!E$131,0)))    , CURSO!E$131                      ,   IF( NOT(ISNA(MATCH(CONCATENATE(".*", SALAS!E141, ".*"), CURSO!E$148,0)))    , CURSO!E$148                      ,   IF( NOT(ISNA(MATCH(CONCATENATE(".*", SALAS!E141, ".*"), CURSO!E$165,0)))    , CURSO!E$165                      ,   IF( NOT(ISNA(MATCH(CONCATENATE(".*", SALAS!E141, ".*"), CURSO!E$184,0)))    , CURSO!E$184    , "CONTINUE PROCURANDO QUE DEU BOSTA!!!"   )  ) ) ) )  )   )   )  ) )  )       , "-"         ))</f>
        <v>-</v>
      </c>
      <c r="E148" s="61" t="str">
        <f aca="false">IF( (  COUNTIF(CURSO!F$8,CONCATENATE(".*", SALAS!E141, ".*"))  + COUNTIF(CURSO!F$27,CONCATENATE(".*", SALAS!E141, ".*")) + COUNTIF(CURSO!F$45,CONCATENATE(".*", SALAS!E141, ".*")) + COUNTIF(CURSO!F$63,CONCATENATE(".*", SALAS!E141, ".*")) + COUNTIF(CURSO!F$80,CONCATENATE(".*", SALAS!E141, ".*")) + COUNTIF(CURSO!F$97,CONCATENATE(".*", SALAS!E141, ".*")) + COUNTIF(CURSO!F$114,CONCATENATE(".*", SALAS!E141, ".*")) + COUNTIF(CURSO!F$131,CONCATENATE(".*", SALAS!E141, ".*")) + COUNTIF(CURSO!F$184,CONCATENATE(".*", SALAS!E141, ".*")) + COUNTIF(CURSO!F$148,CONCATENATE(".*", SALAS!E141, ".*")) + COUNTIF(CURSO!F$165,CONCATENATE(".*", SALAS!E141, ".*"))    )   &gt;1   ,"CONFLITO",      IF( (  COUNTIF(CURSO!F$8,CONCATENATE(".*", SALAS!E141, ".*"))  + COUNTIF(CURSO!F$27,CONCATENATE(".*", SALAS!E141, ".*")) + COUNTIF(CURSO!F$45,CONCATENATE(".*", SALAS!E141, ".*")) + COUNTIF(CURSO!F$63,CONCATENATE(".*", SALAS!E141, ".*")) + COUNTIF(CURSO!F$80,CONCATENATE(".*", SALAS!E141, ".*")) + COUNTIF(CURSO!F$97,CONCATENATE(".*", SALAS!E141, ".*")) + COUNTIF(CURSO!F$114,CONCATENATE(".*", SALAS!E141, ".*")) + COUNTIF(CURSO!F$131,CONCATENATE(".*", SALAS!E141, ".*")) + COUNTIF(CURSO!F$184,CONCATENATE(".*", SALAS!E141, ".*")) + COUNTIF(CURSO!F$148,CONCATENATE(".*", SALAS!E141, ".*")) + COUNTIF(CURSO!F$165,CONCATENATE(".*", SALAS!E141, ".*"))   )   =1       ,    IF( NOT(ISNA(MATCH(CONCATENATE(".*", SALAS!E141, ".*"), CURSO!F$8,0)))    , CURSO!F$8            ,     IF( NOT(ISNA(MATCH(CONCATENATE(".*", SALAS!E141, ".*"), CURSO!F$27,0)))    , CURSO!F$27              ,     IF( NOT(ISNA(MATCH(CONCATENATE(".*", SALAS!E141, ".*"), CURSO!F$45,0)))    , CURSO!F$45               ,    IF( NOT(ISNA(MATCH(CONCATENATE(".*", SALAS!E141, ".*"), CURSO!F$63,0)))    , CURSO!F$63                ,     IF( NOT(ISNA(MATCH(CONCATENATE(".*", SALAS!E141, ".*"), CURSO!F$80,0)))    , CURSO!F$80                 ,      IF( NOT(ISNA(MATCH(CONCATENATE(".*", SALAS!E141, ".*"), CURSO!F$97,0)))    , CURSO!F$97                  ,    IF( NOT(ISNA(MATCH(CONCATENATE(".*", SALAS!E141, ".*"), CURSO!F$114,0)))    , CURSO!F$114                    ,     IF( NOT(ISNA(MATCH(CONCATENATE(".*", SALAS!E141, ".*"), CURSO!F$131,0)))    , CURSO!F$131                      ,   IF( NOT(ISNA(MATCH(CONCATENATE(".*", SALAS!E141, ".*"), CURSO!F$148,0)))    , CURSO!F$148                      ,   IF( NOT(ISNA(MATCH(CONCATENATE(".*", SALAS!E141, ".*"), CURSO!F$165,0)))    , CURSO!F$165                      ,   IF( NOT(ISNA(MATCH(CONCATENATE(".*", SALAS!E141, ".*"), CURSO!F$184,0)))    , CURSO!F$184    , "CONTINUE PROCURANDO QUE DEU BOSTA!!!"   )  ) ) ) )  )   )   )  ) )  )       , "-"         ))</f>
        <v>-</v>
      </c>
      <c r="F148" s="61" t="str">
        <f aca="false">IF( (  COUNTIF(CURSO!G$8,CONCATENATE(".*", SALAS!E141, ".*"))  + COUNTIF(CURSO!G$27,CONCATENATE(".*", SALAS!E141, ".*")) + COUNTIF(CURSO!G$45,CONCATENATE(".*", SALAS!E141, ".*")) + COUNTIF(CURSO!G$63,CONCATENATE(".*", SALAS!E141, ".*")) + COUNTIF(CURSO!G$80,CONCATENATE(".*", SALAS!E141, ".*")) + COUNTIF(CURSO!G$97,CONCATENATE(".*", SALAS!E141, ".*")) + COUNTIF(CURSO!G$114,CONCATENATE(".*", SALAS!E141, ".*")) + COUNTIF(CURSO!G$131,CONCATENATE(".*", SALAS!E141, ".*")) + COUNTIF(CURSO!G$184,CONCATENATE(".*", SALAS!E141, ".*")) + COUNTIF(CURSO!G$148,CONCATENATE(".*", SALAS!E141, ".*")) + COUNTIF(CURSO!G$165,CONCATENATE(".*", SALAS!E141, ".*"))    )   &gt;1   ,"CONFLITO",      IF( (  COUNTIF(CURSO!G$8,CONCATENATE(".*", SALAS!E141, ".*"))  + COUNTIF(CURSO!G$27,CONCATENATE(".*", SALAS!E141, ".*")) + COUNTIF(CURSO!G$45,CONCATENATE(".*", SALAS!E141, ".*")) + COUNTIF(CURSO!G$63,CONCATENATE(".*", SALAS!E141, ".*")) + COUNTIF(CURSO!G$80,CONCATENATE(".*", SALAS!E141, ".*")) + COUNTIF(CURSO!G$97,CONCATENATE(".*", SALAS!E141, ".*")) + COUNTIF(CURSO!G$114,CONCATENATE(".*", SALAS!E141, ".*")) + COUNTIF(CURSO!G$131,CONCATENATE(".*", SALAS!E141, ".*")) + COUNTIF(CURSO!G$184,CONCATENATE(".*", SALAS!E141, ".*")) + COUNTIF(CURSO!G$148,CONCATENATE(".*", SALAS!E141, ".*")) + COUNTIF(CURSO!G$165,CONCATENATE(".*", SALAS!E141, ".*"))   )   =1       ,    IF( NOT(ISNA(MATCH(CONCATENATE(".*", SALAS!E141, ".*"), CURSO!G$8,0)))    , CURSO!G$8            ,     IF( NOT(ISNA(MATCH(CONCATENATE(".*", SALAS!E141, ".*"), CURSO!G$27,0)))    , CURSO!G$27              ,     IF( NOT(ISNA(MATCH(CONCATENATE(".*", SALAS!E141, ".*"), CURSO!G$45,0)))    , CURSO!G$45               ,    IF( NOT(ISNA(MATCH(CONCATENATE(".*", SALAS!E141, ".*"), CURSO!G$63,0)))    , CURSO!G$63                ,     IF( NOT(ISNA(MATCH(CONCATENATE(".*", SALAS!E141, ".*"), CURSO!G$80,0)))    , CURSO!G$80                 ,      IF( NOT(ISNA(MATCH(CONCATENATE(".*", SALAS!E141, ".*"), CURSO!G$97,0)))    , CURSO!G$97                  ,    IF( NOT(ISNA(MATCH(CONCATENATE(".*", SALAS!E141, ".*"), CURSO!G$114,0)))    , CURSO!G$114                    ,     IF( NOT(ISNA(MATCH(CONCATENATE(".*", SALAS!E141, ".*"), CURSO!G$131,0)))    , CURSO!G$131                      ,   IF( NOT(ISNA(MATCH(CONCATENATE(".*", SALAS!E141, ".*"), CURSO!G$148,0)))    , CURSO!G$148                      ,   IF( NOT(ISNA(MATCH(CONCATENATE(".*", SALAS!E141, ".*"), CURSO!G$165,0)))    , CURSO!G$165                      ,   IF( NOT(ISNA(MATCH(CONCATENATE(".*", SALAS!E141, ".*"), CURSO!G$184,0)))    , CURSO!G$184    , "CONTINUE PROCURANDO QUE DEU BOSTA!!!"   )  ) ) ) )  )   )   )  ) )  )       , "-"         ))</f>
        <v>-</v>
      </c>
      <c r="G148" s="61" t="str">
        <f aca="false">IF( (  COUNTIF(CURSO!H$8,CONCATENATE(".*", SALAS!E141, ".*"))  + COUNTIF(CURSO!H$27,CONCATENATE(".*", SALAS!E141, ".*")) + COUNTIF(CURSO!H$45,CONCATENATE(".*", SALAS!E141, ".*")) + COUNTIF(CURSO!H$63,CONCATENATE(".*", SALAS!E141, ".*")) + COUNTIF(CURSO!H$80,CONCATENATE(".*", SALAS!E141, ".*")) + COUNTIF(CURSO!H$97,CONCATENATE(".*", SALAS!E141, ".*")) + COUNTIF(CURSO!H$114,CONCATENATE(".*", SALAS!E141, ".*")) + COUNTIF(CURSO!H$131,CONCATENATE(".*", SALAS!E141, ".*")) + COUNTIF(CURSO!H$184,CONCATENATE(".*", SALAS!E141, ".*")) + COUNTIF(CURSO!H$148,CONCATENATE(".*", SALAS!E141, ".*")) + COUNTIF(CURSO!H$165,CONCATENATE(".*", SALAS!E141, ".*"))    )   &gt;1   ,"CONFLITO",      IF( (  COUNTIF(CURSO!H$8,CONCATENATE(".*", SALAS!E141, ".*"))  + COUNTIF(CURSO!H$27,CONCATENATE(".*", SALAS!E141, ".*")) + COUNTIF(CURSO!H$45,CONCATENATE(".*", SALAS!E141, ".*")) + COUNTIF(CURSO!H$63,CONCATENATE(".*", SALAS!E141, ".*")) + COUNTIF(CURSO!H$80,CONCATENATE(".*", SALAS!E141, ".*")) + COUNTIF(CURSO!H$97,CONCATENATE(".*", SALAS!E141, ".*")) + COUNTIF(CURSO!H$114,CONCATENATE(".*", SALAS!E141, ".*")) + COUNTIF(CURSO!H$131,CONCATENATE(".*", SALAS!E141, ".*")) + COUNTIF(CURSO!H$184,CONCATENATE(".*", SALAS!E141, ".*")) + COUNTIF(CURSO!H$148,CONCATENATE(".*", SALAS!E141, ".*")) + COUNTIF(CURSO!H$165,CONCATENATE(".*", SALAS!E141, ".*"))   )   =1       ,    IF( NOT(ISNA(MATCH(CONCATENATE(".*", SALAS!E141, ".*"), CURSO!H$8,0)))    , CURSO!H$8            ,     IF( NOT(ISNA(MATCH(CONCATENATE(".*", SALAS!E141, ".*"), CURSO!H$27,0)))    , CURSO!H$27              ,     IF( NOT(ISNA(MATCH(CONCATENATE(".*", SALAS!E141, ".*"), CURSO!H$45,0)))    , CURSO!H$45               ,    IF( NOT(ISNA(MATCH(CONCATENATE(".*", SALAS!E141, ".*"), CURSO!H$63,0)))    , CURSO!H$63                ,     IF( NOT(ISNA(MATCH(CONCATENATE(".*", SALAS!E141, ".*"), CURSO!H$80,0)))    , CURSO!H$80                 ,      IF( NOT(ISNA(MATCH(CONCATENATE(".*", SALAS!E141, ".*"), CURSO!H$97,0)))    , CURSO!H$97                  ,    IF( NOT(ISNA(MATCH(CONCATENATE(".*", SALAS!E141, ".*"), CURSO!H$114,0)))    , CURSO!H$114                    ,     IF( NOT(ISNA(MATCH(CONCATENATE(".*", SALAS!E141, ".*"), CURSO!H$131,0)))    , CURSO!H$131                      ,   IF( NOT(ISNA(MATCH(CONCATENATE(".*", SALAS!E141, ".*"), CURSO!H$148,0)))    , CURSO!H$148                      ,   IF( NOT(ISNA(MATCH(CONCATENATE(".*", SALAS!E141, ".*"), CURSO!H$165,0)))    , CURSO!H$165                      ,   IF( NOT(ISNA(MATCH(CONCATENATE(".*", SALAS!E141, ".*"), CURSO!H$184,0)))    , CURSO!H$184    , "CONTINUE PROCURANDO QUE DEU BOSTA!!!"   )  ) ) ) )  )   )   )  ) )  )       , "-"         ))</f>
        <v>-</v>
      </c>
      <c r="H148" s="61" t="str">
        <f aca="false">IF( (  COUNTIF(CURSO!I$8,CONCATENATE(".*", SALAS!E141, ".*"))  + COUNTIF(CURSO!I$27,CONCATENATE(".*", SALAS!E141, ".*")) + COUNTIF(CURSO!I$45,CONCATENATE(".*", SALAS!E141, ".*")) + COUNTIF(CURSO!I$63,CONCATENATE(".*", SALAS!E141, ".*")) + COUNTIF(CURSO!I$80,CONCATENATE(".*", SALAS!E141, ".*")) + COUNTIF(CURSO!I$97,CONCATENATE(".*", SALAS!E141, ".*")) + COUNTIF(CURSO!I$114,CONCATENATE(".*", SALAS!E141, ".*")) + COUNTIF(CURSO!I$131,CONCATENATE(".*", SALAS!E141, ".*")) + COUNTIF(CURSO!I$184,CONCATENATE(".*", SALAS!E141, ".*")) + COUNTIF(CURSO!I$148,CONCATENATE(".*", SALAS!E141, ".*")) + COUNTIF(CURSO!I$165,CONCATENATE(".*", SALAS!E141, ".*"))    )   &gt;1   ,"CONFLITO",      IF( (  COUNTIF(CURSO!I$8,CONCATENATE(".*", SALAS!E141, ".*"))  + COUNTIF(CURSO!I$27,CONCATENATE(".*", SALAS!E141, ".*")) + COUNTIF(CURSO!I$45,CONCATENATE(".*", SALAS!E141, ".*")) + COUNTIF(CURSO!I$63,CONCATENATE(".*", SALAS!E141, ".*")) + COUNTIF(CURSO!I$80,CONCATENATE(".*", SALAS!E141, ".*")) + COUNTIF(CURSO!I$97,CONCATENATE(".*", SALAS!E141, ".*")) + COUNTIF(CURSO!I$114,CONCATENATE(".*", SALAS!E141, ".*")) + COUNTIF(CURSO!I$131,CONCATENATE(".*", SALAS!E141, ".*")) + COUNTIF(CURSO!I$184,CONCATENATE(".*", SALAS!E141, ".*")) + COUNTIF(CURSO!I$148,CONCATENATE(".*", SALAS!E141, ".*")) + COUNTIF(CURSO!I$165,CONCATENATE(".*", SALAS!E141, ".*"))   )   =1       ,    IF( NOT(ISNA(MATCH(CONCATENATE(".*", SALAS!E141, ".*"), CURSO!I$8,0)))    , CURSO!I$8            ,     IF( NOT(ISNA(MATCH(CONCATENATE(".*", SALAS!E141, ".*"), CURSO!I$27,0)))    , CURSO!I$27              ,     IF( NOT(ISNA(MATCH(CONCATENATE(".*", SALAS!E141, ".*"), CURSO!I$45,0)))    , CURSO!I$45               ,    IF( NOT(ISNA(MATCH(CONCATENATE(".*", SALAS!E141, ".*"), CURSO!I$63,0)))    , CURSO!I$63                ,     IF( NOT(ISNA(MATCH(CONCATENATE(".*", SALAS!E141, ".*"), CURSO!I$80,0)))    , CURSO!I$80                 ,      IF( NOT(ISNA(MATCH(CONCATENATE(".*", SALAS!E141, ".*"), CURSO!I$97,0)))    , CURSO!I$97                  ,    IF( NOT(ISNA(MATCH(CONCATENATE(".*", SALAS!E141, ".*"), CURSO!I$114,0)))    , CURSO!I$114                    ,     IF( NOT(ISNA(MATCH(CONCATENATE(".*", SALAS!E141, ".*"), CURSO!I$131,0)))    , CURSO!I$131                      ,   IF( NOT(ISNA(MATCH(CONCATENATE(".*", SALAS!E141, ".*"), CURSO!I$148,0)))    , CURSO!I$148                      ,   IF( NOT(ISNA(MATCH(CONCATENATE(".*", SALAS!E141, ".*"), CURSO!I$165,0)))    , CURSO!I$165                      ,   IF( NOT(ISNA(MATCH(CONCATENATE(".*", SALAS!E141, ".*"), CURSO!I$184,0)))    , CURSO!I$184    , "CONTINUE PROCURANDO QUE DEU BOSTA!!!"   )  ) ) ) )  )   )   )  ) )  )       , "-"         ))</f>
        <v>-</v>
      </c>
    </row>
    <row r="149" customFormat="false" ht="15" hidden="false" customHeight="false" outlineLevel="0" collapsed="false">
      <c r="A149" s="59"/>
      <c r="B149" s="63"/>
      <c r="C149" s="63"/>
      <c r="D149" s="63"/>
      <c r="E149" s="63"/>
      <c r="F149" s="63"/>
      <c r="G149" s="63"/>
      <c r="H149" s="63"/>
    </row>
    <row r="150" customFormat="false" ht="15" hidden="false" customHeight="false" outlineLevel="0" collapsed="false">
      <c r="A150" s="59"/>
      <c r="B150" s="64" t="n">
        <v>0.541666666666667</v>
      </c>
      <c r="C150" s="61" t="str">
        <f aca="false">IF( (  COUNTIF(CURSO!D$10,CONCATENATE(".*", SALAS!E141, ".*"))  + COUNTIF(CURSO!D$29,CONCATENATE(".*", SALAS!E141, ".*")) + COUNTIF(CURSO!D$47,CONCATENATE(".*", SALAS!E141, ".*")) + COUNTIF(CURSO!D$65,CONCATENATE(".*", SALAS!E141, ".*")) + COUNTIF(CURSO!D$82,CONCATENATE(".*", SALAS!E141, ".*")) + COUNTIF(CURSO!D$99,CONCATENATE(".*", SALAS!E141, ".*")) + COUNTIF(CURSO!D$116,CONCATENATE(".*", SALAS!E141, ".*")) + COUNTIF(CURSO!D$133,CONCATENATE(".*", SALAS!E141, ".*")) + COUNTIF(CURSO!D$186,CONCATENATE(".*", SALAS!E141, ".*")) + COUNTIF(CURSO!D$150,CONCATENATE(".*", SALAS!E141, ".*")) + COUNTIF(CURSO!D$167,CONCATENATE(".*", SALAS!E141, ".*"))    )   &gt;1   ,"CONFLITO",      IF( (  COUNTIF(CURSO!D$10,CONCATENATE(".*", SALAS!E141, ".*"))  + COUNTIF(CURSO!D$29,CONCATENATE(".*", SALAS!E141, ".*")) + COUNTIF(CURSO!D$47,CONCATENATE(".*", SALAS!E141, ".*")) + COUNTIF(CURSO!D$65,CONCATENATE(".*", SALAS!E141, ".*")) + COUNTIF(CURSO!D$82,CONCATENATE(".*", SALAS!E141, ".*")) + COUNTIF(CURSO!D$99,CONCATENATE(".*", SALAS!E141, ".*")) + COUNTIF(CURSO!D$116,CONCATENATE(".*", SALAS!E141, ".*")) + COUNTIF(CURSO!D$133,CONCATENATE(".*", SALAS!E141, ".*")) + COUNTIF(CURSO!D$186,CONCATENATE(".*", SALAS!E141, ".*")) + COUNTIF(CURSO!D$150,CONCATENATE(".*", SALAS!E141, ".*")) + COUNTIF(CURSO!D$167,CONCATENATE(".*", SALAS!E141, ".*"))   )   =1       ,    IF( NOT(ISNA(MATCH(CONCATENATE(".*", SALAS!E141, ".*"), CURSO!D$10,0)))    , CURSO!D$10            ,     IF( NOT(ISNA(MATCH(CONCATENATE(".*", SALAS!E141, ".*"), CURSO!D$29,0)))    , CURSO!D$29              ,     IF( NOT(ISNA(MATCH(CONCATENATE(".*", SALAS!E141, ".*"), CURSO!D$47,0)))    , CURSO!D$47               ,    IF( NOT(ISNA(MATCH(CONCATENATE(".*", SALAS!E141, ".*"), CURSO!D$65,0)))    , CURSO!D$65                ,     IF( NOT(ISNA(MATCH(CONCATENATE(".*", SALAS!E141, ".*"), CURSO!D$82,0)))    , CURSO!D$82                 ,      IF( NOT(ISNA(MATCH(CONCATENATE(".*", SALAS!E141, ".*"), CURSO!D$99,0)))    , CURSO!D$99                  ,    IF( NOT(ISNA(MATCH(CONCATENATE(".*", SALAS!E141, ".*"), CURSO!D$116,0)))    , CURSO!D$116                    ,     IF( NOT(ISNA(MATCH(CONCATENATE(".*", SALAS!E141, ".*"), CURSO!D$133,0)))    , CURSO!D$133                      ,   IF( NOT(ISNA(MATCH(CONCATENATE(".*", SALAS!E141, ".*"), CURSO!D$150,0)))    , CURSO!D$150                      ,   IF( NOT(ISNA(MATCH(CONCATENATE(".*", SALAS!E141, ".*"), CURSO!D$167,0)))    , CURSO!D$167                      ,   IF( NOT(ISNA(MATCH(CONCATENATE(".*", SALAS!E141, ".*"), CURSO!D$186,0)))    , CURSO!D$186    , "CONTINUE PROCURANDO QUE DEU BOSTA!!!"   )  ) ) ) )  )   )   )  ) )  )       , "-"         ))</f>
        <v>-</v>
      </c>
      <c r="D150" s="61" t="str">
        <f aca="false">IF( (  COUNTIF(CURSO!E$10,CONCATENATE(".*", SALAS!E141, ".*"))  + COUNTIF(CURSO!E$29,CONCATENATE(".*", SALAS!E141, ".*")) + COUNTIF(CURSO!E$47,CONCATENATE(".*", SALAS!E141, ".*")) + COUNTIF(CURSO!E$65,CONCATENATE(".*", SALAS!E141, ".*")) + COUNTIF(CURSO!E$82,CONCATENATE(".*", SALAS!E141, ".*")) + COUNTIF(CURSO!E$99,CONCATENATE(".*", SALAS!E141, ".*")) + COUNTIF(CURSO!E$116,CONCATENATE(".*", SALAS!E141, ".*")) + COUNTIF(CURSO!E$133,CONCATENATE(".*", SALAS!E141, ".*")) + COUNTIF(CURSO!E$186,CONCATENATE(".*", SALAS!E141, ".*")) + COUNTIF(CURSO!E$150,CONCATENATE(".*", SALAS!E141, ".*")) + COUNTIF(CURSO!E$167,CONCATENATE(".*", SALAS!E141, ".*"))    )   &gt;1   ,"CONFLITO",      IF( (  COUNTIF(CURSO!E$10,CONCATENATE(".*", SALAS!E141, ".*"))  + COUNTIF(CURSO!E$29,CONCATENATE(".*", SALAS!E141, ".*")) + COUNTIF(CURSO!E$47,CONCATENATE(".*", SALAS!E141, ".*")) + COUNTIF(CURSO!E$65,CONCATENATE(".*", SALAS!E141, ".*")) + COUNTIF(CURSO!E$82,CONCATENATE(".*", SALAS!E141, ".*")) + COUNTIF(CURSO!E$99,CONCATENATE(".*", SALAS!E141, ".*")) + COUNTIF(CURSO!E$116,CONCATENATE(".*", SALAS!E141, ".*")) + COUNTIF(CURSO!E$133,CONCATENATE(".*", SALAS!E141, ".*")) + COUNTIF(CURSO!E$186,CONCATENATE(".*", SALAS!E141, ".*")) + COUNTIF(CURSO!E$150,CONCATENATE(".*", SALAS!E141, ".*")) + COUNTIF(CURSO!E$167,CONCATENATE(".*", SALAS!E141, ".*"))   )   =1       ,    IF( NOT(ISNA(MATCH(CONCATENATE(".*", SALAS!E141, ".*"), CURSO!E$10,0)))    , CURSO!E$10            ,     IF( NOT(ISNA(MATCH(CONCATENATE(".*", SALAS!E141, ".*"), CURSO!E$29,0)))    , CURSO!E$29              ,     IF( NOT(ISNA(MATCH(CONCATENATE(".*", SALAS!E141, ".*"), CURSO!E$47,0)))    , CURSO!E$47               ,    IF( NOT(ISNA(MATCH(CONCATENATE(".*", SALAS!E141, ".*"), CURSO!E$65,0)))    , CURSO!E$65                ,     IF( NOT(ISNA(MATCH(CONCATENATE(".*", SALAS!E141, ".*"), CURSO!E$82,0)))    , CURSO!E$82                 ,      IF( NOT(ISNA(MATCH(CONCATENATE(".*", SALAS!E141, ".*"), CURSO!E$99,0)))    , CURSO!E$99                  ,    IF( NOT(ISNA(MATCH(CONCATENATE(".*", SALAS!E141, ".*"), CURSO!E$116,0)))    , CURSO!E$116                    ,     IF( NOT(ISNA(MATCH(CONCATENATE(".*", SALAS!E141, ".*"), CURSO!E$133,0)))    , CURSO!E$133                      ,   IF( NOT(ISNA(MATCH(CONCATENATE(".*", SALAS!E141, ".*"), CURSO!E$150,0)))    , CURSO!E$150                      ,   IF( NOT(ISNA(MATCH(CONCATENATE(".*", SALAS!E141, ".*"), CURSO!E$167,0)))    , CURSO!E$167                      ,   IF( NOT(ISNA(MATCH(CONCATENATE(".*", SALAS!E141, ".*"), CURSO!E$186,0)))    , CURSO!E$186    , "CONTINUE PROCURANDO QUE DEU BOSTA!!!"   )  ) ) ) )  )   )   )  ) )  )       , "-"         ))</f>
        <v>-</v>
      </c>
      <c r="E150" s="61" t="str">
        <f aca="false">IF( (  COUNTIF(CURSO!F$10,CONCATENATE(".*", SALAS!E141, ".*"))  + COUNTIF(CURSO!F$29,CONCATENATE(".*", SALAS!E141, ".*")) + COUNTIF(CURSO!F$47,CONCATENATE(".*", SALAS!E141, ".*")) + COUNTIF(CURSO!F$65,CONCATENATE(".*", SALAS!E141, ".*")) + COUNTIF(CURSO!F$82,CONCATENATE(".*", SALAS!E141, ".*")) + COUNTIF(CURSO!F$99,CONCATENATE(".*", SALAS!E141, ".*")) + COUNTIF(CURSO!F$116,CONCATENATE(".*", SALAS!E141, ".*")) + COUNTIF(CURSO!F$133,CONCATENATE(".*", SALAS!E141, ".*")) + COUNTIF(CURSO!F$186,CONCATENATE(".*", SALAS!E141, ".*")) + COUNTIF(CURSO!F$150,CONCATENATE(".*", SALAS!E141, ".*")) + COUNTIF(CURSO!F$167,CONCATENATE(".*", SALAS!E141, ".*"))    )   &gt;1   ,"CONFLITO",      IF( (  COUNTIF(CURSO!F$10,CONCATENATE(".*", SALAS!E141, ".*"))  + COUNTIF(CURSO!F$29,CONCATENATE(".*", SALAS!E141, ".*")) + COUNTIF(CURSO!F$47,CONCATENATE(".*", SALAS!E141, ".*")) + COUNTIF(CURSO!F$65,CONCATENATE(".*", SALAS!E141, ".*")) + COUNTIF(CURSO!F$82,CONCATENATE(".*", SALAS!E141, ".*")) + COUNTIF(CURSO!F$99,CONCATENATE(".*", SALAS!E141, ".*")) + COUNTIF(CURSO!F$116,CONCATENATE(".*", SALAS!E141, ".*")) + COUNTIF(CURSO!F$133,CONCATENATE(".*", SALAS!E141, ".*")) + COUNTIF(CURSO!F$186,CONCATENATE(".*", SALAS!E141, ".*")) + COUNTIF(CURSO!F$150,CONCATENATE(".*", SALAS!E141, ".*")) + COUNTIF(CURSO!F$167,CONCATENATE(".*", SALAS!E141, ".*"))   )   =1       ,    IF( NOT(ISNA(MATCH(CONCATENATE(".*", SALAS!E141, ".*"), CURSO!F$10,0)))    , CURSO!F$10            ,     IF( NOT(ISNA(MATCH(CONCATENATE(".*", SALAS!E141, ".*"), CURSO!F$29,0)))    , CURSO!F$29              ,     IF( NOT(ISNA(MATCH(CONCATENATE(".*", SALAS!E141, ".*"), CURSO!F$47,0)))    , CURSO!F$47               ,    IF( NOT(ISNA(MATCH(CONCATENATE(".*", SALAS!E141, ".*"), CURSO!F$65,0)))    , CURSO!F$65                ,     IF( NOT(ISNA(MATCH(CONCATENATE(".*", SALAS!E141, ".*"), CURSO!F$82,0)))    , CURSO!F$82                 ,      IF( NOT(ISNA(MATCH(CONCATENATE(".*", SALAS!E141, ".*"), CURSO!F$99,0)))    , CURSO!F$99                  ,    IF( NOT(ISNA(MATCH(CONCATENATE(".*", SALAS!E141, ".*"), CURSO!F$116,0)))    , CURSO!F$116                    ,     IF( NOT(ISNA(MATCH(CONCATENATE(".*", SALAS!E141, ".*"), CURSO!F$133,0)))    , CURSO!F$133                      ,   IF( NOT(ISNA(MATCH(CONCATENATE(".*", SALAS!E141, ".*"), CURSO!F$150,0)))    , CURSO!F$150                      ,   IF( NOT(ISNA(MATCH(CONCATENATE(".*", SALAS!E141, ".*"), CURSO!F$167,0)))    , CURSO!F$167                      ,   IF( NOT(ISNA(MATCH(CONCATENATE(".*", SALAS!E141, ".*"), CURSO!F$186,0)))    , CURSO!F$186    , "CONTINUE PROCURANDO QUE DEU BOSTA!!!"   )  ) ) ) )  )   )   )  ) )  )       , "-"         ))</f>
        <v>-</v>
      </c>
      <c r="F150" s="61" t="str">
        <f aca="false">IF( (  COUNTIF(CURSO!G$10,CONCATENATE(".*", SALAS!E141, ".*"))  + COUNTIF(CURSO!G$29,CONCATENATE(".*", SALAS!E141, ".*")) + COUNTIF(CURSO!G$47,CONCATENATE(".*", SALAS!E141, ".*")) + COUNTIF(CURSO!G$65,CONCATENATE(".*", SALAS!E141, ".*")) + COUNTIF(CURSO!G$82,CONCATENATE(".*", SALAS!E141, ".*")) + COUNTIF(CURSO!G$99,CONCATENATE(".*", SALAS!E141, ".*")) + COUNTIF(CURSO!G$116,CONCATENATE(".*", SALAS!E141, ".*")) + COUNTIF(CURSO!G$133,CONCATENATE(".*", SALAS!E141, ".*")) + COUNTIF(CURSO!G$186,CONCATENATE(".*", SALAS!E141, ".*")) + COUNTIF(CURSO!G$150,CONCATENATE(".*", SALAS!E141, ".*")) + COUNTIF(CURSO!G$167,CONCATENATE(".*", SALAS!E141, ".*"))    )   &gt;1   ,"CONFLITO",      IF( (  COUNTIF(CURSO!G$10,CONCATENATE(".*", SALAS!E141, ".*"))  + COUNTIF(CURSO!G$29,CONCATENATE(".*", SALAS!E141, ".*")) + COUNTIF(CURSO!G$47,CONCATENATE(".*", SALAS!E141, ".*")) + COUNTIF(CURSO!G$65,CONCATENATE(".*", SALAS!E141, ".*")) + COUNTIF(CURSO!G$82,CONCATENATE(".*", SALAS!E141, ".*")) + COUNTIF(CURSO!G$99,CONCATENATE(".*", SALAS!E141, ".*")) + COUNTIF(CURSO!G$116,CONCATENATE(".*", SALAS!E141, ".*")) + COUNTIF(CURSO!G$133,CONCATENATE(".*", SALAS!E141, ".*")) + COUNTIF(CURSO!G$186,CONCATENATE(".*", SALAS!E141, ".*")) + COUNTIF(CURSO!G$150,CONCATENATE(".*", SALAS!E141, ".*")) + COUNTIF(CURSO!G$167,CONCATENATE(".*", SALAS!E141, ".*"))   )   =1       ,    IF( NOT(ISNA(MATCH(CONCATENATE(".*", SALAS!E141, ".*"), CURSO!G$10,0)))    , CURSO!G$10            ,     IF( NOT(ISNA(MATCH(CONCATENATE(".*", SALAS!E141, ".*"), CURSO!G$29,0)))    , CURSO!G$29              ,     IF( NOT(ISNA(MATCH(CONCATENATE(".*", SALAS!E141, ".*"), CURSO!G$47,0)))    , CURSO!G$47               ,    IF( NOT(ISNA(MATCH(CONCATENATE(".*", SALAS!E141, ".*"), CURSO!G$65,0)))    , CURSO!G$65                ,     IF( NOT(ISNA(MATCH(CONCATENATE(".*", SALAS!E141, ".*"), CURSO!G$82,0)))    , CURSO!G$82                 ,      IF( NOT(ISNA(MATCH(CONCATENATE(".*", SALAS!E141, ".*"), CURSO!G$99,0)))    , CURSO!G$99                  ,    IF( NOT(ISNA(MATCH(CONCATENATE(".*", SALAS!E141, ".*"), CURSO!G$116,0)))    , CURSO!G$116                    ,     IF( NOT(ISNA(MATCH(CONCATENATE(".*", SALAS!E141, ".*"), CURSO!G$133,0)))    , CURSO!G$133                      ,   IF( NOT(ISNA(MATCH(CONCATENATE(".*", SALAS!E141, ".*"), CURSO!G$150,0)))    , CURSO!G$150                      ,   IF( NOT(ISNA(MATCH(CONCATENATE(".*", SALAS!E141, ".*"), CURSO!G$167,0)))    , CURSO!G$167                      ,   IF( NOT(ISNA(MATCH(CONCATENATE(".*", SALAS!E141, ".*"), CURSO!G$186,0)))    , CURSO!G$186    , "CONTINUE PROCURANDO QUE DEU BOSTA!!!"   )  ) ) ) )  )   )   )  ) )  )       , "-"         ))</f>
        <v>-</v>
      </c>
      <c r="G150" s="61" t="str">
        <f aca="false">IF( (  COUNTIF(CURSO!H$10,CONCATENATE(".*", SALAS!E141, ".*"))  + COUNTIF(CURSO!H$29,CONCATENATE(".*", SALAS!E141, ".*")) + COUNTIF(CURSO!H$47,CONCATENATE(".*", SALAS!E141, ".*")) + COUNTIF(CURSO!H$65,CONCATENATE(".*", SALAS!E141, ".*")) + COUNTIF(CURSO!H$82,CONCATENATE(".*", SALAS!E141, ".*")) + COUNTIF(CURSO!H$99,CONCATENATE(".*", SALAS!E141, ".*")) + COUNTIF(CURSO!H$116,CONCATENATE(".*", SALAS!E141, ".*")) + COUNTIF(CURSO!H$133,CONCATENATE(".*", SALAS!E141, ".*")) + COUNTIF(CURSO!H$186,CONCATENATE(".*", SALAS!E141, ".*")) + COUNTIF(CURSO!H$150,CONCATENATE(".*", SALAS!E141, ".*")) + COUNTIF(CURSO!H$167,CONCATENATE(".*", SALAS!E141, ".*"))    )   &gt;1   ,"CONFLITO",      IF( (  COUNTIF(CURSO!H$10,CONCATENATE(".*", SALAS!E141, ".*"))  + COUNTIF(CURSO!H$29,CONCATENATE(".*", SALAS!E141, ".*")) + COUNTIF(CURSO!H$47,CONCATENATE(".*", SALAS!E141, ".*")) + COUNTIF(CURSO!H$65,CONCATENATE(".*", SALAS!E141, ".*")) + COUNTIF(CURSO!H$82,CONCATENATE(".*", SALAS!E141, ".*")) + COUNTIF(CURSO!H$99,CONCATENATE(".*", SALAS!E141, ".*")) + COUNTIF(CURSO!H$116,CONCATENATE(".*", SALAS!E141, ".*")) + COUNTIF(CURSO!H$133,CONCATENATE(".*", SALAS!E141, ".*")) + COUNTIF(CURSO!H$186,CONCATENATE(".*", SALAS!E141, ".*")) + COUNTIF(CURSO!H$150,CONCATENATE(".*", SALAS!E141, ".*")) + COUNTIF(CURSO!H$167,CONCATENATE(".*", SALAS!E141, ".*"))   )   =1       ,    IF( NOT(ISNA(MATCH(CONCATENATE(".*", SALAS!E141, ".*"), CURSO!H$10,0)))    , CURSO!H$10            ,     IF( NOT(ISNA(MATCH(CONCATENATE(".*", SALAS!E141, ".*"), CURSO!H$29,0)))    , CURSO!H$29              ,     IF( NOT(ISNA(MATCH(CONCATENATE(".*", SALAS!E141, ".*"), CURSO!H$47,0)))    , CURSO!H$47               ,    IF( NOT(ISNA(MATCH(CONCATENATE(".*", SALAS!E141, ".*"), CURSO!H$65,0)))    , CURSO!H$65                ,     IF( NOT(ISNA(MATCH(CONCATENATE(".*", SALAS!E141, ".*"), CURSO!H$82,0)))    , CURSO!H$82                 ,      IF( NOT(ISNA(MATCH(CONCATENATE(".*", SALAS!E141, ".*"), CURSO!H$99,0)))    , CURSO!H$99                  ,    IF( NOT(ISNA(MATCH(CONCATENATE(".*", SALAS!E141, ".*"), CURSO!H$116,0)))    , CURSO!H$116                    ,     IF( NOT(ISNA(MATCH(CONCATENATE(".*", SALAS!E141, ".*"), CURSO!H$133,0)))    , CURSO!H$133                      ,   IF( NOT(ISNA(MATCH(CONCATENATE(".*", SALAS!E141, ".*"), CURSO!H$150,0)))    , CURSO!H$150                      ,   IF( NOT(ISNA(MATCH(CONCATENATE(".*", SALAS!E141, ".*"), CURSO!H$167,0)))    , CURSO!H$167                      ,   IF( NOT(ISNA(MATCH(CONCATENATE(".*", SALAS!E141, ".*"), CURSO!H$186,0)))    , CURSO!H$186    , "CONTINUE PROCURANDO QUE DEU BOSTA!!!"   )  ) ) ) )  )   )   )  ) )  )       , "-"         ))</f>
        <v>-</v>
      </c>
      <c r="H150" s="0"/>
    </row>
    <row r="151" customFormat="false" ht="15" hidden="false" customHeight="false" outlineLevel="0" collapsed="false">
      <c r="A151" s="59"/>
      <c r="B151" s="64" t="n">
        <v>0.576388888888889</v>
      </c>
      <c r="C151" s="61" t="str">
        <f aca="false">IF( (  COUNTIF(CURSO!D$11,CONCATENATE(".*", SALAS!E141, ".*"))  + COUNTIF(CURSO!D$30,CONCATENATE(".*", SALAS!E141, ".*")) + COUNTIF(CURSO!D$48,CONCATENATE(".*", SALAS!E141, ".*")) + COUNTIF(CURSO!D$66,CONCATENATE(".*", SALAS!E141, ".*")) + COUNTIF(CURSO!D$83,CONCATENATE(".*", SALAS!E141, ".*")) + COUNTIF(CURSO!D$100,CONCATENATE(".*", SALAS!E141, ".*")) + COUNTIF(CURSO!D$117,CONCATENATE(".*", SALAS!E141, ".*")) + COUNTIF(CURSO!D$134,CONCATENATE(".*", SALAS!E141, ".*")) + COUNTIF(CURSO!D$187,CONCATENATE(".*", SALAS!E141, ".*")) + COUNTIF(CURSO!D$151,CONCATENATE(".*", SALAS!E141, ".*")) + COUNTIF(CURSO!D$168,CONCATENATE(".*", SALAS!E141, ".*"))    )   &gt;1   ,"CONFLITO",      IF( (  COUNTIF(CURSO!D$11,CONCATENATE(".*", SALAS!E141, ".*"))  + COUNTIF(CURSO!D$30,CONCATENATE(".*", SALAS!E141, ".*")) + COUNTIF(CURSO!D$48,CONCATENATE(".*", SALAS!E141, ".*")) + COUNTIF(CURSO!D$66,CONCATENATE(".*", SALAS!E141, ".*")) + COUNTIF(CURSO!D$83,CONCATENATE(".*", SALAS!E141, ".*")) + COUNTIF(CURSO!D$100,CONCATENATE(".*", SALAS!E141, ".*")) + COUNTIF(CURSO!D$117,CONCATENATE(".*", SALAS!E141, ".*")) + COUNTIF(CURSO!D$134,CONCATENATE(".*", SALAS!E141, ".*")) + COUNTIF(CURSO!D$187,CONCATENATE(".*", SALAS!E141, ".*")) + COUNTIF(CURSO!D$151,CONCATENATE(".*", SALAS!E141, ".*")) + COUNTIF(CURSO!D$168,CONCATENATE(".*", SALAS!E141, ".*"))   )   =1       ,    IF( NOT(ISNA(MATCH(CONCATENATE(".*", SALAS!E141, ".*"), CURSO!D$11,0)))    , CURSO!D$11            ,     IF( NOT(ISNA(MATCH(CONCATENATE(".*", SALAS!E141, ".*"), CURSO!D$30,0)))    , CURSO!D$30              ,     IF( NOT(ISNA(MATCH(CONCATENATE(".*", SALAS!E141, ".*"), CURSO!D$48,0)))    , CURSO!D$48               ,    IF( NOT(ISNA(MATCH(CONCATENATE(".*", SALAS!E141, ".*"), CURSO!D$66,0)))    , CURSO!D$66                ,     IF( NOT(ISNA(MATCH(CONCATENATE(".*", SALAS!E141, ".*"), CURSO!D$83,0)))    , CURSO!D$83                 ,      IF( NOT(ISNA(MATCH(CONCATENATE(".*", SALAS!E141, ".*"), CURSO!D$100,0)))    , CURSO!D$100                  ,    IF( NOT(ISNA(MATCH(CONCATENATE(".*", SALAS!E141, ".*"), CURSO!D$117,0)))    , CURSO!D$117                    ,     IF( NOT(ISNA(MATCH(CONCATENATE(".*", SALAS!E141, ".*"), CURSO!D$134,0)))    , CURSO!D$134                      ,   IF( NOT(ISNA(MATCH(CONCATENATE(".*", SALAS!E141, ".*"), CURSO!D$151,0)))    , CURSO!D$151                      ,   IF( NOT(ISNA(MATCH(CONCATENATE(".*", SALAS!E141, ".*"), CURSO!D$168,0)))    , CURSO!D$168                      ,   IF( NOT(ISNA(MATCH(CONCATENATE(".*", SALAS!E141, ".*"), CURSO!D$187,0)))    , CURSO!D$187    , "CONTINUE PROCURANDO QUE DEU BOSTA!!!"   )  ) ) ) )  )   )   )  ) )  )       , "-"         ))</f>
        <v>-</v>
      </c>
      <c r="D151" s="61" t="str">
        <f aca="false">IF( (  COUNTIF(CURSO!E$11,CONCATENATE(".*", SALAS!E141, ".*"))  + COUNTIF(CURSO!E$30,CONCATENATE(".*", SALAS!E141, ".*")) + COUNTIF(CURSO!E$48,CONCATENATE(".*", SALAS!E141, ".*")) + COUNTIF(CURSO!E$66,CONCATENATE(".*", SALAS!E141, ".*")) + COUNTIF(CURSO!E$83,CONCATENATE(".*", SALAS!E141, ".*")) + COUNTIF(CURSO!E$100,CONCATENATE(".*", SALAS!E141, ".*")) + COUNTIF(CURSO!E$117,CONCATENATE(".*", SALAS!E141, ".*")) + COUNTIF(CURSO!E$134,CONCATENATE(".*", SALAS!E141, ".*")) + COUNTIF(CURSO!E$187,CONCATENATE(".*", SALAS!E141, ".*")) + COUNTIF(CURSO!E$151,CONCATENATE(".*", SALAS!E141, ".*")) + COUNTIF(CURSO!E$168,CONCATENATE(".*", SALAS!E141, ".*"))    )   &gt;1   ,"CONFLITO",      IF( (  COUNTIF(CURSO!E$11,CONCATENATE(".*", SALAS!E141, ".*"))  + COUNTIF(CURSO!E$30,CONCATENATE(".*", SALAS!E141, ".*")) + COUNTIF(CURSO!E$48,CONCATENATE(".*", SALAS!E141, ".*")) + COUNTIF(CURSO!E$66,CONCATENATE(".*", SALAS!E141, ".*")) + COUNTIF(CURSO!E$83,CONCATENATE(".*", SALAS!E141, ".*")) + COUNTIF(CURSO!E$100,CONCATENATE(".*", SALAS!E141, ".*")) + COUNTIF(CURSO!E$117,CONCATENATE(".*", SALAS!E141, ".*")) + COUNTIF(CURSO!E$134,CONCATENATE(".*", SALAS!E141, ".*")) + COUNTIF(CURSO!E$187,CONCATENATE(".*", SALAS!E141, ".*")) + COUNTIF(CURSO!E$151,CONCATENATE(".*", SALAS!E141, ".*")) + COUNTIF(CURSO!E$168,CONCATENATE(".*", SALAS!E141, ".*"))   )   =1       ,    IF( NOT(ISNA(MATCH(CONCATENATE(".*", SALAS!E141, ".*"), CURSO!E$11,0)))    , CURSO!E$11            ,     IF( NOT(ISNA(MATCH(CONCATENATE(".*", SALAS!E141, ".*"), CURSO!E$30,0)))    , CURSO!E$30              ,     IF( NOT(ISNA(MATCH(CONCATENATE(".*", SALAS!E141, ".*"), CURSO!E$48,0)))    , CURSO!E$48               ,    IF( NOT(ISNA(MATCH(CONCATENATE(".*", SALAS!E141, ".*"), CURSO!E$66,0)))    , CURSO!E$66                ,     IF( NOT(ISNA(MATCH(CONCATENATE(".*", SALAS!E141, ".*"), CURSO!E$83,0)))    , CURSO!E$83                 ,      IF( NOT(ISNA(MATCH(CONCATENATE(".*", SALAS!E141, ".*"), CURSO!E$100,0)))    , CURSO!E$100                  ,    IF( NOT(ISNA(MATCH(CONCATENATE(".*", SALAS!E141, ".*"), CURSO!E$117,0)))    , CURSO!E$117                    ,     IF( NOT(ISNA(MATCH(CONCATENATE(".*", SALAS!E141, ".*"), CURSO!E$134,0)))    , CURSO!E$134                      ,   IF( NOT(ISNA(MATCH(CONCATENATE(".*", SALAS!E141, ".*"), CURSO!E$151,0)))    , CURSO!E$151                      ,   IF( NOT(ISNA(MATCH(CONCATENATE(".*", SALAS!E141, ".*"), CURSO!E$168,0)))    , CURSO!E$168                      ,   IF( NOT(ISNA(MATCH(CONCATENATE(".*", SALAS!E141, ".*"), CURSO!E$187,0)))    , CURSO!E$187    , "CONTINUE PROCURANDO QUE DEU BOSTA!!!"   )  ) ) ) )  )   )   )  ) )  )       , "-"         ))</f>
        <v>-</v>
      </c>
      <c r="E151" s="61" t="str">
        <f aca="false">IF( (  COUNTIF(CURSO!F$11,CONCATENATE(".*", SALAS!E141, ".*"))  + COUNTIF(CURSO!F$30,CONCATENATE(".*", SALAS!E141, ".*")) + COUNTIF(CURSO!F$48,CONCATENATE(".*", SALAS!E141, ".*")) + COUNTIF(CURSO!F$66,CONCATENATE(".*", SALAS!E141, ".*")) + COUNTIF(CURSO!F$83,CONCATENATE(".*", SALAS!E141, ".*")) + COUNTIF(CURSO!F$100,CONCATENATE(".*", SALAS!E141, ".*")) + COUNTIF(CURSO!F$117,CONCATENATE(".*", SALAS!E141, ".*")) + COUNTIF(CURSO!F$134,CONCATENATE(".*", SALAS!E141, ".*")) + COUNTIF(CURSO!F$187,CONCATENATE(".*", SALAS!E141, ".*")) + COUNTIF(CURSO!F$151,CONCATENATE(".*", SALAS!E141, ".*")) + COUNTIF(CURSO!F$168,CONCATENATE(".*", SALAS!E141, ".*"))    )   &gt;1   ,"CONFLITO",      IF( (  COUNTIF(CURSO!F$11,CONCATENATE(".*", SALAS!E141, ".*"))  + COUNTIF(CURSO!F$30,CONCATENATE(".*", SALAS!E141, ".*")) + COUNTIF(CURSO!F$48,CONCATENATE(".*", SALAS!E141, ".*")) + COUNTIF(CURSO!F$66,CONCATENATE(".*", SALAS!E141, ".*")) + COUNTIF(CURSO!F$83,CONCATENATE(".*", SALAS!E141, ".*")) + COUNTIF(CURSO!F$100,CONCATENATE(".*", SALAS!E141, ".*")) + COUNTIF(CURSO!F$117,CONCATENATE(".*", SALAS!E141, ".*")) + COUNTIF(CURSO!F$134,CONCATENATE(".*", SALAS!E141, ".*")) + COUNTIF(CURSO!F$187,CONCATENATE(".*", SALAS!E141, ".*")) + COUNTIF(CURSO!F$151,CONCATENATE(".*", SALAS!E141, ".*")) + COUNTIF(CURSO!F$168,CONCATENATE(".*", SALAS!E141, ".*"))   )   =1       ,    IF( NOT(ISNA(MATCH(CONCATENATE(".*", SALAS!E141, ".*"), CURSO!F$11,0)))    , CURSO!F$11            ,     IF( NOT(ISNA(MATCH(CONCATENATE(".*", SALAS!E141, ".*"), CURSO!F$30,0)))    , CURSO!F$30              ,     IF( NOT(ISNA(MATCH(CONCATENATE(".*", SALAS!E141, ".*"), CURSO!F$48,0)))    , CURSO!F$48               ,    IF( NOT(ISNA(MATCH(CONCATENATE(".*", SALAS!E141, ".*"), CURSO!F$66,0)))    , CURSO!F$66                ,     IF( NOT(ISNA(MATCH(CONCATENATE(".*", SALAS!E141, ".*"), CURSO!F$83,0)))    , CURSO!F$83                 ,      IF( NOT(ISNA(MATCH(CONCATENATE(".*", SALAS!E141, ".*"), CURSO!F$100,0)))    , CURSO!F$100                  ,    IF( NOT(ISNA(MATCH(CONCATENATE(".*", SALAS!E141, ".*"), CURSO!F$117,0)))    , CURSO!F$117                    ,     IF( NOT(ISNA(MATCH(CONCATENATE(".*", SALAS!E141, ".*"), CURSO!F$134,0)))    , CURSO!F$134                      ,   IF( NOT(ISNA(MATCH(CONCATENATE(".*", SALAS!E141, ".*"), CURSO!F$151,0)))    , CURSO!F$151                      ,   IF( NOT(ISNA(MATCH(CONCATENATE(".*", SALAS!E141, ".*"), CURSO!F$168,0)))    , CURSO!F$168                      ,   IF( NOT(ISNA(MATCH(CONCATENATE(".*", SALAS!E141, ".*"), CURSO!F$187,0)))    , CURSO!F$187    , "CONTINUE PROCURANDO QUE DEU BOSTA!!!"   )  ) ) ) )  )   )   )  ) )  )       , "-"         ))</f>
        <v>-</v>
      </c>
      <c r="F151" s="61" t="str">
        <f aca="false">IF( (  COUNTIF(CURSO!G$11,CONCATENATE(".*", SALAS!E141, ".*"))  + COUNTIF(CURSO!G$30,CONCATENATE(".*", SALAS!E141, ".*")) + COUNTIF(CURSO!G$48,CONCATENATE(".*", SALAS!E141, ".*")) + COUNTIF(CURSO!G$66,CONCATENATE(".*", SALAS!E141, ".*")) + COUNTIF(CURSO!G$83,CONCATENATE(".*", SALAS!E141, ".*")) + COUNTIF(CURSO!G$100,CONCATENATE(".*", SALAS!E141, ".*")) + COUNTIF(CURSO!G$117,CONCATENATE(".*", SALAS!E141, ".*")) + COUNTIF(CURSO!G$134,CONCATENATE(".*", SALAS!E141, ".*")) + COUNTIF(CURSO!G$187,CONCATENATE(".*", SALAS!E141, ".*")) + COUNTIF(CURSO!G$151,CONCATENATE(".*", SALAS!E141, ".*")) + COUNTIF(CURSO!G$168,CONCATENATE(".*", SALAS!E141, ".*"))    )   &gt;1   ,"CONFLITO",      IF( (  COUNTIF(CURSO!G$11,CONCATENATE(".*", SALAS!E141, ".*"))  + COUNTIF(CURSO!G$30,CONCATENATE(".*", SALAS!E141, ".*")) + COUNTIF(CURSO!G$48,CONCATENATE(".*", SALAS!E141, ".*")) + COUNTIF(CURSO!G$66,CONCATENATE(".*", SALAS!E141, ".*")) + COUNTIF(CURSO!G$83,CONCATENATE(".*", SALAS!E141, ".*")) + COUNTIF(CURSO!G$100,CONCATENATE(".*", SALAS!E141, ".*")) + COUNTIF(CURSO!G$117,CONCATENATE(".*", SALAS!E141, ".*")) + COUNTIF(CURSO!G$134,CONCATENATE(".*", SALAS!E141, ".*")) + COUNTIF(CURSO!G$187,CONCATENATE(".*", SALAS!E141, ".*")) + COUNTIF(CURSO!G$151,CONCATENATE(".*", SALAS!E141, ".*")) + COUNTIF(CURSO!G$168,CONCATENATE(".*", SALAS!E141, ".*"))   )   =1       ,    IF( NOT(ISNA(MATCH(CONCATENATE(".*", SALAS!E141, ".*"), CURSO!G$11,0)))    , CURSO!G$11            ,     IF( NOT(ISNA(MATCH(CONCATENATE(".*", SALAS!E141, ".*"), CURSO!G$30,0)))    , CURSO!G$30              ,     IF( NOT(ISNA(MATCH(CONCATENATE(".*", SALAS!E141, ".*"), CURSO!G$48,0)))    , CURSO!G$48               ,    IF( NOT(ISNA(MATCH(CONCATENATE(".*", SALAS!E141, ".*"), CURSO!G$66,0)))    , CURSO!G$66                ,     IF( NOT(ISNA(MATCH(CONCATENATE(".*", SALAS!E141, ".*"), CURSO!G$83,0)))    , CURSO!G$83                 ,      IF( NOT(ISNA(MATCH(CONCATENATE(".*", SALAS!E141, ".*"), CURSO!G$100,0)))    , CURSO!G$100                  ,    IF( NOT(ISNA(MATCH(CONCATENATE(".*", SALAS!E141, ".*"), CURSO!G$117,0)))    , CURSO!G$117                    ,     IF( NOT(ISNA(MATCH(CONCATENATE(".*", SALAS!E141, ".*"), CURSO!G$134,0)))    , CURSO!G$134                      ,   IF( NOT(ISNA(MATCH(CONCATENATE(".*", SALAS!E141, ".*"), CURSO!G$151,0)))    , CURSO!G$151                      ,   IF( NOT(ISNA(MATCH(CONCATENATE(".*", SALAS!E141, ".*"), CURSO!G$168,0)))    , CURSO!G$168                      ,   IF( NOT(ISNA(MATCH(CONCATENATE(".*", SALAS!E141, ".*"), CURSO!G$187,0)))    , CURSO!G$187    , "CONTINUE PROCURANDO QUE DEU BOSTA!!!"   )  ) ) ) )  )   )   )  ) )  )       , "-"         ))</f>
        <v>-</v>
      </c>
      <c r="G151" s="61" t="str">
        <f aca="false">IF( (  COUNTIF(CURSO!H$11,CONCATENATE(".*", SALAS!E141, ".*"))  + COUNTIF(CURSO!H$30,CONCATENATE(".*", SALAS!E141, ".*")) + COUNTIF(CURSO!H$48,CONCATENATE(".*", SALAS!E141, ".*")) + COUNTIF(CURSO!H$66,CONCATENATE(".*", SALAS!E141, ".*")) + COUNTIF(CURSO!H$83,CONCATENATE(".*", SALAS!E141, ".*")) + COUNTIF(CURSO!H$100,CONCATENATE(".*", SALAS!E141, ".*")) + COUNTIF(CURSO!H$117,CONCATENATE(".*", SALAS!E141, ".*")) + COUNTIF(CURSO!H$134,CONCATENATE(".*", SALAS!E141, ".*")) + COUNTIF(CURSO!H$187,CONCATENATE(".*", SALAS!E141, ".*")) + COUNTIF(CURSO!H$151,CONCATENATE(".*", SALAS!E141, ".*")) + COUNTIF(CURSO!H$168,CONCATENATE(".*", SALAS!E141, ".*"))    )   &gt;1   ,"CONFLITO",      IF( (  COUNTIF(CURSO!H$11,CONCATENATE(".*", SALAS!E141, ".*"))  + COUNTIF(CURSO!H$30,CONCATENATE(".*", SALAS!E141, ".*")) + COUNTIF(CURSO!H$48,CONCATENATE(".*", SALAS!E141, ".*")) + COUNTIF(CURSO!H$66,CONCATENATE(".*", SALAS!E141, ".*")) + COUNTIF(CURSO!H$83,CONCATENATE(".*", SALAS!E141, ".*")) + COUNTIF(CURSO!H$100,CONCATENATE(".*", SALAS!E141, ".*")) + COUNTIF(CURSO!H$117,CONCATENATE(".*", SALAS!E141, ".*")) + COUNTIF(CURSO!H$134,CONCATENATE(".*", SALAS!E141, ".*")) + COUNTIF(CURSO!H$187,CONCATENATE(".*", SALAS!E141, ".*")) + COUNTIF(CURSO!H$151,CONCATENATE(".*", SALAS!E141, ".*")) + COUNTIF(CURSO!H$168,CONCATENATE(".*", SALAS!E141, ".*"))   )   =1       ,    IF( NOT(ISNA(MATCH(CONCATENATE(".*", SALAS!E141, ".*"), CURSO!H$11,0)))    , CURSO!H$11            ,     IF( NOT(ISNA(MATCH(CONCATENATE(".*", SALAS!E141, ".*"), CURSO!H$30,0)))    , CURSO!H$30              ,     IF( NOT(ISNA(MATCH(CONCATENATE(".*", SALAS!E141, ".*"), CURSO!H$48,0)))    , CURSO!H$48               ,    IF( NOT(ISNA(MATCH(CONCATENATE(".*", SALAS!E141, ".*"), CURSO!H$66,0)))    , CURSO!H$66                ,     IF( NOT(ISNA(MATCH(CONCATENATE(".*", SALAS!E141, ".*"), CURSO!H$83,0)))    , CURSO!H$83                 ,      IF( NOT(ISNA(MATCH(CONCATENATE(".*", SALAS!E141, ".*"), CURSO!H$100,0)))    , CURSO!H$100                  ,    IF( NOT(ISNA(MATCH(CONCATENATE(".*", SALAS!E141, ".*"), CURSO!H$117,0)))    , CURSO!H$117                    ,     IF( NOT(ISNA(MATCH(CONCATENATE(".*", SALAS!E141, ".*"), CURSO!H$134,0)))    , CURSO!H$134                      ,   IF( NOT(ISNA(MATCH(CONCATENATE(".*", SALAS!E141, ".*"), CURSO!H$151,0)))    , CURSO!H$151                      ,   IF( NOT(ISNA(MATCH(CONCATENATE(".*", SALAS!E141, ".*"), CURSO!H$168,0)))    , CURSO!H$168                      ,   IF( NOT(ISNA(MATCH(CONCATENATE(".*", SALAS!E141, ".*"), CURSO!H$187,0)))    , CURSO!H$187    , "CONTINUE PROCURANDO QUE DEU BOSTA!!!"   )  ) ) ) )  )   )   )  ) )  )       , "-"         ))</f>
        <v>-</v>
      </c>
      <c r="H151" s="0"/>
    </row>
    <row r="152" customFormat="false" ht="15" hidden="false" customHeight="false" outlineLevel="0" collapsed="false">
      <c r="A152" s="59"/>
      <c r="B152" s="64" t="n">
        <v>0.611111111111111</v>
      </c>
      <c r="C152" s="61" t="str">
        <f aca="false">IF( (  COUNTIF(CURSO!D$12,CONCATENATE(".*", SALAS!E141, ".*"))  + COUNTIF(CURSO!D$31,CONCATENATE(".*", SALAS!E141, ".*")) + COUNTIF(CURSO!D$49,CONCATENATE(".*", SALAS!E141, ".*")) + COUNTIF(CURSO!D$67,CONCATENATE(".*", SALAS!E141, ".*")) + COUNTIF(CURSO!D$84,CONCATENATE(".*", SALAS!E141, ".*")) + COUNTIF(CURSO!D$101,CONCATENATE(".*", SALAS!E141, ".*")) + COUNTIF(CURSO!D$118,CONCATENATE(".*", SALAS!E141, ".*")) + COUNTIF(CURSO!D$135,CONCATENATE(".*", SALAS!E141, ".*")) + COUNTIF(CURSO!D$188,CONCATENATE(".*", SALAS!E141, ".*")) + COUNTIF(CURSO!D$152,CONCATENATE(".*", SALAS!E141, ".*")) + COUNTIF(CURSO!D$169,CONCATENATE(".*", SALAS!E141, ".*"))    )   &gt;1   ,"CONFLITO",      IF( (  COUNTIF(CURSO!D$12,CONCATENATE(".*", SALAS!E141, ".*"))  + COUNTIF(CURSO!D$31,CONCATENATE(".*", SALAS!E141, ".*")) + COUNTIF(CURSO!D$49,CONCATENATE(".*", SALAS!E141, ".*")) + COUNTIF(CURSO!D$67,CONCATENATE(".*", SALAS!E141, ".*")) + COUNTIF(CURSO!D$84,CONCATENATE(".*", SALAS!E141, ".*")) + COUNTIF(CURSO!D$101,CONCATENATE(".*", SALAS!E141, ".*")) + COUNTIF(CURSO!D$118,CONCATENATE(".*", SALAS!E141, ".*")) + COUNTIF(CURSO!D$135,CONCATENATE(".*", SALAS!E141, ".*")) + COUNTIF(CURSO!D$188,CONCATENATE(".*", SALAS!E141, ".*")) + COUNTIF(CURSO!D$152,CONCATENATE(".*", SALAS!E141, ".*")) + COUNTIF(CURSO!D$169,CONCATENATE(".*", SALAS!E141, ".*"))   )   =1       ,    IF( NOT(ISNA(MATCH(CONCATENATE(".*", SALAS!E141, ".*"), CURSO!D$12,0)))    , CURSO!D$12            ,     IF( NOT(ISNA(MATCH(CONCATENATE(".*", SALAS!E141, ".*"), CURSO!D$31,0)))    , CURSO!D$31              ,     IF( NOT(ISNA(MATCH(CONCATENATE(".*", SALAS!E141, ".*"), CURSO!D$49,0)))    , CURSO!D$49               ,    IF( NOT(ISNA(MATCH(CONCATENATE(".*", SALAS!E141, ".*"), CURSO!D$67,0)))    , CURSO!D$67                ,     IF( NOT(ISNA(MATCH(CONCATENATE(".*", SALAS!E141, ".*"), CURSO!D$84,0)))    , CURSO!D$84                 ,      IF( NOT(ISNA(MATCH(CONCATENATE(".*", SALAS!E141, ".*"), CURSO!D$101,0)))    , CURSO!D$101                  ,    IF( NOT(ISNA(MATCH(CONCATENATE(".*", SALAS!E141, ".*"), CURSO!D$118,0)))    , CURSO!D$118                    ,     IF( NOT(ISNA(MATCH(CONCATENATE(".*", SALAS!E141, ".*"), CURSO!D$135,0)))    , CURSO!D$135                      ,   IF( NOT(ISNA(MATCH(CONCATENATE(".*", SALAS!E141, ".*"), CURSO!D$152,0)))    , CURSO!D$152                      ,   IF( NOT(ISNA(MATCH(CONCATENATE(".*", SALAS!E141, ".*"), CURSO!D$169,0)))    , CURSO!D$169                      ,   IF( NOT(ISNA(MATCH(CONCATENATE(".*", SALAS!E141, ".*"), CURSO!D$188,0)))    , CURSO!D$188    , "CONTINUE PROCURANDO QUE DEU BOSTA!!!"   )  ) ) ) )  )   )   )  ) )  )       , "-"         ))</f>
        <v>-</v>
      </c>
      <c r="D152" s="61" t="str">
        <f aca="false">IF( (  COUNTIF(CURSO!E$12,CONCATENATE(".*", SALAS!E141, ".*"))  + COUNTIF(CURSO!E$31,CONCATENATE(".*", SALAS!E141, ".*")) + COUNTIF(CURSO!E$49,CONCATENATE(".*", SALAS!E141, ".*")) + COUNTIF(CURSO!E$67,CONCATENATE(".*", SALAS!E141, ".*")) + COUNTIF(CURSO!E$84,CONCATENATE(".*", SALAS!E141, ".*")) + COUNTIF(CURSO!E$101,CONCATENATE(".*", SALAS!E141, ".*")) + COUNTIF(CURSO!E$118,CONCATENATE(".*", SALAS!E141, ".*")) + COUNTIF(CURSO!E$135,CONCATENATE(".*", SALAS!E141, ".*")) + COUNTIF(CURSO!E$188,CONCATENATE(".*", SALAS!E141, ".*")) + COUNTIF(CURSO!E$152,CONCATENATE(".*", SALAS!E141, ".*")) + COUNTIF(CURSO!E$169,CONCATENATE(".*", SALAS!E141, ".*"))    )   &gt;1   ,"CONFLITO",      IF( (  COUNTIF(CURSO!E$12,CONCATENATE(".*", SALAS!E141, ".*"))  + COUNTIF(CURSO!E$31,CONCATENATE(".*", SALAS!E141, ".*")) + COUNTIF(CURSO!E$49,CONCATENATE(".*", SALAS!E141, ".*")) + COUNTIF(CURSO!E$67,CONCATENATE(".*", SALAS!E141, ".*")) + COUNTIF(CURSO!E$84,CONCATENATE(".*", SALAS!E141, ".*")) + COUNTIF(CURSO!E$101,CONCATENATE(".*", SALAS!E141, ".*")) + COUNTIF(CURSO!E$118,CONCATENATE(".*", SALAS!E141, ".*")) + COUNTIF(CURSO!E$135,CONCATENATE(".*", SALAS!E141, ".*")) + COUNTIF(CURSO!E$188,CONCATENATE(".*", SALAS!E141, ".*")) + COUNTIF(CURSO!E$152,CONCATENATE(".*", SALAS!E141, ".*")) + COUNTIF(CURSO!E$169,CONCATENATE(".*", SALAS!E141, ".*"))   )   =1       ,    IF( NOT(ISNA(MATCH(CONCATENATE(".*", SALAS!E141, ".*"), CURSO!E$12,0)))    , CURSO!E$12            ,     IF( NOT(ISNA(MATCH(CONCATENATE(".*", SALAS!E141, ".*"), CURSO!E$31,0)))    , CURSO!E$31              ,     IF( NOT(ISNA(MATCH(CONCATENATE(".*", SALAS!E141, ".*"), CURSO!E$49,0)))    , CURSO!E$49               ,    IF( NOT(ISNA(MATCH(CONCATENATE(".*", SALAS!E141, ".*"), CURSO!E$67,0)))    , CURSO!E$67                ,     IF( NOT(ISNA(MATCH(CONCATENATE(".*", SALAS!E141, ".*"), CURSO!E$84,0)))    , CURSO!E$84                 ,      IF( NOT(ISNA(MATCH(CONCATENATE(".*", SALAS!E141, ".*"), CURSO!E$101,0)))    , CURSO!E$101                  ,    IF( NOT(ISNA(MATCH(CONCATENATE(".*", SALAS!E141, ".*"), CURSO!E$118,0)))    , CURSO!E$118                    ,     IF( NOT(ISNA(MATCH(CONCATENATE(".*", SALAS!E141, ".*"), CURSO!E$135,0)))    , CURSO!E$135                      ,   IF( NOT(ISNA(MATCH(CONCATENATE(".*", SALAS!E141, ".*"), CURSO!E$152,0)))    , CURSO!E$152                      ,   IF( NOT(ISNA(MATCH(CONCATENATE(".*", SALAS!E141, ".*"), CURSO!E$169,0)))    , CURSO!E$169                      ,   IF( NOT(ISNA(MATCH(CONCATENATE(".*", SALAS!E141, ".*"), CURSO!E$188,0)))    , CURSO!E$188    , "CONTINUE PROCURANDO QUE DEU BOSTA!!!"   )  ) ) ) )  )   )   )  ) )  )       , "-"         ))</f>
        <v>-</v>
      </c>
      <c r="E152" s="61" t="str">
        <f aca="false">IF( (  COUNTIF(CURSO!F$12,CONCATENATE(".*", SALAS!E141, ".*"))  + COUNTIF(CURSO!F$31,CONCATENATE(".*", SALAS!E141, ".*")) + COUNTIF(CURSO!F$49,CONCATENATE(".*", SALAS!E141, ".*")) + COUNTIF(CURSO!F$67,CONCATENATE(".*", SALAS!E141, ".*")) + COUNTIF(CURSO!F$84,CONCATENATE(".*", SALAS!E141, ".*")) + COUNTIF(CURSO!F$101,CONCATENATE(".*", SALAS!E141, ".*")) + COUNTIF(CURSO!F$118,CONCATENATE(".*", SALAS!E141, ".*")) + COUNTIF(CURSO!F$135,CONCATENATE(".*", SALAS!E141, ".*")) + COUNTIF(CURSO!F$188,CONCATENATE(".*", SALAS!E141, ".*")) + COUNTIF(CURSO!F$152,CONCATENATE(".*", SALAS!E141, ".*")) + COUNTIF(CURSO!F$169,CONCATENATE(".*", SALAS!E141, ".*"))    )   &gt;1   ,"CONFLITO",      IF( (  COUNTIF(CURSO!F$12,CONCATENATE(".*", SALAS!E141, ".*"))  + COUNTIF(CURSO!F$31,CONCATENATE(".*", SALAS!E141, ".*")) + COUNTIF(CURSO!F$49,CONCATENATE(".*", SALAS!E141, ".*")) + COUNTIF(CURSO!F$67,CONCATENATE(".*", SALAS!E141, ".*")) + COUNTIF(CURSO!F$84,CONCATENATE(".*", SALAS!E141, ".*")) + COUNTIF(CURSO!F$101,CONCATENATE(".*", SALAS!E141, ".*")) + COUNTIF(CURSO!F$118,CONCATENATE(".*", SALAS!E141, ".*")) + COUNTIF(CURSO!F$135,CONCATENATE(".*", SALAS!E141, ".*")) + COUNTIF(CURSO!F$188,CONCATENATE(".*", SALAS!E141, ".*")) + COUNTIF(CURSO!F$152,CONCATENATE(".*", SALAS!E141, ".*")) + COUNTIF(CURSO!F$169,CONCATENATE(".*", SALAS!E141, ".*"))   )   =1       ,    IF( NOT(ISNA(MATCH(CONCATENATE(".*", SALAS!E141, ".*"), CURSO!F$12,0)))    , CURSO!F$12            ,     IF( NOT(ISNA(MATCH(CONCATENATE(".*", SALAS!E141, ".*"), CURSO!F$31,0)))    , CURSO!F$31              ,     IF( NOT(ISNA(MATCH(CONCATENATE(".*", SALAS!E141, ".*"), CURSO!F$49,0)))    , CURSO!F$49               ,    IF( NOT(ISNA(MATCH(CONCATENATE(".*", SALAS!E141, ".*"), CURSO!F$67,0)))    , CURSO!F$67                ,     IF( NOT(ISNA(MATCH(CONCATENATE(".*", SALAS!E141, ".*"), CURSO!F$84,0)))    , CURSO!F$84                 ,      IF( NOT(ISNA(MATCH(CONCATENATE(".*", SALAS!E141, ".*"), CURSO!F$101,0)))    , CURSO!F$101                  ,    IF( NOT(ISNA(MATCH(CONCATENATE(".*", SALAS!E141, ".*"), CURSO!F$118,0)))    , CURSO!F$118                    ,     IF( NOT(ISNA(MATCH(CONCATENATE(".*", SALAS!E141, ".*"), CURSO!F$135,0)))    , CURSO!F$135                      ,   IF( NOT(ISNA(MATCH(CONCATENATE(".*", SALAS!E141, ".*"), CURSO!F$152,0)))    , CURSO!F$152                      ,   IF( NOT(ISNA(MATCH(CONCATENATE(".*", SALAS!E141, ".*"), CURSO!F$169,0)))    , CURSO!F$169                      ,   IF( NOT(ISNA(MATCH(CONCATENATE(".*", SALAS!E141, ".*"), CURSO!F$188,0)))    , CURSO!F$188    , "CONTINUE PROCURANDO QUE DEU BOSTA!!!"   )  ) ) ) )  )   )   )  ) )  )       , "-"         ))</f>
        <v>-</v>
      </c>
      <c r="F152" s="61" t="str">
        <f aca="false">IF( (  COUNTIF(CURSO!G$12,CONCATENATE(".*", SALAS!E141, ".*"))  + COUNTIF(CURSO!G$31,CONCATENATE(".*", SALAS!E141, ".*")) + COUNTIF(CURSO!G$49,CONCATENATE(".*", SALAS!E141, ".*")) + COUNTIF(CURSO!G$67,CONCATENATE(".*", SALAS!E141, ".*")) + COUNTIF(CURSO!G$84,CONCATENATE(".*", SALAS!E141, ".*")) + COUNTIF(CURSO!G$101,CONCATENATE(".*", SALAS!E141, ".*")) + COUNTIF(CURSO!G$118,CONCATENATE(".*", SALAS!E141, ".*")) + COUNTIF(CURSO!G$135,CONCATENATE(".*", SALAS!E141, ".*")) + COUNTIF(CURSO!G$188,CONCATENATE(".*", SALAS!E141, ".*")) + COUNTIF(CURSO!G$152,CONCATENATE(".*", SALAS!E141, ".*")) + COUNTIF(CURSO!G$169,CONCATENATE(".*", SALAS!E141, ".*"))    )   &gt;1   ,"CONFLITO",      IF( (  COUNTIF(CURSO!G$12,CONCATENATE(".*", SALAS!E141, ".*"))  + COUNTIF(CURSO!G$31,CONCATENATE(".*", SALAS!E141, ".*")) + COUNTIF(CURSO!G$49,CONCATENATE(".*", SALAS!E141, ".*")) + COUNTIF(CURSO!G$67,CONCATENATE(".*", SALAS!E141, ".*")) + COUNTIF(CURSO!G$84,CONCATENATE(".*", SALAS!E141, ".*")) + COUNTIF(CURSO!G$101,CONCATENATE(".*", SALAS!E141, ".*")) + COUNTIF(CURSO!G$118,CONCATENATE(".*", SALAS!E141, ".*")) + COUNTIF(CURSO!G$135,CONCATENATE(".*", SALAS!E141, ".*")) + COUNTIF(CURSO!G$188,CONCATENATE(".*", SALAS!E141, ".*")) + COUNTIF(CURSO!G$152,CONCATENATE(".*", SALAS!E141, ".*")) + COUNTIF(CURSO!G$169,CONCATENATE(".*", SALAS!E141, ".*"))   )   =1       ,    IF( NOT(ISNA(MATCH(CONCATENATE(".*", SALAS!E141, ".*"), CURSO!G$12,0)))    , CURSO!G$12            ,     IF( NOT(ISNA(MATCH(CONCATENATE(".*", SALAS!E141, ".*"), CURSO!G$31,0)))    , CURSO!G$31              ,     IF( NOT(ISNA(MATCH(CONCATENATE(".*", SALAS!E141, ".*"), CURSO!G$49,0)))    , CURSO!G$49               ,    IF( NOT(ISNA(MATCH(CONCATENATE(".*", SALAS!E141, ".*"), CURSO!G$67,0)))    , CURSO!G$67                ,     IF( NOT(ISNA(MATCH(CONCATENATE(".*", SALAS!E141, ".*"), CURSO!G$84,0)))    , CURSO!G$84                 ,      IF( NOT(ISNA(MATCH(CONCATENATE(".*", SALAS!E141, ".*"), CURSO!G$101,0)))    , CURSO!G$101                  ,    IF( NOT(ISNA(MATCH(CONCATENATE(".*", SALAS!E141, ".*"), CURSO!G$118,0)))    , CURSO!G$118                    ,     IF( NOT(ISNA(MATCH(CONCATENATE(".*", SALAS!E141, ".*"), CURSO!G$135,0)))    , CURSO!G$135                      ,   IF( NOT(ISNA(MATCH(CONCATENATE(".*", SALAS!E141, ".*"), CURSO!G$152,0)))    , CURSO!G$152                      ,   IF( NOT(ISNA(MATCH(CONCATENATE(".*", SALAS!E141, ".*"), CURSO!G$169,0)))    , CURSO!G$169                      ,   IF( NOT(ISNA(MATCH(CONCATENATE(".*", SALAS!E141, ".*"), CURSO!G$188,0)))    , CURSO!G$188    , "CONTINUE PROCURANDO QUE DEU BOSTA!!!"   )  ) ) ) )  )   )   )  ) )  )       , "-"         ))</f>
        <v>-</v>
      </c>
      <c r="G152" s="61" t="str">
        <f aca="false">IF( (  COUNTIF(CURSO!H$12,CONCATENATE(".*", SALAS!E141, ".*"))  + COUNTIF(CURSO!H$31,CONCATENATE(".*", SALAS!E141, ".*")) + COUNTIF(CURSO!H$49,CONCATENATE(".*", SALAS!E141, ".*")) + COUNTIF(CURSO!H$67,CONCATENATE(".*", SALAS!E141, ".*")) + COUNTIF(CURSO!H$84,CONCATENATE(".*", SALAS!E141, ".*")) + COUNTIF(CURSO!H$101,CONCATENATE(".*", SALAS!E141, ".*")) + COUNTIF(CURSO!H$118,CONCATENATE(".*", SALAS!E141, ".*")) + COUNTIF(CURSO!H$135,CONCATENATE(".*", SALAS!E141, ".*")) + COUNTIF(CURSO!H$188,CONCATENATE(".*", SALAS!E141, ".*")) + COUNTIF(CURSO!H$152,CONCATENATE(".*", SALAS!E141, ".*")) + COUNTIF(CURSO!H$169,CONCATENATE(".*", SALAS!E141, ".*"))    )   &gt;1   ,"CONFLITO",      IF( (  COUNTIF(CURSO!H$12,CONCATENATE(".*", SALAS!E141, ".*"))  + COUNTIF(CURSO!H$31,CONCATENATE(".*", SALAS!E141, ".*")) + COUNTIF(CURSO!H$49,CONCATENATE(".*", SALAS!E141, ".*")) + COUNTIF(CURSO!H$67,CONCATENATE(".*", SALAS!E141, ".*")) + COUNTIF(CURSO!H$84,CONCATENATE(".*", SALAS!E141, ".*")) + COUNTIF(CURSO!H$101,CONCATENATE(".*", SALAS!E141, ".*")) + COUNTIF(CURSO!H$118,CONCATENATE(".*", SALAS!E141, ".*")) + COUNTIF(CURSO!H$135,CONCATENATE(".*", SALAS!E141, ".*")) + COUNTIF(CURSO!H$188,CONCATENATE(".*", SALAS!E141, ".*")) + COUNTIF(CURSO!H$152,CONCATENATE(".*", SALAS!E141, ".*")) + COUNTIF(CURSO!H$169,CONCATENATE(".*", SALAS!E141, ".*"))   )   =1       ,    IF( NOT(ISNA(MATCH(CONCATENATE(".*", SALAS!E141, ".*"), CURSO!H$12,0)))    , CURSO!H$12            ,     IF( NOT(ISNA(MATCH(CONCATENATE(".*", SALAS!E141, ".*"), CURSO!H$31,0)))    , CURSO!H$31              ,     IF( NOT(ISNA(MATCH(CONCATENATE(".*", SALAS!E141, ".*"), CURSO!H$49,0)))    , CURSO!H$49               ,    IF( NOT(ISNA(MATCH(CONCATENATE(".*", SALAS!E141, ".*"), CURSO!H$67,0)))    , CURSO!H$67                ,     IF( NOT(ISNA(MATCH(CONCATENATE(".*", SALAS!E141, ".*"), CURSO!H$84,0)))    , CURSO!H$84                 ,      IF( NOT(ISNA(MATCH(CONCATENATE(".*", SALAS!E141, ".*"), CURSO!H$101,0)))    , CURSO!H$101                  ,    IF( NOT(ISNA(MATCH(CONCATENATE(".*", SALAS!E141, ".*"), CURSO!H$118,0)))    , CURSO!H$118                    ,     IF( NOT(ISNA(MATCH(CONCATENATE(".*", SALAS!E141, ".*"), CURSO!H$135,0)))    , CURSO!H$135                      ,   IF( NOT(ISNA(MATCH(CONCATENATE(".*", SALAS!E141, ".*"), CURSO!H$152,0)))    , CURSO!H$152                      ,   IF( NOT(ISNA(MATCH(CONCATENATE(".*", SALAS!E141, ".*"), CURSO!H$169,0)))    , CURSO!H$169                      ,   IF( NOT(ISNA(MATCH(CONCATENATE(".*", SALAS!E141, ".*"), CURSO!H$188,0)))    , CURSO!H$188    , "CONTINUE PROCURANDO QUE DEU BOSTA!!!"   )  ) ) ) )  )   )   )  ) )  )       , "-"         ))</f>
        <v>-</v>
      </c>
      <c r="H152" s="0"/>
    </row>
    <row r="153" customFormat="false" ht="15" hidden="false" customHeight="false" outlineLevel="0" collapsed="false">
      <c r="A153" s="59"/>
      <c r="B153" s="64" t="n">
        <v>0.659722222222222</v>
      </c>
      <c r="C153" s="61" t="str">
        <f aca="false">IF( (  COUNTIF(CURSO!D$13,CONCATENATE(".*", SALAS!E141, ".*"))  + COUNTIF(CURSO!D$32,CONCATENATE(".*", SALAS!E141, ".*")) + COUNTIF(CURSO!D$50,CONCATENATE(".*", SALAS!E141, ".*")) + COUNTIF(CURSO!D$68,CONCATENATE(".*", SALAS!E141, ".*")) + COUNTIF(CURSO!D$85,CONCATENATE(".*", SALAS!E141, ".*")) + COUNTIF(CURSO!D$102,CONCATENATE(".*", SALAS!E141, ".*")) + COUNTIF(CURSO!D$119,CONCATENATE(".*", SALAS!E141, ".*")) + COUNTIF(CURSO!D$136,CONCATENATE(".*", SALAS!E141, ".*")) + COUNTIF(CURSO!D$189,CONCATENATE(".*", SALAS!E141, ".*")) + COUNTIF(CURSO!D$153,CONCATENATE(".*", SALAS!E141, ".*")) + COUNTIF(CURSO!D$170,CONCATENATE(".*", SALAS!E141, ".*"))    )   &gt;1   ,"CONFLITO",      IF( (  COUNTIF(CURSO!D$13,CONCATENATE(".*", SALAS!E141, ".*"))  + COUNTIF(CURSO!D$32,CONCATENATE(".*", SALAS!E141, ".*")) + COUNTIF(CURSO!D$50,CONCATENATE(".*", SALAS!E141, ".*")) + COUNTIF(CURSO!D$68,CONCATENATE(".*", SALAS!E141, ".*")) + COUNTIF(CURSO!D$85,CONCATENATE(".*", SALAS!E141, ".*")) + COUNTIF(CURSO!D$102,CONCATENATE(".*", SALAS!E141, ".*")) + COUNTIF(CURSO!D$119,CONCATENATE(".*", SALAS!E141, ".*")) + COUNTIF(CURSO!D$136,CONCATENATE(".*", SALAS!E141, ".*")) + COUNTIF(CURSO!D$189,CONCATENATE(".*", SALAS!E141, ".*")) + COUNTIF(CURSO!D$153,CONCATENATE(".*", SALAS!E141, ".*")) + COUNTIF(CURSO!D$170,CONCATENATE(".*", SALAS!E141, ".*"))   )   =1       ,    IF( NOT(ISNA(MATCH(CONCATENATE(".*", SALAS!E141, ".*"), CURSO!D$13,0)))    , CURSO!D$13            ,     IF( NOT(ISNA(MATCH(CONCATENATE(".*", SALAS!E141, ".*"), CURSO!D$32,0)))    , CURSO!D$32              ,     IF( NOT(ISNA(MATCH(CONCATENATE(".*", SALAS!E141, ".*"), CURSO!D$50,0)))    , CURSO!D$50               ,    IF( NOT(ISNA(MATCH(CONCATENATE(".*", SALAS!E141, ".*"), CURSO!D$68,0)))    , CURSO!D$68                ,     IF( NOT(ISNA(MATCH(CONCATENATE(".*", SALAS!E141, ".*"), CURSO!D$85,0)))    , CURSO!D$85                 ,      IF( NOT(ISNA(MATCH(CONCATENATE(".*", SALAS!E141, ".*"), CURSO!D$102,0)))    , CURSO!D$102                  ,    IF( NOT(ISNA(MATCH(CONCATENATE(".*", SALAS!E141, ".*"), CURSO!D$119,0)))    , CURSO!D$119                    ,     IF( NOT(ISNA(MATCH(CONCATENATE(".*", SALAS!E141, ".*"), CURSO!D$136,0)))    , CURSO!D$136                      ,   IF( NOT(ISNA(MATCH(CONCATENATE(".*", SALAS!E141, ".*"), CURSO!D$153,0)))    , CURSO!D$153                      ,   IF( NOT(ISNA(MATCH(CONCATENATE(".*", SALAS!E141, ".*"), CURSO!D$170,0)))    , CURSO!D$170                      ,   IF( NOT(ISNA(MATCH(CONCATENATE(".*", SALAS!E141, ".*"), CURSO!D$189,0)))    , CURSO!D$189    , "CONTINUE PROCURANDO QUE DEU BOSTA!!!"   )  ) ) ) )  )   )   )  ) )  )       , "-"         ))</f>
        <v>-</v>
      </c>
      <c r="D153" s="61" t="str">
        <f aca="false">IF( (  COUNTIF(CURSO!E$13,CONCATENATE(".*", SALAS!E141, ".*"))  + COUNTIF(CURSO!E$32,CONCATENATE(".*", SALAS!E141, ".*")) + COUNTIF(CURSO!E$50,CONCATENATE(".*", SALAS!E141, ".*")) + COUNTIF(CURSO!E$68,CONCATENATE(".*", SALAS!E141, ".*")) + COUNTIF(CURSO!E$85,CONCATENATE(".*", SALAS!E141, ".*")) + COUNTIF(CURSO!E$102,CONCATENATE(".*", SALAS!E141, ".*")) + COUNTIF(CURSO!E$119,CONCATENATE(".*", SALAS!E141, ".*")) + COUNTIF(CURSO!E$136,CONCATENATE(".*", SALAS!E141, ".*")) + COUNTIF(CURSO!E$189,CONCATENATE(".*", SALAS!E141, ".*")) + COUNTIF(CURSO!E$153,CONCATENATE(".*", SALAS!E141, ".*")) + COUNTIF(CURSO!E$170,CONCATENATE(".*", SALAS!E141, ".*"))    )   &gt;1   ,"CONFLITO",      IF( (  COUNTIF(CURSO!E$13,CONCATENATE(".*", SALAS!E141, ".*"))  + COUNTIF(CURSO!E$32,CONCATENATE(".*", SALAS!E141, ".*")) + COUNTIF(CURSO!E$50,CONCATENATE(".*", SALAS!E141, ".*")) + COUNTIF(CURSO!E$68,CONCATENATE(".*", SALAS!E141, ".*")) + COUNTIF(CURSO!E$85,CONCATENATE(".*", SALAS!E141, ".*")) + COUNTIF(CURSO!E$102,CONCATENATE(".*", SALAS!E141, ".*")) + COUNTIF(CURSO!E$119,CONCATENATE(".*", SALAS!E141, ".*")) + COUNTIF(CURSO!E$136,CONCATENATE(".*", SALAS!E141, ".*")) + COUNTIF(CURSO!E$189,CONCATENATE(".*", SALAS!E141, ".*")) + COUNTIF(CURSO!E$153,CONCATENATE(".*", SALAS!E141, ".*")) + COUNTIF(CURSO!E$170,CONCATENATE(".*", SALAS!E141, ".*"))   )   =1       ,    IF( NOT(ISNA(MATCH(CONCATENATE(".*", SALAS!E141, ".*"), CURSO!E$13,0)))    , CURSO!E$13            ,     IF( NOT(ISNA(MATCH(CONCATENATE(".*", SALAS!E141, ".*"), CURSO!E$32,0)))    , CURSO!E$32              ,     IF( NOT(ISNA(MATCH(CONCATENATE(".*", SALAS!E141, ".*"), CURSO!E$50,0)))    , CURSO!E$50               ,    IF( NOT(ISNA(MATCH(CONCATENATE(".*", SALAS!E141, ".*"), CURSO!E$68,0)))    , CURSO!E$68                ,     IF( NOT(ISNA(MATCH(CONCATENATE(".*", SALAS!E141, ".*"), CURSO!E$85,0)))    , CURSO!E$85                 ,      IF( NOT(ISNA(MATCH(CONCATENATE(".*", SALAS!E141, ".*"), CURSO!E$102,0)))    , CURSO!E$102                  ,    IF( NOT(ISNA(MATCH(CONCATENATE(".*", SALAS!E141, ".*"), CURSO!E$119,0)))    , CURSO!E$119                    ,     IF( NOT(ISNA(MATCH(CONCATENATE(".*", SALAS!E141, ".*"), CURSO!E$136,0)))    , CURSO!E$136                      ,   IF( NOT(ISNA(MATCH(CONCATENATE(".*", SALAS!E141, ".*"), CURSO!E$153,0)))    , CURSO!E$153                      ,   IF( NOT(ISNA(MATCH(CONCATENATE(".*", SALAS!E141, ".*"), CURSO!E$170,0)))    , CURSO!E$170                      ,   IF( NOT(ISNA(MATCH(CONCATENATE(".*", SALAS!E141, ".*"), CURSO!E$189,0)))    , CURSO!E$189    , "CONTINUE PROCURANDO QUE DEU BOSTA!!!"   )  ) ) ) )  )   )   )  ) )  )       , "-"         ))</f>
        <v>-</v>
      </c>
      <c r="E153" s="61" t="str">
        <f aca="false">IF( (  COUNTIF(CURSO!F$13,CONCATENATE(".*", SALAS!E141, ".*"))  + COUNTIF(CURSO!F$32,CONCATENATE(".*", SALAS!E141, ".*")) + COUNTIF(CURSO!F$50,CONCATENATE(".*", SALAS!E141, ".*")) + COUNTIF(CURSO!F$68,CONCATENATE(".*", SALAS!E141, ".*")) + COUNTIF(CURSO!F$85,CONCATENATE(".*", SALAS!E141, ".*")) + COUNTIF(CURSO!F$102,CONCATENATE(".*", SALAS!E141, ".*")) + COUNTIF(CURSO!F$119,CONCATENATE(".*", SALAS!E141, ".*")) + COUNTIF(CURSO!F$136,CONCATENATE(".*", SALAS!E141, ".*")) + COUNTIF(CURSO!F$189,CONCATENATE(".*", SALAS!E141, ".*")) + COUNTIF(CURSO!F$153,CONCATENATE(".*", SALAS!E141, ".*")) + COUNTIF(CURSO!F$170,CONCATENATE(".*", SALAS!E141, ".*"))    )   &gt;1   ,"CONFLITO",      IF( (  COUNTIF(CURSO!F$13,CONCATENATE(".*", SALAS!E141, ".*"))  + COUNTIF(CURSO!F$32,CONCATENATE(".*", SALAS!E141, ".*")) + COUNTIF(CURSO!F$50,CONCATENATE(".*", SALAS!E141, ".*")) + COUNTIF(CURSO!F$68,CONCATENATE(".*", SALAS!E141, ".*")) + COUNTIF(CURSO!F$85,CONCATENATE(".*", SALAS!E141, ".*")) + COUNTIF(CURSO!F$102,CONCATENATE(".*", SALAS!E141, ".*")) + COUNTIF(CURSO!F$119,CONCATENATE(".*", SALAS!E141, ".*")) + COUNTIF(CURSO!F$136,CONCATENATE(".*", SALAS!E141, ".*")) + COUNTIF(CURSO!F$189,CONCATENATE(".*", SALAS!E141, ".*")) + COUNTIF(CURSO!F$153,CONCATENATE(".*", SALAS!E141, ".*")) + COUNTIF(CURSO!F$170,CONCATENATE(".*", SALAS!E141, ".*"))   )   =1       ,    IF( NOT(ISNA(MATCH(CONCATENATE(".*", SALAS!E141, ".*"), CURSO!F$13,0)))    , CURSO!F$13            ,     IF( NOT(ISNA(MATCH(CONCATENATE(".*", SALAS!E141, ".*"), CURSO!F$32,0)))    , CURSO!F$32              ,     IF( NOT(ISNA(MATCH(CONCATENATE(".*", SALAS!E141, ".*"), CURSO!F$50,0)))    , CURSO!F$50               ,    IF( NOT(ISNA(MATCH(CONCATENATE(".*", SALAS!E141, ".*"), CURSO!F$68,0)))    , CURSO!F$68                ,     IF( NOT(ISNA(MATCH(CONCATENATE(".*", SALAS!E141, ".*"), CURSO!F$85,0)))    , CURSO!F$85                 ,      IF( NOT(ISNA(MATCH(CONCATENATE(".*", SALAS!E141, ".*"), CURSO!F$102,0)))    , CURSO!F$102                  ,    IF( NOT(ISNA(MATCH(CONCATENATE(".*", SALAS!E141, ".*"), CURSO!F$119,0)))    , CURSO!F$119                    ,     IF( NOT(ISNA(MATCH(CONCATENATE(".*", SALAS!E141, ".*"), CURSO!F$136,0)))    , CURSO!F$136                      ,   IF( NOT(ISNA(MATCH(CONCATENATE(".*", SALAS!E141, ".*"), CURSO!F$153,0)))    , CURSO!F$153                      ,   IF( NOT(ISNA(MATCH(CONCATENATE(".*", SALAS!E141, ".*"), CURSO!F$170,0)))    , CURSO!F$170                      ,   IF( NOT(ISNA(MATCH(CONCATENATE(".*", SALAS!E141, ".*"), CURSO!F$189,0)))    , CURSO!F$189    , "CONTINUE PROCURANDO QUE DEU BOSTA!!!"   )  ) ) ) )  )   )   )  ) )  )       , "-"         ))</f>
        <v>-</v>
      </c>
      <c r="F153" s="61" t="str">
        <f aca="false">IF( (  COUNTIF(CURSO!G$13,CONCATENATE(".*", SALAS!E141, ".*"))  + COUNTIF(CURSO!G$32,CONCATENATE(".*", SALAS!E141, ".*")) + COUNTIF(CURSO!G$50,CONCATENATE(".*", SALAS!E141, ".*")) + COUNTIF(CURSO!G$68,CONCATENATE(".*", SALAS!E141, ".*")) + COUNTIF(CURSO!G$85,CONCATENATE(".*", SALAS!E141, ".*")) + COUNTIF(CURSO!G$102,CONCATENATE(".*", SALAS!E141, ".*")) + COUNTIF(CURSO!G$119,CONCATENATE(".*", SALAS!E141, ".*")) + COUNTIF(CURSO!G$136,CONCATENATE(".*", SALAS!E141, ".*")) + COUNTIF(CURSO!G$189,CONCATENATE(".*", SALAS!E141, ".*")) + COUNTIF(CURSO!G$153,CONCATENATE(".*", SALAS!E141, ".*")) + COUNTIF(CURSO!G$170,CONCATENATE(".*", SALAS!E141, ".*"))    )   &gt;1   ,"CONFLITO",      IF( (  COUNTIF(CURSO!G$13,CONCATENATE(".*", SALAS!E141, ".*"))  + COUNTIF(CURSO!G$32,CONCATENATE(".*", SALAS!E141, ".*")) + COUNTIF(CURSO!G$50,CONCATENATE(".*", SALAS!E141, ".*")) + COUNTIF(CURSO!G$68,CONCATENATE(".*", SALAS!E141, ".*")) + COUNTIF(CURSO!G$85,CONCATENATE(".*", SALAS!E141, ".*")) + COUNTIF(CURSO!G$102,CONCATENATE(".*", SALAS!E141, ".*")) + COUNTIF(CURSO!G$119,CONCATENATE(".*", SALAS!E141, ".*")) + COUNTIF(CURSO!G$136,CONCATENATE(".*", SALAS!E141, ".*")) + COUNTIF(CURSO!G$189,CONCATENATE(".*", SALAS!E141, ".*")) + COUNTIF(CURSO!G$153,CONCATENATE(".*", SALAS!E141, ".*")) + COUNTIF(CURSO!G$170,CONCATENATE(".*", SALAS!E141, ".*"))   )   =1       ,    IF( NOT(ISNA(MATCH(CONCATENATE(".*", SALAS!E141, ".*"), CURSO!G$13,0)))    , CURSO!G$13            ,     IF( NOT(ISNA(MATCH(CONCATENATE(".*", SALAS!E141, ".*"), CURSO!G$32,0)))    , CURSO!G$32              ,     IF( NOT(ISNA(MATCH(CONCATENATE(".*", SALAS!E141, ".*"), CURSO!G$50,0)))    , CURSO!G$50               ,    IF( NOT(ISNA(MATCH(CONCATENATE(".*", SALAS!E141, ".*"), CURSO!G$68,0)))    , CURSO!G$68                ,     IF( NOT(ISNA(MATCH(CONCATENATE(".*", SALAS!E141, ".*"), CURSO!G$85,0)))    , CURSO!G$85                 ,      IF( NOT(ISNA(MATCH(CONCATENATE(".*", SALAS!E141, ".*"), CURSO!G$102,0)))    , CURSO!G$102                  ,    IF( NOT(ISNA(MATCH(CONCATENATE(".*", SALAS!E141, ".*"), CURSO!G$119,0)))    , CURSO!G$119                    ,     IF( NOT(ISNA(MATCH(CONCATENATE(".*", SALAS!E141, ".*"), CURSO!G$136,0)))    , CURSO!G$136                      ,   IF( NOT(ISNA(MATCH(CONCATENATE(".*", SALAS!E141, ".*"), CURSO!G$153,0)))    , CURSO!G$153                      ,   IF( NOT(ISNA(MATCH(CONCATENATE(".*", SALAS!E141, ".*"), CURSO!G$170,0)))    , CURSO!G$170                      ,   IF( NOT(ISNA(MATCH(CONCATENATE(".*", SALAS!E141, ".*"), CURSO!G$189,0)))    , CURSO!G$189    , "CONTINUE PROCURANDO QUE DEU BOSTA!!!"   )  ) ) ) )  )   )   )  ) )  )       , "-"         ))</f>
        <v>-</v>
      </c>
      <c r="G153" s="61" t="str">
        <f aca="false">IF( (  COUNTIF(CURSO!H$13,CONCATENATE(".*", SALAS!E141, ".*"))  + COUNTIF(CURSO!H$32,CONCATENATE(".*", SALAS!E141, ".*")) + COUNTIF(CURSO!H$50,CONCATENATE(".*", SALAS!E141, ".*")) + COUNTIF(CURSO!H$68,CONCATENATE(".*", SALAS!E141, ".*")) + COUNTIF(CURSO!H$85,CONCATENATE(".*", SALAS!E141, ".*")) + COUNTIF(CURSO!H$102,CONCATENATE(".*", SALAS!E141, ".*")) + COUNTIF(CURSO!H$119,CONCATENATE(".*", SALAS!E141, ".*")) + COUNTIF(CURSO!H$136,CONCATENATE(".*", SALAS!E141, ".*")) + COUNTIF(CURSO!H$189,CONCATENATE(".*", SALAS!E141, ".*")) + COUNTIF(CURSO!H$153,CONCATENATE(".*", SALAS!E141, ".*")) + COUNTIF(CURSO!H$170,CONCATENATE(".*", SALAS!E141, ".*"))    )   &gt;1   ,"CONFLITO",      IF( (  COUNTIF(CURSO!H$13,CONCATENATE(".*", SALAS!E141, ".*"))  + COUNTIF(CURSO!H$32,CONCATENATE(".*", SALAS!E141, ".*")) + COUNTIF(CURSO!H$50,CONCATENATE(".*", SALAS!E141, ".*")) + COUNTIF(CURSO!H$68,CONCATENATE(".*", SALAS!E141, ".*")) + COUNTIF(CURSO!H$85,CONCATENATE(".*", SALAS!E141, ".*")) + COUNTIF(CURSO!H$102,CONCATENATE(".*", SALAS!E141, ".*")) + COUNTIF(CURSO!H$119,CONCATENATE(".*", SALAS!E141, ".*")) + COUNTIF(CURSO!H$136,CONCATENATE(".*", SALAS!E141, ".*")) + COUNTIF(CURSO!H$189,CONCATENATE(".*", SALAS!E141, ".*")) + COUNTIF(CURSO!H$153,CONCATENATE(".*", SALAS!E141, ".*")) + COUNTIF(CURSO!H$170,CONCATENATE(".*", SALAS!E141, ".*"))   )   =1       ,    IF( NOT(ISNA(MATCH(CONCATENATE(".*", SALAS!E141, ".*"), CURSO!H$13,0)))    , CURSO!H$13            ,     IF( NOT(ISNA(MATCH(CONCATENATE(".*", SALAS!E141, ".*"), CURSO!H$32,0)))    , CURSO!H$32              ,     IF( NOT(ISNA(MATCH(CONCATENATE(".*", SALAS!E141, ".*"), CURSO!H$50,0)))    , CURSO!H$50               ,    IF( NOT(ISNA(MATCH(CONCATENATE(".*", SALAS!E141, ".*"), CURSO!H$68,0)))    , CURSO!H$68                ,     IF( NOT(ISNA(MATCH(CONCATENATE(".*", SALAS!E141, ".*"), CURSO!H$85,0)))    , CURSO!H$85                 ,      IF( NOT(ISNA(MATCH(CONCATENATE(".*", SALAS!E141, ".*"), CURSO!H$102,0)))    , CURSO!H$102                  ,    IF( NOT(ISNA(MATCH(CONCATENATE(".*", SALAS!E141, ".*"), CURSO!H$119,0)))    , CURSO!H$119                    ,     IF( NOT(ISNA(MATCH(CONCATENATE(".*", SALAS!E141, ".*"), CURSO!H$136,0)))    , CURSO!H$136                      ,   IF( NOT(ISNA(MATCH(CONCATENATE(".*", SALAS!E141, ".*"), CURSO!H$153,0)))    , CURSO!H$153                      ,   IF( NOT(ISNA(MATCH(CONCATENATE(".*", SALAS!E141, ".*"), CURSO!H$170,0)))    , CURSO!H$170                      ,   IF( NOT(ISNA(MATCH(CONCATENATE(".*", SALAS!E141, ".*"), CURSO!H$189,0)))    , CURSO!H$189    , "CONTINUE PROCURANDO QUE DEU BOSTA!!!"   )  ) ) ) )  )   )   )  ) )  )       , "-"         ))</f>
        <v>-</v>
      </c>
      <c r="H153" s="0"/>
    </row>
    <row r="154" customFormat="false" ht="15" hidden="false" customHeight="false" outlineLevel="0" collapsed="false">
      <c r="A154" s="59"/>
      <c r="B154" s="64" t="n">
        <v>0.694444444444444</v>
      </c>
      <c r="C154" s="61" t="str">
        <f aca="false">IF( (  COUNTIF(CURSO!D$14,CONCATENATE(".*", SALAS!E141, ".*"))  + COUNTIF(CURSO!D$33,CONCATENATE(".*", SALAS!E141, ".*")) + COUNTIF(CURSO!D$51,CONCATENATE(".*", SALAS!E141, ".*")) + COUNTIF(CURSO!D$69,CONCATENATE(".*", SALAS!E141, ".*")) + COUNTIF(CURSO!D$86,CONCATENATE(".*", SALAS!E141, ".*")) + COUNTIF(CURSO!D$103,CONCATENATE(".*", SALAS!E141, ".*")) + COUNTIF(CURSO!D$120,CONCATENATE(".*", SALAS!E141, ".*")) + COUNTIF(CURSO!D$137,CONCATENATE(".*", SALAS!E141, ".*")) + COUNTIF(CURSO!D$190,CONCATENATE(".*", SALAS!E141, ".*")) + COUNTIF(CURSO!D$154,CONCATENATE(".*", SALAS!E141, ".*")) + COUNTIF(CURSO!D$171,CONCATENATE(".*", SALAS!E141, ".*"))    )   &gt;1   ,"CONFLITO",      IF( (  COUNTIF(CURSO!D$14,CONCATENATE(".*", SALAS!E141, ".*"))  + COUNTIF(CURSO!D$33,CONCATENATE(".*", SALAS!E141, ".*")) + COUNTIF(CURSO!D$51,CONCATENATE(".*", SALAS!E141, ".*")) + COUNTIF(CURSO!D$69,CONCATENATE(".*", SALAS!E141, ".*")) + COUNTIF(CURSO!D$86,CONCATENATE(".*", SALAS!E141, ".*")) + COUNTIF(CURSO!D$103,CONCATENATE(".*", SALAS!E141, ".*")) + COUNTIF(CURSO!D$120,CONCATENATE(".*", SALAS!E141, ".*")) + COUNTIF(CURSO!D$137,CONCATENATE(".*", SALAS!E141, ".*")) + COUNTIF(CURSO!D$190,CONCATENATE(".*", SALAS!E141, ".*")) + COUNTIF(CURSO!D$154,CONCATENATE(".*", SALAS!E141, ".*")) + COUNTIF(CURSO!D$171,CONCATENATE(".*", SALAS!E141, ".*"))   )   =1       ,    IF( NOT(ISNA(MATCH(CONCATENATE(".*", SALAS!E141, ".*"), CURSO!D$14,0)))    , CURSO!D$14            ,     IF( NOT(ISNA(MATCH(CONCATENATE(".*", SALAS!E141, ".*"), CURSO!D$33,0)))    , CURSO!D$33              ,     IF( NOT(ISNA(MATCH(CONCATENATE(".*", SALAS!E141, ".*"), CURSO!D$51,0)))    , CURSO!D$51               ,    IF( NOT(ISNA(MATCH(CONCATENATE(".*", SALAS!E141, ".*"), CURSO!D$69,0)))    , CURSO!D$69                ,     IF( NOT(ISNA(MATCH(CONCATENATE(".*", SALAS!E141, ".*"), CURSO!D$86,0)))    , CURSO!D$86                 ,      IF( NOT(ISNA(MATCH(CONCATENATE(".*", SALAS!E141, ".*"), CURSO!D$103,0)))    , CURSO!D$103                  ,    IF( NOT(ISNA(MATCH(CONCATENATE(".*", SALAS!E141, ".*"), CURSO!D$120,0)))    , CURSO!D$120                    ,     IF( NOT(ISNA(MATCH(CONCATENATE(".*", SALAS!E141, ".*"), CURSO!D$137,0)))    , CURSO!D$137                      ,   IF( NOT(ISNA(MATCH(CONCATENATE(".*", SALAS!E141, ".*"), CURSO!D$154,0)))    , CURSO!D$154                      ,   IF( NOT(ISNA(MATCH(CONCATENATE(".*", SALAS!E141, ".*"), CURSO!D$171,0)))    , CURSO!D$171                      ,   IF( NOT(ISNA(MATCH(CONCATENATE(".*", SALAS!E141, ".*"), CURSO!D$190,0)))    , CURSO!D$190    , "CONTINUE PROCURANDO QUE DEU BOSTA!!!"   )  ) ) ) )  )   )   )  ) )  )       , "-"         ))</f>
        <v>-</v>
      </c>
      <c r="D154" s="61" t="str">
        <f aca="false">IF( (  COUNTIF(CURSO!E$14,CONCATENATE(".*", SALAS!E141, ".*"))  + COUNTIF(CURSO!E$33,CONCATENATE(".*", SALAS!E141, ".*")) + COUNTIF(CURSO!E$51,CONCATENATE(".*", SALAS!E141, ".*")) + COUNTIF(CURSO!E$69,CONCATENATE(".*", SALAS!E141, ".*")) + COUNTIF(CURSO!E$86,CONCATENATE(".*", SALAS!E141, ".*")) + COUNTIF(CURSO!E$103,CONCATENATE(".*", SALAS!E141, ".*")) + COUNTIF(CURSO!E$120,CONCATENATE(".*", SALAS!E141, ".*")) + COUNTIF(CURSO!E$137,CONCATENATE(".*", SALAS!E141, ".*")) + COUNTIF(CURSO!E$190,CONCATENATE(".*", SALAS!E141, ".*")) + COUNTIF(CURSO!E$154,CONCATENATE(".*", SALAS!E141, ".*")) + COUNTIF(CURSO!E$171,CONCATENATE(".*", SALAS!E141, ".*"))    )   &gt;1   ,"CONFLITO",      IF( (  COUNTIF(CURSO!E$14,CONCATENATE(".*", SALAS!E141, ".*"))  + COUNTIF(CURSO!E$33,CONCATENATE(".*", SALAS!E141, ".*")) + COUNTIF(CURSO!E$51,CONCATENATE(".*", SALAS!E141, ".*")) + COUNTIF(CURSO!E$69,CONCATENATE(".*", SALAS!E141, ".*")) + COUNTIF(CURSO!E$86,CONCATENATE(".*", SALAS!E141, ".*")) + COUNTIF(CURSO!E$103,CONCATENATE(".*", SALAS!E141, ".*")) + COUNTIF(CURSO!E$120,CONCATENATE(".*", SALAS!E141, ".*")) + COUNTIF(CURSO!E$137,CONCATENATE(".*", SALAS!E141, ".*")) + COUNTIF(CURSO!E$190,CONCATENATE(".*", SALAS!E141, ".*")) + COUNTIF(CURSO!E$154,CONCATENATE(".*", SALAS!E141, ".*")) + COUNTIF(CURSO!E$171,CONCATENATE(".*", SALAS!E141, ".*"))   )   =1       ,    IF( NOT(ISNA(MATCH(CONCATENATE(".*", SALAS!E141, ".*"), CURSO!E$14,0)))    , CURSO!E$14            ,     IF( NOT(ISNA(MATCH(CONCATENATE(".*", SALAS!E141, ".*"), CURSO!E$33,0)))    , CURSO!E$33              ,     IF( NOT(ISNA(MATCH(CONCATENATE(".*", SALAS!E141, ".*"), CURSO!E$51,0)))    , CURSO!E$51               ,    IF( NOT(ISNA(MATCH(CONCATENATE(".*", SALAS!E141, ".*"), CURSO!E$69,0)))    , CURSO!E$69                ,     IF( NOT(ISNA(MATCH(CONCATENATE(".*", SALAS!E141, ".*"), CURSO!E$86,0)))    , CURSO!E$86                 ,      IF( NOT(ISNA(MATCH(CONCATENATE(".*", SALAS!E141, ".*"), CURSO!E$103,0)))    , CURSO!E$103                  ,    IF( NOT(ISNA(MATCH(CONCATENATE(".*", SALAS!E141, ".*"), CURSO!E$120,0)))    , CURSO!E$120                    ,     IF( NOT(ISNA(MATCH(CONCATENATE(".*", SALAS!E141, ".*"), CURSO!E$137,0)))    , CURSO!E$137                      ,   IF( NOT(ISNA(MATCH(CONCATENATE(".*", SALAS!E141, ".*"), CURSO!E$154,0)))    , CURSO!E$154                      ,   IF( NOT(ISNA(MATCH(CONCATENATE(".*", SALAS!E141, ".*"), CURSO!E$171,0)))    , CURSO!E$171                      ,   IF( NOT(ISNA(MATCH(CONCATENATE(".*", SALAS!E141, ".*"), CURSO!E$190,0)))    , CURSO!E$190    , "CONTINUE PROCURANDO QUE DEU BOSTA!!!"   )  ) ) ) )  )   )   )  ) )  )       , "-"         ))</f>
        <v>-</v>
      </c>
      <c r="E154" s="61" t="str">
        <f aca="false">IF( (  COUNTIF(CURSO!F$14,CONCATENATE(".*", SALAS!E141, ".*"))  + COUNTIF(CURSO!F$33,CONCATENATE(".*", SALAS!E141, ".*")) + COUNTIF(CURSO!F$51,CONCATENATE(".*", SALAS!E141, ".*")) + COUNTIF(CURSO!F$69,CONCATENATE(".*", SALAS!E141, ".*")) + COUNTIF(CURSO!F$86,CONCATENATE(".*", SALAS!E141, ".*")) + COUNTIF(CURSO!F$103,CONCATENATE(".*", SALAS!E141, ".*")) + COUNTIF(CURSO!F$120,CONCATENATE(".*", SALAS!E141, ".*")) + COUNTIF(CURSO!F$137,CONCATENATE(".*", SALAS!E141, ".*")) + COUNTIF(CURSO!F$190,CONCATENATE(".*", SALAS!E141, ".*")) + COUNTIF(CURSO!F$154,CONCATENATE(".*", SALAS!E141, ".*")) + COUNTIF(CURSO!F$171,CONCATENATE(".*", SALAS!E141, ".*"))    )   &gt;1   ,"CONFLITO",      IF( (  COUNTIF(CURSO!F$14,CONCATENATE(".*", SALAS!E141, ".*"))  + COUNTIF(CURSO!F$33,CONCATENATE(".*", SALAS!E141, ".*")) + COUNTIF(CURSO!F$51,CONCATENATE(".*", SALAS!E141, ".*")) + COUNTIF(CURSO!F$69,CONCATENATE(".*", SALAS!E141, ".*")) + COUNTIF(CURSO!F$86,CONCATENATE(".*", SALAS!E141, ".*")) + COUNTIF(CURSO!F$103,CONCATENATE(".*", SALAS!E141, ".*")) + COUNTIF(CURSO!F$120,CONCATENATE(".*", SALAS!E141, ".*")) + COUNTIF(CURSO!F$137,CONCATENATE(".*", SALAS!E141, ".*")) + COUNTIF(CURSO!F$190,CONCATENATE(".*", SALAS!E141, ".*")) + COUNTIF(CURSO!F$154,CONCATENATE(".*", SALAS!E141, ".*")) + COUNTIF(CURSO!F$171,CONCATENATE(".*", SALAS!E141, ".*"))   )   =1       ,    IF( NOT(ISNA(MATCH(CONCATENATE(".*", SALAS!E141, ".*"), CURSO!F$14,0)))    , CURSO!F$14            ,     IF( NOT(ISNA(MATCH(CONCATENATE(".*", SALAS!E141, ".*"), CURSO!F$33,0)))    , CURSO!F$33              ,     IF( NOT(ISNA(MATCH(CONCATENATE(".*", SALAS!E141, ".*"), CURSO!F$51,0)))    , CURSO!F$51               ,    IF( NOT(ISNA(MATCH(CONCATENATE(".*", SALAS!E141, ".*"), CURSO!F$69,0)))    , CURSO!F$69                ,     IF( NOT(ISNA(MATCH(CONCATENATE(".*", SALAS!E141, ".*"), CURSO!F$86,0)))    , CURSO!F$86                 ,      IF( NOT(ISNA(MATCH(CONCATENATE(".*", SALAS!E141, ".*"), CURSO!F$103,0)))    , CURSO!F$103                  ,    IF( NOT(ISNA(MATCH(CONCATENATE(".*", SALAS!E141, ".*"), CURSO!F$120,0)))    , CURSO!F$120                    ,     IF( NOT(ISNA(MATCH(CONCATENATE(".*", SALAS!E141, ".*"), CURSO!F$137,0)))    , CURSO!F$137                      ,   IF( NOT(ISNA(MATCH(CONCATENATE(".*", SALAS!E141, ".*"), CURSO!F$154,0)))    , CURSO!F$154                      ,   IF( NOT(ISNA(MATCH(CONCATENATE(".*", SALAS!E141, ".*"), CURSO!F$171,0)))    , CURSO!F$171                      ,   IF( NOT(ISNA(MATCH(CONCATENATE(".*", SALAS!E141, ".*"), CURSO!F$190,0)))    , CURSO!F$190    , "CONTINUE PROCURANDO QUE DEU BOSTA!!!"   )  ) ) ) )  )   )   )  ) )  )       , "-"         ))</f>
        <v>-</v>
      </c>
      <c r="F154" s="61" t="str">
        <f aca="false">IF( (  COUNTIF(CURSO!G$14,CONCATENATE(".*", SALAS!E141, ".*"))  + COUNTIF(CURSO!G$33,CONCATENATE(".*", SALAS!E141, ".*")) + COUNTIF(CURSO!G$51,CONCATENATE(".*", SALAS!E141, ".*")) + COUNTIF(CURSO!G$69,CONCATENATE(".*", SALAS!E141, ".*")) + COUNTIF(CURSO!G$86,CONCATENATE(".*", SALAS!E141, ".*")) + COUNTIF(CURSO!G$103,CONCATENATE(".*", SALAS!E141, ".*")) + COUNTIF(CURSO!G$120,CONCATENATE(".*", SALAS!E141, ".*")) + COUNTIF(CURSO!G$137,CONCATENATE(".*", SALAS!E141, ".*")) + COUNTIF(CURSO!G$190,CONCATENATE(".*", SALAS!E141, ".*")) + COUNTIF(CURSO!G$154,CONCATENATE(".*", SALAS!E141, ".*")) + COUNTIF(CURSO!G$171,CONCATENATE(".*", SALAS!E141, ".*"))    )   &gt;1   ,"CONFLITO",      IF( (  COUNTIF(CURSO!G$14,CONCATENATE(".*", SALAS!E141, ".*"))  + COUNTIF(CURSO!G$33,CONCATENATE(".*", SALAS!E141, ".*")) + COUNTIF(CURSO!G$51,CONCATENATE(".*", SALAS!E141, ".*")) + COUNTIF(CURSO!G$69,CONCATENATE(".*", SALAS!E141, ".*")) + COUNTIF(CURSO!G$86,CONCATENATE(".*", SALAS!E141, ".*")) + COUNTIF(CURSO!G$103,CONCATENATE(".*", SALAS!E141, ".*")) + COUNTIF(CURSO!G$120,CONCATENATE(".*", SALAS!E141, ".*")) + COUNTIF(CURSO!G$137,CONCATENATE(".*", SALAS!E141, ".*")) + COUNTIF(CURSO!G$190,CONCATENATE(".*", SALAS!E141, ".*")) + COUNTIF(CURSO!G$154,CONCATENATE(".*", SALAS!E141, ".*")) + COUNTIF(CURSO!G$171,CONCATENATE(".*", SALAS!E141, ".*"))   )   =1       ,    IF( NOT(ISNA(MATCH(CONCATENATE(".*", SALAS!E141, ".*"), CURSO!G$14,0)))    , CURSO!G$14            ,     IF( NOT(ISNA(MATCH(CONCATENATE(".*", SALAS!E141, ".*"), CURSO!G$33,0)))    , CURSO!G$33              ,     IF( NOT(ISNA(MATCH(CONCATENATE(".*", SALAS!E141, ".*"), CURSO!G$51,0)))    , CURSO!G$51               ,    IF( NOT(ISNA(MATCH(CONCATENATE(".*", SALAS!E141, ".*"), CURSO!G$69,0)))    , CURSO!G$69                ,     IF( NOT(ISNA(MATCH(CONCATENATE(".*", SALAS!E141, ".*"), CURSO!G$86,0)))    , CURSO!G$86                 ,      IF( NOT(ISNA(MATCH(CONCATENATE(".*", SALAS!E141, ".*"), CURSO!G$103,0)))    , CURSO!G$103                  ,    IF( NOT(ISNA(MATCH(CONCATENATE(".*", SALAS!E141, ".*"), CURSO!G$120,0)))    , CURSO!G$120                    ,     IF( NOT(ISNA(MATCH(CONCATENATE(".*", SALAS!E141, ".*"), CURSO!G$137,0)))    , CURSO!G$137                      ,   IF( NOT(ISNA(MATCH(CONCATENATE(".*", SALAS!E141, ".*"), CURSO!G$154,0)))    , CURSO!G$154                      ,   IF( NOT(ISNA(MATCH(CONCATENATE(".*", SALAS!E141, ".*"), CURSO!G$171,0)))    , CURSO!G$171                      ,   IF( NOT(ISNA(MATCH(CONCATENATE(".*", SALAS!E141, ".*"), CURSO!G$190,0)))    , CURSO!G$190    , "CONTINUE PROCURANDO QUE DEU BOSTA!!!"   )  ) ) ) )  )   )   )  ) )  )       , "-"         ))</f>
        <v>-</v>
      </c>
      <c r="G154" s="61" t="str">
        <f aca="false">IF( (  COUNTIF(CURSO!H$14,CONCATENATE(".*", SALAS!E141, ".*"))  + COUNTIF(CURSO!H$33,CONCATENATE(".*", SALAS!E141, ".*")) + COUNTIF(CURSO!H$51,CONCATENATE(".*", SALAS!E141, ".*")) + COUNTIF(CURSO!H$69,CONCATENATE(".*", SALAS!E141, ".*")) + COUNTIF(CURSO!H$86,CONCATENATE(".*", SALAS!E141, ".*")) + COUNTIF(CURSO!H$103,CONCATENATE(".*", SALAS!E141, ".*")) + COUNTIF(CURSO!H$120,CONCATENATE(".*", SALAS!E141, ".*")) + COUNTIF(CURSO!H$137,CONCATENATE(".*", SALAS!E141, ".*")) + COUNTIF(CURSO!H$190,CONCATENATE(".*", SALAS!E141, ".*")) + COUNTIF(CURSO!H$154,CONCATENATE(".*", SALAS!E141, ".*")) + COUNTIF(CURSO!H$171,CONCATENATE(".*", SALAS!E141, ".*"))    )   &gt;1   ,"CONFLITO",      IF( (  COUNTIF(CURSO!H$14,CONCATENATE(".*", SALAS!E141, ".*"))  + COUNTIF(CURSO!H$33,CONCATENATE(".*", SALAS!E141, ".*")) + COUNTIF(CURSO!H$51,CONCATENATE(".*", SALAS!E141, ".*")) + COUNTIF(CURSO!H$69,CONCATENATE(".*", SALAS!E141, ".*")) + COUNTIF(CURSO!H$86,CONCATENATE(".*", SALAS!E141, ".*")) + COUNTIF(CURSO!H$103,CONCATENATE(".*", SALAS!E141, ".*")) + COUNTIF(CURSO!H$120,CONCATENATE(".*", SALAS!E141, ".*")) + COUNTIF(CURSO!H$137,CONCATENATE(".*", SALAS!E141, ".*")) + COUNTIF(CURSO!H$190,CONCATENATE(".*", SALAS!E141, ".*")) + COUNTIF(CURSO!H$154,CONCATENATE(".*", SALAS!E141, ".*")) + COUNTIF(CURSO!H$171,CONCATENATE(".*", SALAS!E141, ".*"))   )   =1       ,    IF( NOT(ISNA(MATCH(CONCATENATE(".*", SALAS!E141, ".*"), CURSO!H$14,0)))    , CURSO!H$14            ,     IF( NOT(ISNA(MATCH(CONCATENATE(".*", SALAS!E141, ".*"), CURSO!H$33,0)))    , CURSO!H$33              ,     IF( NOT(ISNA(MATCH(CONCATENATE(".*", SALAS!E141, ".*"), CURSO!H$51,0)))    , CURSO!H$51               ,    IF( NOT(ISNA(MATCH(CONCATENATE(".*", SALAS!E141, ".*"), CURSO!H$69,0)))    , CURSO!H$69                ,     IF( NOT(ISNA(MATCH(CONCATENATE(".*", SALAS!E141, ".*"), CURSO!H$86,0)))    , CURSO!H$86                 ,      IF( NOT(ISNA(MATCH(CONCATENATE(".*", SALAS!E141, ".*"), CURSO!H$103,0)))    , CURSO!H$103                  ,    IF( NOT(ISNA(MATCH(CONCATENATE(".*", SALAS!E141, ".*"), CURSO!H$120,0)))    , CURSO!H$120                    ,     IF( NOT(ISNA(MATCH(CONCATENATE(".*", SALAS!E141, ".*"), CURSO!H$137,0)))    , CURSO!H$137                      ,   IF( NOT(ISNA(MATCH(CONCATENATE(".*", SALAS!E141, ".*"), CURSO!H$154,0)))    , CURSO!H$154                      ,   IF( NOT(ISNA(MATCH(CONCATENATE(".*", SALAS!E141, ".*"), CURSO!H$171,0)))    , CURSO!H$171                      ,   IF( NOT(ISNA(MATCH(CONCATENATE(".*", SALAS!E141, ".*"), CURSO!H$190,0)))    , CURSO!H$190    , "CONTINUE PROCURANDO QUE DEU BOSTA!!!"   )  ) ) ) )  )   )   )  ) )  )       , "-"         ))</f>
        <v>-</v>
      </c>
      <c r="H154" s="0"/>
    </row>
    <row r="155" customFormat="false" ht="15" hidden="false" customHeight="false" outlineLevel="0" collapsed="false">
      <c r="A155" s="59"/>
      <c r="B155" s="64" t="n">
        <v>0.729166666666667</v>
      </c>
      <c r="C155" s="61" t="str">
        <f aca="false">IF( (  COUNTIF(CURSO!D$15,CONCATENATE(".*", SALAS!E141, ".*"))  + COUNTIF(CURSO!D$34,CONCATENATE(".*", SALAS!E141, ".*")) + COUNTIF(CURSO!D$52,CONCATENATE(".*", SALAS!E141, ".*")) + COUNTIF(CURSO!D$70,CONCATENATE(".*", SALAS!E141, ".*")) + COUNTIF(CURSO!D$87,CONCATENATE(".*", SALAS!E141, ".*")) + COUNTIF(CURSO!D$104,CONCATENATE(".*", SALAS!E141, ".*")) + COUNTIF(CURSO!D$121,CONCATENATE(".*", SALAS!E141, ".*")) + COUNTIF(CURSO!D$138,CONCATENATE(".*", SALAS!E141, ".*")) + COUNTIF(CURSO!D$191,CONCATENATE(".*", SALAS!E141, ".*")) + COUNTIF(CURSO!D$155,CONCATENATE(".*", SALAS!E141, ".*")) + COUNTIF(CURSO!D$172,CONCATENATE(".*", SALAS!E141, ".*"))    )   &gt;1   ,"CONFLITO",      IF( (  COUNTIF(CURSO!D$15,CONCATENATE(".*", SALAS!E141, ".*"))  + COUNTIF(CURSO!D$34,CONCATENATE(".*", SALAS!E141, ".*")) + COUNTIF(CURSO!D$52,CONCATENATE(".*", SALAS!E141, ".*")) + COUNTIF(CURSO!D$70,CONCATENATE(".*", SALAS!E141, ".*")) + COUNTIF(CURSO!D$87,CONCATENATE(".*", SALAS!E141, ".*")) + COUNTIF(CURSO!D$104,CONCATENATE(".*", SALAS!E141, ".*")) + COUNTIF(CURSO!D$121,CONCATENATE(".*", SALAS!E141, ".*")) + COUNTIF(CURSO!D$138,CONCATENATE(".*", SALAS!E141, ".*")) + COUNTIF(CURSO!D$191,CONCATENATE(".*", SALAS!E141, ".*")) + COUNTIF(CURSO!D$155,CONCATENATE(".*", SALAS!E141, ".*")) + COUNTIF(CURSO!D$172,CONCATENATE(".*", SALAS!E141, ".*"))   )   =1       ,    IF( NOT(ISNA(MATCH(CONCATENATE(".*", SALAS!E141, ".*"), CURSO!D$15,0)))    , CURSO!D$15            ,     IF( NOT(ISNA(MATCH(CONCATENATE(".*", SALAS!E141, ".*"), CURSO!D$34,0)))    , CURSO!D$34              ,     IF( NOT(ISNA(MATCH(CONCATENATE(".*", SALAS!E141, ".*"), CURSO!D$52,0)))    , CURSO!D$52               ,    IF( NOT(ISNA(MATCH(CONCATENATE(".*", SALAS!E141, ".*"), CURSO!D$70,0)))    , CURSO!D$70                ,     IF( NOT(ISNA(MATCH(CONCATENATE(".*", SALAS!E141, ".*"), CURSO!D$87,0)))    , CURSO!D$87                 ,      IF( NOT(ISNA(MATCH(CONCATENATE(".*", SALAS!E141, ".*"), CURSO!D$104,0)))    , CURSO!D$104                  ,    IF( NOT(ISNA(MATCH(CONCATENATE(".*", SALAS!E141, ".*"), CURSO!D$121,0)))    , CURSO!D$121                    ,     IF( NOT(ISNA(MATCH(CONCATENATE(".*", SALAS!E141, ".*"), CURSO!D$138,0)))    , CURSO!D$138                      ,   IF( NOT(ISNA(MATCH(CONCATENATE(".*", SALAS!E141, ".*"), CURSO!D$155,0)))    , CURSO!D$155                      ,   IF( NOT(ISNA(MATCH(CONCATENATE(".*", SALAS!E141, ".*"), CURSO!D$172,0)))    , CURSO!D$172                      ,   IF( NOT(ISNA(MATCH(CONCATENATE(".*", SALAS!E141, ".*"), CURSO!D$191,0)))    , CURSO!D$191    , "CONTINUE PROCURANDO QUE DEU BOSTA!!!"   )  ) ) ) )  )   )   )  ) )  )       , "-"         ))</f>
        <v>-</v>
      </c>
      <c r="D155" s="61" t="str">
        <f aca="false">IF( (  COUNTIF(CURSO!E$15,CONCATENATE(".*", SALAS!E141, ".*"))  + COUNTIF(CURSO!E$34,CONCATENATE(".*", SALAS!E141, ".*")) + COUNTIF(CURSO!E$52,CONCATENATE(".*", SALAS!E141, ".*")) + COUNTIF(CURSO!E$70,CONCATENATE(".*", SALAS!E141, ".*")) + COUNTIF(CURSO!E$87,CONCATENATE(".*", SALAS!E141, ".*")) + COUNTIF(CURSO!E$104,CONCATENATE(".*", SALAS!E141, ".*")) + COUNTIF(CURSO!E$121,CONCATENATE(".*", SALAS!E141, ".*")) + COUNTIF(CURSO!E$138,CONCATENATE(".*", SALAS!E141, ".*")) + COUNTIF(CURSO!E$191,CONCATENATE(".*", SALAS!E141, ".*")) + COUNTIF(CURSO!E$155,CONCATENATE(".*", SALAS!E141, ".*")) + COUNTIF(CURSO!E$172,CONCATENATE(".*", SALAS!E141, ".*"))    )   &gt;1   ,"CONFLITO",      IF( (  COUNTIF(CURSO!E$15,CONCATENATE(".*", SALAS!E141, ".*"))  + COUNTIF(CURSO!E$34,CONCATENATE(".*", SALAS!E141, ".*")) + COUNTIF(CURSO!E$52,CONCATENATE(".*", SALAS!E141, ".*")) + COUNTIF(CURSO!E$70,CONCATENATE(".*", SALAS!E141, ".*")) + COUNTIF(CURSO!E$87,CONCATENATE(".*", SALAS!E141, ".*")) + COUNTIF(CURSO!E$104,CONCATENATE(".*", SALAS!E141, ".*")) + COUNTIF(CURSO!E$121,CONCATENATE(".*", SALAS!E141, ".*")) + COUNTIF(CURSO!E$138,CONCATENATE(".*", SALAS!E141, ".*")) + COUNTIF(CURSO!E$191,CONCATENATE(".*", SALAS!E141, ".*")) + COUNTIF(CURSO!E$155,CONCATENATE(".*", SALAS!E141, ".*")) + COUNTIF(CURSO!E$172,CONCATENATE(".*", SALAS!E141, ".*"))   )   =1       ,    IF( NOT(ISNA(MATCH(CONCATENATE(".*", SALAS!E141, ".*"), CURSO!E$15,0)))    , CURSO!E$15            ,     IF( NOT(ISNA(MATCH(CONCATENATE(".*", SALAS!E141, ".*"), CURSO!E$34,0)))    , CURSO!E$34              ,     IF( NOT(ISNA(MATCH(CONCATENATE(".*", SALAS!E141, ".*"), CURSO!E$52,0)))    , CURSO!E$52               ,    IF( NOT(ISNA(MATCH(CONCATENATE(".*", SALAS!E141, ".*"), CURSO!E$70,0)))    , CURSO!E$70                ,     IF( NOT(ISNA(MATCH(CONCATENATE(".*", SALAS!E141, ".*"), CURSO!E$87,0)))    , CURSO!E$87                 ,      IF( NOT(ISNA(MATCH(CONCATENATE(".*", SALAS!E141, ".*"), CURSO!E$104,0)))    , CURSO!E$104                  ,    IF( NOT(ISNA(MATCH(CONCATENATE(".*", SALAS!E141, ".*"), CURSO!E$121,0)))    , CURSO!E$121                    ,     IF( NOT(ISNA(MATCH(CONCATENATE(".*", SALAS!E141, ".*"), CURSO!E$138,0)))    , CURSO!E$138                      ,   IF( NOT(ISNA(MATCH(CONCATENATE(".*", SALAS!E141, ".*"), CURSO!E$155,0)))    , CURSO!E$155                      ,   IF( NOT(ISNA(MATCH(CONCATENATE(".*", SALAS!E141, ".*"), CURSO!E$172,0)))    , CURSO!E$172                      ,   IF( NOT(ISNA(MATCH(CONCATENATE(".*", SALAS!E141, ".*"), CURSO!E$191,0)))    , CURSO!E$191    , "CONTINUE PROCURANDO QUE DEU BOSTA!!!"   )  ) ) ) )  )   )   )  ) )  )       , "-"         ))</f>
        <v>-</v>
      </c>
      <c r="E155" s="61" t="str">
        <f aca="false">IF( (  COUNTIF(CURSO!F$15,CONCATENATE(".*", SALAS!E141, ".*"))  + COUNTIF(CURSO!F$34,CONCATENATE(".*", SALAS!E141, ".*")) + COUNTIF(CURSO!F$52,CONCATENATE(".*", SALAS!E141, ".*")) + COUNTIF(CURSO!F$70,CONCATENATE(".*", SALAS!E141, ".*")) + COUNTIF(CURSO!F$87,CONCATENATE(".*", SALAS!E141, ".*")) + COUNTIF(CURSO!F$104,CONCATENATE(".*", SALAS!E141, ".*")) + COUNTIF(CURSO!F$121,CONCATENATE(".*", SALAS!E141, ".*")) + COUNTIF(CURSO!F$138,CONCATENATE(".*", SALAS!E141, ".*")) + COUNTIF(CURSO!F$191,CONCATENATE(".*", SALAS!E141, ".*")) + COUNTIF(CURSO!F$155,CONCATENATE(".*", SALAS!E141, ".*")) + COUNTIF(CURSO!F$172,CONCATENATE(".*", SALAS!E141, ".*"))    )   &gt;1   ,"CONFLITO",      IF( (  COUNTIF(CURSO!F$15,CONCATENATE(".*", SALAS!E141, ".*"))  + COUNTIF(CURSO!F$34,CONCATENATE(".*", SALAS!E141, ".*")) + COUNTIF(CURSO!F$52,CONCATENATE(".*", SALAS!E141, ".*")) + COUNTIF(CURSO!F$70,CONCATENATE(".*", SALAS!E141, ".*")) + COUNTIF(CURSO!F$87,CONCATENATE(".*", SALAS!E141, ".*")) + COUNTIF(CURSO!F$104,CONCATENATE(".*", SALAS!E141, ".*")) + COUNTIF(CURSO!F$121,CONCATENATE(".*", SALAS!E141, ".*")) + COUNTIF(CURSO!F$138,CONCATENATE(".*", SALAS!E141, ".*")) + COUNTIF(CURSO!F$191,CONCATENATE(".*", SALAS!E141, ".*")) + COUNTIF(CURSO!F$155,CONCATENATE(".*", SALAS!E141, ".*")) + COUNTIF(CURSO!F$172,CONCATENATE(".*", SALAS!E141, ".*"))   )   =1       ,    IF( NOT(ISNA(MATCH(CONCATENATE(".*", SALAS!E141, ".*"), CURSO!F$15,0)))    , CURSO!F$15            ,     IF( NOT(ISNA(MATCH(CONCATENATE(".*", SALAS!E141, ".*"), CURSO!F$34,0)))    , CURSO!F$34              ,     IF( NOT(ISNA(MATCH(CONCATENATE(".*", SALAS!E141, ".*"), CURSO!F$52,0)))    , CURSO!F$52               ,    IF( NOT(ISNA(MATCH(CONCATENATE(".*", SALAS!E141, ".*"), CURSO!F$70,0)))    , CURSO!F$70                ,     IF( NOT(ISNA(MATCH(CONCATENATE(".*", SALAS!E141, ".*"), CURSO!F$87,0)))    , CURSO!F$87                 ,      IF( NOT(ISNA(MATCH(CONCATENATE(".*", SALAS!E141, ".*"), CURSO!F$104,0)))    , CURSO!F$104                  ,    IF( NOT(ISNA(MATCH(CONCATENATE(".*", SALAS!E141, ".*"), CURSO!F$121,0)))    , CURSO!F$121                    ,     IF( NOT(ISNA(MATCH(CONCATENATE(".*", SALAS!E141, ".*"), CURSO!F$138,0)))    , CURSO!F$138                      ,   IF( NOT(ISNA(MATCH(CONCATENATE(".*", SALAS!E141, ".*"), CURSO!F$155,0)))    , CURSO!F$155                      ,   IF( NOT(ISNA(MATCH(CONCATENATE(".*", SALAS!E141, ".*"), CURSO!F$172,0)))    , CURSO!F$172                      ,   IF( NOT(ISNA(MATCH(CONCATENATE(".*", SALAS!E141, ".*"), CURSO!F$191,0)))    , CURSO!F$191    , "CONTINUE PROCURANDO QUE DEU BOSTA!!!"   )  ) ) ) )  )   )   )  ) )  )       , "-"         ))</f>
        <v>-</v>
      </c>
      <c r="F155" s="61" t="str">
        <f aca="false">IF( (  COUNTIF(CURSO!G$15,CONCATENATE(".*", SALAS!E141, ".*"))  + COUNTIF(CURSO!G$34,CONCATENATE(".*", SALAS!E141, ".*")) + COUNTIF(CURSO!G$52,CONCATENATE(".*", SALAS!E141, ".*")) + COUNTIF(CURSO!G$70,CONCATENATE(".*", SALAS!E141, ".*")) + COUNTIF(CURSO!G$87,CONCATENATE(".*", SALAS!E141, ".*")) + COUNTIF(CURSO!G$104,CONCATENATE(".*", SALAS!E141, ".*")) + COUNTIF(CURSO!G$121,CONCATENATE(".*", SALAS!E141, ".*")) + COUNTIF(CURSO!G$138,CONCATENATE(".*", SALAS!E141, ".*")) + COUNTIF(CURSO!G$191,CONCATENATE(".*", SALAS!E141, ".*")) + COUNTIF(CURSO!G$155,CONCATENATE(".*", SALAS!E141, ".*")) + COUNTIF(CURSO!G$172,CONCATENATE(".*", SALAS!E141, ".*"))    )   &gt;1   ,"CONFLITO",      IF( (  COUNTIF(CURSO!G$15,CONCATENATE(".*", SALAS!E141, ".*"))  + COUNTIF(CURSO!G$34,CONCATENATE(".*", SALAS!E141, ".*")) + COUNTIF(CURSO!G$52,CONCATENATE(".*", SALAS!E141, ".*")) + COUNTIF(CURSO!G$70,CONCATENATE(".*", SALAS!E141, ".*")) + COUNTIF(CURSO!G$87,CONCATENATE(".*", SALAS!E141, ".*")) + COUNTIF(CURSO!G$104,CONCATENATE(".*", SALAS!E141, ".*")) + COUNTIF(CURSO!G$121,CONCATENATE(".*", SALAS!E141, ".*")) + COUNTIF(CURSO!G$138,CONCATENATE(".*", SALAS!E141, ".*")) + COUNTIF(CURSO!G$191,CONCATENATE(".*", SALAS!E141, ".*")) + COUNTIF(CURSO!G$155,CONCATENATE(".*", SALAS!E141, ".*")) + COUNTIF(CURSO!G$172,CONCATENATE(".*", SALAS!E141, ".*"))   )   =1       ,    IF( NOT(ISNA(MATCH(CONCATENATE(".*", SALAS!E141, ".*"), CURSO!G$15,0)))    , CURSO!G$15            ,     IF( NOT(ISNA(MATCH(CONCATENATE(".*", SALAS!E141, ".*"), CURSO!G$34,0)))    , CURSO!G$34              ,     IF( NOT(ISNA(MATCH(CONCATENATE(".*", SALAS!E141, ".*"), CURSO!G$52,0)))    , CURSO!G$52               ,    IF( NOT(ISNA(MATCH(CONCATENATE(".*", SALAS!E141, ".*"), CURSO!G$70,0)))    , CURSO!G$70                ,     IF( NOT(ISNA(MATCH(CONCATENATE(".*", SALAS!E141, ".*"), CURSO!G$87,0)))    , CURSO!G$87                 ,      IF( NOT(ISNA(MATCH(CONCATENATE(".*", SALAS!E141, ".*"), CURSO!G$104,0)))    , CURSO!G$104                  ,    IF( NOT(ISNA(MATCH(CONCATENATE(".*", SALAS!E141, ".*"), CURSO!G$121,0)))    , CURSO!G$121                    ,     IF( NOT(ISNA(MATCH(CONCATENATE(".*", SALAS!E141, ".*"), CURSO!G$138,0)))    , CURSO!G$138                      ,   IF( NOT(ISNA(MATCH(CONCATENATE(".*", SALAS!E141, ".*"), CURSO!G$155,0)))    , CURSO!G$155                      ,   IF( NOT(ISNA(MATCH(CONCATENATE(".*", SALAS!E141, ".*"), CURSO!G$172,0)))    , CURSO!G$172                      ,   IF( NOT(ISNA(MATCH(CONCATENATE(".*", SALAS!E141, ".*"), CURSO!G$191,0)))    , CURSO!G$191    , "CONTINUE PROCURANDO QUE DEU BOSTA!!!"   )  ) ) ) )  )   )   )  ) )  )       , "-"         ))</f>
        <v>-</v>
      </c>
      <c r="G155" s="61" t="str">
        <f aca="false">IF( (  COUNTIF(CURSO!H$15,CONCATENATE(".*", SALAS!E141, ".*"))  + COUNTIF(CURSO!H$34,CONCATENATE(".*", SALAS!E141, ".*")) + COUNTIF(CURSO!H$52,CONCATENATE(".*", SALAS!E141, ".*")) + COUNTIF(CURSO!H$70,CONCATENATE(".*", SALAS!E141, ".*")) + COUNTIF(CURSO!H$87,CONCATENATE(".*", SALAS!E141, ".*")) + COUNTIF(CURSO!H$104,CONCATENATE(".*", SALAS!E141, ".*")) + COUNTIF(CURSO!H$121,CONCATENATE(".*", SALAS!E141, ".*")) + COUNTIF(CURSO!H$138,CONCATENATE(".*", SALAS!E141, ".*")) + COUNTIF(CURSO!H$191,CONCATENATE(".*", SALAS!E141, ".*")) + COUNTIF(CURSO!H$155,CONCATENATE(".*", SALAS!E141, ".*")) + COUNTIF(CURSO!H$172,CONCATENATE(".*", SALAS!E141, ".*"))    )   &gt;1   ,"CONFLITO",      IF( (  COUNTIF(CURSO!H$15,CONCATENATE(".*", SALAS!E141, ".*"))  + COUNTIF(CURSO!H$34,CONCATENATE(".*", SALAS!E141, ".*")) + COUNTIF(CURSO!H$52,CONCATENATE(".*", SALAS!E141, ".*")) + COUNTIF(CURSO!H$70,CONCATENATE(".*", SALAS!E141, ".*")) + COUNTIF(CURSO!H$87,CONCATENATE(".*", SALAS!E141, ".*")) + COUNTIF(CURSO!H$104,CONCATENATE(".*", SALAS!E141, ".*")) + COUNTIF(CURSO!H$121,CONCATENATE(".*", SALAS!E141, ".*")) + COUNTIF(CURSO!H$138,CONCATENATE(".*", SALAS!E141, ".*")) + COUNTIF(CURSO!H$191,CONCATENATE(".*", SALAS!E141, ".*")) + COUNTIF(CURSO!H$155,CONCATENATE(".*", SALAS!E141, ".*")) + COUNTIF(CURSO!H$172,CONCATENATE(".*", SALAS!E141, ".*"))   )   =1       ,    IF( NOT(ISNA(MATCH(CONCATENATE(".*", SALAS!E141, ".*"), CURSO!H$15,0)))    , CURSO!H$15            ,     IF( NOT(ISNA(MATCH(CONCATENATE(".*", SALAS!E141, ".*"), CURSO!H$34,0)))    , CURSO!H$34              ,     IF( NOT(ISNA(MATCH(CONCATENATE(".*", SALAS!E141, ".*"), CURSO!H$52,0)))    , CURSO!H$52               ,    IF( NOT(ISNA(MATCH(CONCATENATE(".*", SALAS!E141, ".*"), CURSO!H$70,0)))    , CURSO!H$70                ,     IF( NOT(ISNA(MATCH(CONCATENATE(".*", SALAS!E141, ".*"), CURSO!H$87,0)))    , CURSO!H$87                 ,      IF( NOT(ISNA(MATCH(CONCATENATE(".*", SALAS!E141, ".*"), CURSO!H$104,0)))    , CURSO!H$104                  ,    IF( NOT(ISNA(MATCH(CONCATENATE(".*", SALAS!E141, ".*"), CURSO!H$121,0)))    , CURSO!H$121                    ,     IF( NOT(ISNA(MATCH(CONCATENATE(".*", SALAS!E141, ".*"), CURSO!H$138,0)))    , CURSO!H$138                      ,   IF( NOT(ISNA(MATCH(CONCATENATE(".*", SALAS!E141, ".*"), CURSO!H$155,0)))    , CURSO!H$155                      ,   IF( NOT(ISNA(MATCH(CONCATENATE(".*", SALAS!E141, ".*"), CURSO!H$172,0)))    , CURSO!H$172                      ,   IF( NOT(ISNA(MATCH(CONCATENATE(".*", SALAS!E141, ".*"), CURSO!H$191,0)))    , CURSO!H$191    , "CONTINUE PROCURANDO QUE DEU BOSTA!!!"   )  ) ) ) )  )   )   )  ) )  )       , "-"         ))</f>
        <v>-</v>
      </c>
      <c r="H155" s="0"/>
    </row>
    <row r="156" customFormat="false" ht="27.2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</row>
    <row r="157" customFormat="false" ht="27.2" hidden="false" customHeight="true" outlineLevel="0" collapsed="false">
      <c r="A157" s="0"/>
      <c r="B157" s="0"/>
      <c r="C157" s="54" t="s">
        <v>40</v>
      </c>
      <c r="D157" s="54"/>
      <c r="E157" s="55" t="s">
        <v>67</v>
      </c>
      <c r="F157" s="0"/>
      <c r="G157" s="0"/>
      <c r="H157" s="0"/>
    </row>
    <row r="158" customFormat="false" ht="27.2" hidden="false" customHeight="false" outlineLevel="0" collapsed="false">
      <c r="A158" s="56"/>
      <c r="B158" s="57"/>
      <c r="C158" s="58" t="s">
        <v>1</v>
      </c>
      <c r="D158" s="58" t="s">
        <v>2</v>
      </c>
      <c r="E158" s="58" t="s">
        <v>3</v>
      </c>
      <c r="F158" s="58" t="s">
        <v>4</v>
      </c>
      <c r="G158" s="58" t="s">
        <v>5</v>
      </c>
      <c r="H158" s="58" t="s">
        <v>6</v>
      </c>
    </row>
    <row r="159" customFormat="false" ht="27.2" hidden="false" customHeight="true" outlineLevel="0" collapsed="false">
      <c r="A159" s="59" t="s">
        <v>62</v>
      </c>
      <c r="B159" s="60" t="s">
        <v>10</v>
      </c>
      <c r="C159" s="61" t="str">
        <f aca="false">IF( (  COUNTIF(CURSO!D$3,CONCATENATE(".*", SALAS!E157, ".*"))  + COUNTIF(CURSO!D$22,CONCATENATE(".*", SALAS!E157, ".*")) + COUNTIF(CURSO!D$40,CONCATENATE(".*", SALAS!E157, ".*")) + COUNTIF(CURSO!D$58,CONCATENATE(".*", SALAS!E157, ".*")) + COUNTIF(CURSO!D$75,CONCATENATE(".*", SALAS!E157, ".*")) + COUNTIF(CURSO!D$92,CONCATENATE(".*", SALAS!E157, ".*")) + COUNTIF(CURSO!D$109,CONCATENATE(".*", SALAS!E157, ".*")) + COUNTIF(CURSO!D$126,CONCATENATE(".*", SALAS!E157, ".*")) + COUNTIF(CURSO!D$179,CONCATENATE(".*", SALAS!E157, ".*")) + COUNTIF(CURSO!D$143,CONCATENATE(".*", SALAS!E157, ".*")) + COUNTIF(CURSO!D$160,CONCATENATE(".*", SALAS!E157, ".*"))    )   &gt;1   ,"CONFLITO",      IF( (  COUNTIF(CURSO!D$3,CONCATENATE(".*", SALAS!E157, ".*"))  + COUNTIF(CURSO!D$22,CONCATENATE(".*", SALAS!E157, ".*")) + COUNTIF(CURSO!D$40,CONCATENATE(".*", SALAS!E157, ".*")) + COUNTIF(CURSO!D$58,CONCATENATE(".*", SALAS!E157, ".*")) + COUNTIF(CURSO!D$75,CONCATENATE(".*", SALAS!E157, ".*")) + COUNTIF(CURSO!D$92,CONCATENATE(".*", SALAS!E157, ".*")) + COUNTIF(CURSO!D$109,CONCATENATE(".*", SALAS!E157, ".*")) + COUNTIF(CURSO!D$126,CONCATENATE(".*", SALAS!E157, ".*")) + COUNTIF(CURSO!D$179,CONCATENATE(".*", SALAS!E157, ".*")) + COUNTIF(CURSO!D$143,CONCATENATE(".*", SALAS!E157, ".*")) + COUNTIF(CURSO!D$160,CONCATENATE(".*", SALAS!E157, ".*"))   )   =1       ,    IF( NOT(ISNA(MATCH(CONCATENATE(".*", SALAS!E157, ".*"), CURSO!D$3,0)))    , CURSO!D$3            ,     IF( NOT(ISNA(MATCH(CONCATENATE(".*", SALAS!E157, ".*"), CURSO!D$22,0)))    , CURSO!D$22              ,     IF( NOT(ISNA(MATCH(CONCATENATE(".*", SALAS!E157, ".*"), CURSO!D$40,0)))    , CURSO!D$40               ,    IF( NOT(ISNA(MATCH(CONCATENATE(".*", SALAS!E157, ".*"), CURSO!D$58,0)))    , CURSO!D$58                ,     IF( NOT(ISNA(MATCH(CONCATENATE(".*", SALAS!E157, ".*"), CURSO!D$75,0)))    , CURSO!D$75                 ,      IF( NOT(ISNA(MATCH(CONCATENATE(".*", SALAS!E157, ".*"), CURSO!D$92,0)))    , CURSO!D$92                  ,    IF( NOT(ISNA(MATCH(CONCATENATE(".*", SALAS!E157, ".*"), CURSO!D$109,0)))    , CURSO!D$109                    ,     IF( NOT(ISNA(MATCH(CONCATENATE(".*", SALAS!E157, ".*"), CURSO!D$126,0)))    , CURSO!D$126                      ,   IF( NOT(ISNA(MATCH(CONCATENATE(".*", SALAS!E157, ".*"), CURSO!D$143,0)))    , CURSO!D$143                      ,   IF( NOT(ISNA(MATCH(CONCATENATE(".*", SALAS!E157, ".*"), CURSO!D$160,0)))    , CURSO!D$160                      ,   IF( NOT(ISNA(MATCH(CONCATENATE(".*", SALAS!E157, ".*"), CURSO!D$179,0)))    , CURSO!D$179    , "CONTINUE PROCURANDO QUE DEU BOSTA!!!"   )  ) ) ) )  )   )   )  ) )  )       , "-"         ))</f>
        <v>-</v>
      </c>
      <c r="D159" s="61" t="str">
        <f aca="false">IF( (  COUNTIF(CURSO!E$3,CONCATENATE(".*", SALAS!E157, ".*"))  + COUNTIF(CURSO!E$22,CONCATENATE(".*", SALAS!E157, ".*")) + COUNTIF(CURSO!E$40,CONCATENATE(".*", SALAS!E157, ".*")) + COUNTIF(CURSO!E$58,CONCATENATE(".*", SALAS!E157, ".*")) + COUNTIF(CURSO!E$75,CONCATENATE(".*", SALAS!E157, ".*")) + COUNTIF(CURSO!E$92,CONCATENATE(".*", SALAS!E157, ".*")) + COUNTIF(CURSO!E$109,CONCATENATE(".*", SALAS!E157, ".*")) + COUNTIF(CURSO!E$126,CONCATENATE(".*", SALAS!E157, ".*")) + COUNTIF(CURSO!E$179,CONCATENATE(".*", SALAS!E157, ".*")) + COUNTIF(CURSO!E$143,CONCATENATE(".*", SALAS!E157, ".*")) + COUNTIF(CURSO!E$160,CONCATENATE(".*", SALAS!E157, ".*"))    )   &gt;1   ,"CONFLITO",      IF( (  COUNTIF(CURSO!E$3,CONCATENATE(".*", SALAS!E157, ".*"))  + COUNTIF(CURSO!E$22,CONCATENATE(".*", SALAS!E157, ".*")) + COUNTIF(CURSO!E$40,CONCATENATE(".*", SALAS!E157, ".*")) + COUNTIF(CURSO!E$58,CONCATENATE(".*", SALAS!E157, ".*")) + COUNTIF(CURSO!E$75,CONCATENATE(".*", SALAS!E157, ".*")) + COUNTIF(CURSO!E$92,CONCATENATE(".*", SALAS!E157, ".*")) + COUNTIF(CURSO!E$109,CONCATENATE(".*", SALAS!E157, ".*")) + COUNTIF(CURSO!E$126,CONCATENATE(".*", SALAS!E157, ".*")) + COUNTIF(CURSO!E$179,CONCATENATE(".*", SALAS!E157, ".*")) + COUNTIF(CURSO!E$143,CONCATENATE(".*", SALAS!E157, ".*")) + COUNTIF(CURSO!E$160,CONCATENATE(".*", SALAS!E157, ".*"))   )   =1       ,    IF( NOT(ISNA(MATCH(CONCATENATE(".*", SALAS!E157, ".*"), CURSO!E$3,0)))    , CURSO!E$3            ,     IF( NOT(ISNA(MATCH(CONCATENATE(".*", SALAS!E157, ".*"), CURSO!E$22,0)))    , CURSO!E$22              ,     IF( NOT(ISNA(MATCH(CONCATENATE(".*", SALAS!E157, ".*"), CURSO!E$40,0)))    , CURSO!E$40               ,    IF( NOT(ISNA(MATCH(CONCATENATE(".*", SALAS!E157, ".*"), CURSO!E$58,0)))    , CURSO!E$58                ,     IF( NOT(ISNA(MATCH(CONCATENATE(".*", SALAS!E157, ".*"), CURSO!E$75,0)))    , CURSO!E$75                 ,      IF( NOT(ISNA(MATCH(CONCATENATE(".*", SALAS!E157, ".*"), CURSO!E$92,0)))    , CURSO!E$92                  ,    IF( NOT(ISNA(MATCH(CONCATENATE(".*", SALAS!E157, ".*"), CURSO!E$109,0)))    , CURSO!E$109                    ,     IF( NOT(ISNA(MATCH(CONCATENATE(".*", SALAS!E157, ".*"), CURSO!E$126,0)))    , CURSO!E$126                      ,   IF( NOT(ISNA(MATCH(CONCATENATE(".*", SALAS!E157, ".*"), CURSO!E$143,0)))    , CURSO!E$143                      ,   IF( NOT(ISNA(MATCH(CONCATENATE(".*", SALAS!E157, ".*"), CURSO!E$160,0)))    , CURSO!E$160                      ,   IF( NOT(ISNA(MATCH(CONCATENATE(".*", SALAS!E157, ".*"), CURSO!E$179,0)))    , CURSO!E$179    , "CONTINUE PROCURANDO QUE DEU BOSTA!!!"   )  ) ) ) )  )   )   )  ) )  )       , "-"         ))</f>
        <v>-</v>
      </c>
      <c r="E159" s="61" t="str">
        <f aca="false">IF( (  COUNTIF(CURSO!F$3,CONCATENATE(".*", SALAS!E157, ".*"))  + COUNTIF(CURSO!F$22,CONCATENATE(".*", SALAS!E157, ".*")) + COUNTIF(CURSO!F$40,CONCATENATE(".*", SALAS!E157, ".*")) + COUNTIF(CURSO!F$58,CONCATENATE(".*", SALAS!E157, ".*")) + COUNTIF(CURSO!F$75,CONCATENATE(".*", SALAS!E157, ".*")) + COUNTIF(CURSO!F$92,CONCATENATE(".*", SALAS!E157, ".*")) + COUNTIF(CURSO!F$109,CONCATENATE(".*", SALAS!E157, ".*")) + COUNTIF(CURSO!F$126,CONCATENATE(".*", SALAS!E157, ".*")) + COUNTIF(CURSO!F$179,CONCATENATE(".*", SALAS!E157, ".*")) + COUNTIF(CURSO!F$143,CONCATENATE(".*", SALAS!E157, ".*")) + COUNTIF(CURSO!F$160,CONCATENATE(".*", SALAS!E157, ".*"))    )   &gt;1   ,"CONFLITO",      IF( (  COUNTIF(CURSO!F$3,CONCATENATE(".*", SALAS!E157, ".*"))  + COUNTIF(CURSO!F$22,CONCATENATE(".*", SALAS!E157, ".*")) + COUNTIF(CURSO!F$40,CONCATENATE(".*", SALAS!E157, ".*")) + COUNTIF(CURSO!F$58,CONCATENATE(".*", SALAS!E157, ".*")) + COUNTIF(CURSO!F$75,CONCATENATE(".*", SALAS!E157, ".*")) + COUNTIF(CURSO!F$92,CONCATENATE(".*", SALAS!E157, ".*")) + COUNTIF(CURSO!F$109,CONCATENATE(".*", SALAS!E157, ".*")) + COUNTIF(CURSO!F$126,CONCATENATE(".*", SALAS!E157, ".*")) + COUNTIF(CURSO!F$179,CONCATENATE(".*", SALAS!E157, ".*")) + COUNTIF(CURSO!F$143,CONCATENATE(".*", SALAS!E157, ".*")) + COUNTIF(CURSO!F$160,CONCATENATE(".*", SALAS!E157, ".*"))   )   =1       ,    IF( NOT(ISNA(MATCH(CONCATENATE(".*", SALAS!E157, ".*"), CURSO!F$3,0)))    , CURSO!F$3            ,     IF( NOT(ISNA(MATCH(CONCATENATE(".*", SALAS!E157, ".*"), CURSO!F$22,0)))    , CURSO!F$22              ,     IF( NOT(ISNA(MATCH(CONCATENATE(".*", SALAS!E157, ".*"), CURSO!F$40,0)))    , CURSO!F$40               ,    IF( NOT(ISNA(MATCH(CONCATENATE(".*", SALAS!E157, ".*"), CURSO!F$58,0)))    , CURSO!F$58                ,     IF( NOT(ISNA(MATCH(CONCATENATE(".*", SALAS!E157, ".*"), CURSO!F$75,0)))    , CURSO!F$75                 ,      IF( NOT(ISNA(MATCH(CONCATENATE(".*", SALAS!E157, ".*"), CURSO!F$92,0)))    , CURSO!F$92                  ,    IF( NOT(ISNA(MATCH(CONCATENATE(".*", SALAS!E157, ".*"), CURSO!F$109,0)))    , CURSO!F$109                    ,     IF( NOT(ISNA(MATCH(CONCATENATE(".*", SALAS!E157, ".*"), CURSO!F$126,0)))    , CURSO!F$126                      ,   IF( NOT(ISNA(MATCH(CONCATENATE(".*", SALAS!E157, ".*"), CURSO!F$143,0)))    , CURSO!F$143                      ,   IF( NOT(ISNA(MATCH(CONCATENATE(".*", SALAS!E157, ".*"), CURSO!F$160,0)))    , CURSO!F$160                      ,   IF( NOT(ISNA(MATCH(CONCATENATE(".*", SALAS!E157, ".*"), CURSO!F$179,0)))    , CURSO!F$179    , "CONTINUE PROCURANDO QUE DEU BOSTA!!!"   )  ) ) ) )  )   )   )  ) )  )       , "-"         ))</f>
        <v>-</v>
      </c>
      <c r="F159" s="61" t="str">
        <f aca="false">IF( (  COUNTIF(CURSO!G$3,CONCATENATE(".*", SALAS!E157, ".*"))  + COUNTIF(CURSO!G$22,CONCATENATE(".*", SALAS!E157, ".*")) + COUNTIF(CURSO!G$40,CONCATENATE(".*", SALAS!E157, ".*")) + COUNTIF(CURSO!G$58,CONCATENATE(".*", SALAS!E157, ".*")) + COUNTIF(CURSO!G$75,CONCATENATE(".*", SALAS!E157, ".*")) + COUNTIF(CURSO!G$92,CONCATENATE(".*", SALAS!E157, ".*")) + COUNTIF(CURSO!G$109,CONCATENATE(".*", SALAS!E157, ".*")) + COUNTIF(CURSO!G$126,CONCATENATE(".*", SALAS!E157, ".*")) + COUNTIF(CURSO!G$179,CONCATENATE(".*", SALAS!E157, ".*")) + COUNTIF(CURSO!G$143,CONCATENATE(".*", SALAS!E157, ".*")) + COUNTIF(CURSO!G$160,CONCATENATE(".*", SALAS!E157, ".*"))    )   &gt;1   ,"CONFLITO",      IF( (  COUNTIF(CURSO!G$3,CONCATENATE(".*", SALAS!E157, ".*"))  + COUNTIF(CURSO!G$22,CONCATENATE(".*", SALAS!E157, ".*")) + COUNTIF(CURSO!G$40,CONCATENATE(".*", SALAS!E157, ".*")) + COUNTIF(CURSO!G$58,CONCATENATE(".*", SALAS!E157, ".*")) + COUNTIF(CURSO!G$75,CONCATENATE(".*", SALAS!E157, ".*")) + COUNTIF(CURSO!G$92,CONCATENATE(".*", SALAS!E157, ".*")) + COUNTIF(CURSO!G$109,CONCATENATE(".*", SALAS!E157, ".*")) + COUNTIF(CURSO!G$126,CONCATENATE(".*", SALAS!E157, ".*")) + COUNTIF(CURSO!G$179,CONCATENATE(".*", SALAS!E157, ".*")) + COUNTIF(CURSO!G$143,CONCATENATE(".*", SALAS!E157, ".*")) + COUNTIF(CURSO!G$160,CONCATENATE(".*", SALAS!E157, ".*"))   )   =1       ,    IF( NOT(ISNA(MATCH(CONCATENATE(".*", SALAS!E157, ".*"), CURSO!G$3,0)))    , CURSO!G$3            ,     IF( NOT(ISNA(MATCH(CONCATENATE(".*", SALAS!E157, ".*"), CURSO!G$22,0)))    , CURSO!G$22              ,     IF( NOT(ISNA(MATCH(CONCATENATE(".*", SALAS!E157, ".*"), CURSO!G$40,0)))    , CURSO!G$40               ,    IF( NOT(ISNA(MATCH(CONCATENATE(".*", SALAS!E157, ".*"), CURSO!G$58,0)))    , CURSO!G$58                ,     IF( NOT(ISNA(MATCH(CONCATENATE(".*", SALAS!E157, ".*"), CURSO!G$75,0)))    , CURSO!G$75                 ,      IF( NOT(ISNA(MATCH(CONCATENATE(".*", SALAS!E157, ".*"), CURSO!G$92,0)))    , CURSO!G$92                  ,    IF( NOT(ISNA(MATCH(CONCATENATE(".*", SALAS!E157, ".*"), CURSO!G$109,0)))    , CURSO!G$109                    ,     IF( NOT(ISNA(MATCH(CONCATENATE(".*", SALAS!E157, ".*"), CURSO!G$126,0)))    , CURSO!G$126                      ,   IF( NOT(ISNA(MATCH(CONCATENATE(".*", SALAS!E157, ".*"), CURSO!G$143,0)))    , CURSO!G$143                      ,   IF( NOT(ISNA(MATCH(CONCATENATE(".*", SALAS!E157, ".*"), CURSO!G$160,0)))    , CURSO!G$160                      ,   IF( NOT(ISNA(MATCH(CONCATENATE(".*", SALAS!E157, ".*"), CURSO!G$179,0)))    , CURSO!G$179    , "CONTINUE PROCURANDO QUE DEU BOSTA!!!"   )  ) ) ) )  )   )   )  ) )  )       , "-"         ))</f>
        <v>-</v>
      </c>
      <c r="G159" s="61" t="str">
        <f aca="false">IF( (  COUNTIF(CURSO!H$3,CONCATENATE(".*", SALAS!E157, ".*"))  + COUNTIF(CURSO!H$22,CONCATENATE(".*", SALAS!E157, ".*")) + COUNTIF(CURSO!H$40,CONCATENATE(".*", SALAS!E157, ".*")) + COUNTIF(CURSO!H$58,CONCATENATE(".*", SALAS!E157, ".*")) + COUNTIF(CURSO!H$75,CONCATENATE(".*", SALAS!E157, ".*")) + COUNTIF(CURSO!H$92,CONCATENATE(".*", SALAS!E157, ".*")) + COUNTIF(CURSO!H$109,CONCATENATE(".*", SALAS!E157, ".*")) + COUNTIF(CURSO!H$126,CONCATENATE(".*", SALAS!E157, ".*")) + COUNTIF(CURSO!H$179,CONCATENATE(".*", SALAS!E157, ".*")) + COUNTIF(CURSO!H$143,CONCATENATE(".*", SALAS!E157, ".*")) + COUNTIF(CURSO!H$160,CONCATENATE(".*", SALAS!E157, ".*"))    )   &gt;1   ,"CONFLITO",      IF( (  COUNTIF(CURSO!H$3,CONCATENATE(".*", SALAS!E157, ".*"))  + COUNTIF(CURSO!H$22,CONCATENATE(".*", SALAS!E157, ".*")) + COUNTIF(CURSO!H$40,CONCATENATE(".*", SALAS!E157, ".*")) + COUNTIF(CURSO!H$58,CONCATENATE(".*", SALAS!E157, ".*")) + COUNTIF(CURSO!H$75,CONCATENATE(".*", SALAS!E157, ".*")) + COUNTIF(CURSO!H$92,CONCATENATE(".*", SALAS!E157, ".*")) + COUNTIF(CURSO!H$109,CONCATENATE(".*", SALAS!E157, ".*")) + COUNTIF(CURSO!H$126,CONCATENATE(".*", SALAS!E157, ".*")) + COUNTIF(CURSO!H$179,CONCATENATE(".*", SALAS!E157, ".*")) + COUNTIF(CURSO!H$143,CONCATENATE(".*", SALAS!E157, ".*")) + COUNTIF(CURSO!H$160,CONCATENATE(".*", SALAS!E157, ".*"))   )   =1       ,    IF( NOT(ISNA(MATCH(CONCATENATE(".*", SALAS!E157, ".*"), CURSO!H$3,0)))    , CURSO!H$3            ,     IF( NOT(ISNA(MATCH(CONCATENATE(".*", SALAS!E157, ".*"), CURSO!H$22,0)))    , CURSO!H$22              ,     IF( NOT(ISNA(MATCH(CONCATENATE(".*", SALAS!E157, ".*"), CURSO!H$40,0)))    , CURSO!H$40               ,    IF( NOT(ISNA(MATCH(CONCATENATE(".*", SALAS!E157, ".*"), CURSO!H$58,0)))    , CURSO!H$58                ,     IF( NOT(ISNA(MATCH(CONCATENATE(".*", SALAS!E157, ".*"), CURSO!H$75,0)))    , CURSO!H$75                 ,      IF( NOT(ISNA(MATCH(CONCATENATE(".*", SALAS!E157, ".*"), CURSO!H$92,0)))    , CURSO!H$92                  ,    IF( NOT(ISNA(MATCH(CONCATENATE(".*", SALAS!E157, ".*"), CURSO!H$109,0)))    , CURSO!H$109                    ,     IF( NOT(ISNA(MATCH(CONCATENATE(".*", SALAS!E157, ".*"), CURSO!H$126,0)))    , CURSO!H$126                      ,   IF( NOT(ISNA(MATCH(CONCATENATE(".*", SALAS!E157, ".*"), CURSO!H$143,0)))    , CURSO!H$143                      ,   IF( NOT(ISNA(MATCH(CONCATENATE(".*", SALAS!E157, ".*"), CURSO!H$160,0)))    , CURSO!H$160                      ,   IF( NOT(ISNA(MATCH(CONCATENATE(".*", SALAS!E157, ".*"), CURSO!H$179,0)))    , CURSO!H$179    , "CONTINUE PROCURANDO QUE DEU BOSTA!!!"   )  ) ) ) )  )   )   )  ) )  )       , "-"         ))</f>
        <v>-</v>
      </c>
      <c r="H159" s="61" t="str">
        <f aca="false">IF( (  COUNTIF(CURSO!I$3,CONCATENATE(".*", SALAS!E157, ".*"))  + COUNTIF(CURSO!I$22,CONCATENATE(".*", SALAS!E157, ".*")) + COUNTIF(CURSO!I$40,CONCATENATE(".*", SALAS!E157, ".*")) + COUNTIF(CURSO!I$58,CONCATENATE(".*", SALAS!E157, ".*")) + COUNTIF(CURSO!I$75,CONCATENATE(".*", SALAS!E157, ".*")) + COUNTIF(CURSO!I$92,CONCATENATE(".*", SALAS!E157, ".*")) + COUNTIF(CURSO!I$109,CONCATENATE(".*", SALAS!E157, ".*")) + COUNTIF(CURSO!I$126,CONCATENATE(".*", SALAS!E157, ".*")) + COUNTIF(CURSO!I$179,CONCATENATE(".*", SALAS!E157, ".*")) + COUNTIF(CURSO!I$143,CONCATENATE(".*", SALAS!E157, ".*")) + COUNTIF(CURSO!I$160,CONCATENATE(".*", SALAS!E157, ".*"))    )   &gt;1   ,"CONFLITO",      IF( (  COUNTIF(CURSO!I$3,CONCATENATE(".*", SALAS!E157, ".*"))  + COUNTIF(CURSO!I$22,CONCATENATE(".*", SALAS!E157, ".*")) + COUNTIF(CURSO!I$40,CONCATENATE(".*", SALAS!E157, ".*")) + COUNTIF(CURSO!I$58,CONCATENATE(".*", SALAS!E157, ".*")) + COUNTIF(CURSO!I$75,CONCATENATE(".*", SALAS!E157, ".*")) + COUNTIF(CURSO!I$92,CONCATENATE(".*", SALAS!E157, ".*")) + COUNTIF(CURSO!I$109,CONCATENATE(".*", SALAS!E157, ".*")) + COUNTIF(CURSO!I$126,CONCATENATE(".*", SALAS!E157, ".*")) + COUNTIF(CURSO!I$179,CONCATENATE(".*", SALAS!E157, ".*")) + COUNTIF(CURSO!I$143,CONCATENATE(".*", SALAS!E157, ".*")) + COUNTIF(CURSO!I$160,CONCATENATE(".*", SALAS!E157, ".*"))   )   =1       ,    IF( NOT(ISNA(MATCH(CONCATENATE(".*", SALAS!E157, ".*"), CURSO!I$3,0)))    , CURSO!I$3            ,     IF( NOT(ISNA(MATCH(CONCATENATE(".*", SALAS!E157, ".*"), CURSO!I$22,0)))    , CURSO!I$22              ,     IF( NOT(ISNA(MATCH(CONCATENATE(".*", SALAS!E157, ".*"), CURSO!I$40,0)))    , CURSO!I$40               ,    IF( NOT(ISNA(MATCH(CONCATENATE(".*", SALAS!E157, ".*"), CURSO!I$58,0)))    , CURSO!I$58                ,     IF( NOT(ISNA(MATCH(CONCATENATE(".*", SALAS!E157, ".*"), CURSO!I$75,0)))    , CURSO!I$75                 ,      IF( NOT(ISNA(MATCH(CONCATENATE(".*", SALAS!E157, ".*"), CURSO!I$92,0)))    , CURSO!I$92                  ,    IF( NOT(ISNA(MATCH(CONCATENATE(".*", SALAS!E157, ".*"), CURSO!I$109,0)))    , CURSO!I$109                    ,     IF( NOT(ISNA(MATCH(CONCATENATE(".*", SALAS!E157, ".*"), CURSO!I$126,0)))    , CURSO!I$126                      ,   IF( NOT(ISNA(MATCH(CONCATENATE(".*", SALAS!E157, ".*"), CURSO!I$143,0)))    , CURSO!I$143                      ,   IF( NOT(ISNA(MATCH(CONCATENATE(".*", SALAS!E157, ".*"), CURSO!I$160,0)))    , CURSO!I$160                      ,   IF( NOT(ISNA(MATCH(CONCATENATE(".*", SALAS!E157, ".*"), CURSO!I$179,0)))    , CURSO!I$179    , "CONTINUE PROCURANDO QUE DEU BOSTA!!!"   )  ) ) ) )  )   )   )  ) )  )       , "-"         ))</f>
        <v>-</v>
      </c>
    </row>
    <row r="160" customFormat="false" ht="27.25" hidden="false" customHeight="true" outlineLevel="0" collapsed="false">
      <c r="A160" s="59"/>
      <c r="B160" s="60" t="s">
        <v>12</v>
      </c>
      <c r="C160" s="61" t="str">
        <f aca="false">IF( (  COUNTIF(CURSO!D$4,CONCATENATE(".*", SALAS!E157, ".*"))  + COUNTIF(CURSO!D$23,CONCATENATE(".*", SALAS!E157, ".*")) + COUNTIF(CURSO!D$41,CONCATENATE(".*", SALAS!E157, ".*")) + COUNTIF(CURSO!D$59,CONCATENATE(".*", SALAS!E157, ".*")) + COUNTIF(CURSO!D$76,CONCATENATE(".*", SALAS!E157, ".*")) + COUNTIF(CURSO!D$93,CONCATENATE(".*", SALAS!E157, ".*")) + COUNTIF(CURSO!D$110,CONCATENATE(".*", SALAS!E157, ".*")) + COUNTIF(CURSO!D$127,CONCATENATE(".*", SALAS!E157, ".*")) + COUNTIF(CURSO!D$180,CONCATENATE(".*", SALAS!E157, ".*")) + COUNTIF(CURSO!D$144,CONCATENATE(".*", SALAS!E157, ".*")) + COUNTIF(CURSO!D$161,CONCATENATE(".*", SALAS!E157, ".*"))    )   &gt;1   ,"CONFLITO",      IF( (  COUNTIF(CURSO!D$4,CONCATENATE(".*", SALAS!E157, ".*"))  + COUNTIF(CURSO!D$23,CONCATENATE(".*", SALAS!E157, ".*")) + COUNTIF(CURSO!D$41,CONCATENATE(".*", SALAS!E157, ".*")) + COUNTIF(CURSO!D$59,CONCATENATE(".*", SALAS!E157, ".*")) + COUNTIF(CURSO!D$76,CONCATENATE(".*", SALAS!E157, ".*")) + COUNTIF(CURSO!D$93,CONCATENATE(".*", SALAS!E157, ".*")) + COUNTIF(CURSO!D$110,CONCATENATE(".*", SALAS!E157, ".*")) + COUNTIF(CURSO!D$127,CONCATENATE(".*", SALAS!E157, ".*")) + COUNTIF(CURSO!D$180,CONCATENATE(".*", SALAS!E157, ".*")) + COUNTIF(CURSO!D$144,CONCATENATE(".*", SALAS!E157, ".*")) + COUNTIF(CURSO!D$161,CONCATENATE(".*", SALAS!E157, ".*"))   )   =1       ,    IF( NOT(ISNA(MATCH(CONCATENATE(".*", SALAS!E157, ".*"), CURSO!D$4,0)))    , CURSO!D$4            ,     IF( NOT(ISNA(MATCH(CONCATENATE(".*", SALAS!E157, ".*"), CURSO!D$23,0)))    , CURSO!D$23              ,     IF( NOT(ISNA(MATCH(CONCATENATE(".*", SALAS!E157, ".*"), CURSO!D$41,0)))    , CURSO!D$41               ,    IF( NOT(ISNA(MATCH(CONCATENATE(".*", SALAS!E157, ".*"), CURSO!D$59,0)))    , CURSO!D$59                ,     IF( NOT(ISNA(MATCH(CONCATENATE(".*", SALAS!E157, ".*"), CURSO!D$76,0)))    , CURSO!D$76                 ,      IF( NOT(ISNA(MATCH(CONCATENATE(".*", SALAS!E157, ".*"), CURSO!D$93,0)))    , CURSO!D$93                  ,    IF( NOT(ISNA(MATCH(CONCATENATE(".*", SALAS!E157, ".*"), CURSO!D$110,0)))    , CURSO!D$110                    ,     IF( NOT(ISNA(MATCH(CONCATENATE(".*", SALAS!E157, ".*"), CURSO!D$127,0)))    , CURSO!D$127                      ,   IF( NOT(ISNA(MATCH(CONCATENATE(".*", SALAS!E157, ".*"), CURSO!D$144,0)))    , CURSO!D$144                      ,   IF( NOT(ISNA(MATCH(CONCATENATE(".*", SALAS!E157, ".*"), CURSO!D$161,0)))    , CURSO!D$161                      ,   IF( NOT(ISNA(MATCH(CONCATENATE(".*", SALAS!E157, ".*"), CURSO!D$180,0)))    , CURSO!D$180    , "CONTINUE PROCURANDO QUE DEU BOSTA!!!"   )  ) ) ) )  )   )   )  ) )  )       , "-"         ))</f>
        <v>-</v>
      </c>
      <c r="D160" s="61" t="str">
        <f aca="false">IF( (  COUNTIF(CURSO!E$4,CONCATENATE(".*", SALAS!E157, ".*"))  + COUNTIF(CURSO!E$23,CONCATENATE(".*", SALAS!E157, ".*")) + COUNTIF(CURSO!E$41,CONCATENATE(".*", SALAS!E157, ".*")) + COUNTIF(CURSO!E$59,CONCATENATE(".*", SALAS!E157, ".*")) + COUNTIF(CURSO!E$76,CONCATENATE(".*", SALAS!E157, ".*")) + COUNTIF(CURSO!E$93,CONCATENATE(".*", SALAS!E157, ".*")) + COUNTIF(CURSO!E$110,CONCATENATE(".*", SALAS!E157, ".*")) + COUNTIF(CURSO!E$127,CONCATENATE(".*", SALAS!E157, ".*")) + COUNTIF(CURSO!E$180,CONCATENATE(".*", SALAS!E157, ".*")) + COUNTIF(CURSO!E$144,CONCATENATE(".*", SALAS!E157, ".*")) + COUNTIF(CURSO!E$161,CONCATENATE(".*", SALAS!E157, ".*"))    )   &gt;1   ,"CONFLITO",      IF( (  COUNTIF(CURSO!E$4,CONCATENATE(".*", SALAS!E157, ".*"))  + COUNTIF(CURSO!E$23,CONCATENATE(".*", SALAS!E157, ".*")) + COUNTIF(CURSO!E$41,CONCATENATE(".*", SALAS!E157, ".*")) + COUNTIF(CURSO!E$59,CONCATENATE(".*", SALAS!E157, ".*")) + COUNTIF(CURSO!E$76,CONCATENATE(".*", SALAS!E157, ".*")) + COUNTIF(CURSO!E$93,CONCATENATE(".*", SALAS!E157, ".*")) + COUNTIF(CURSO!E$110,CONCATENATE(".*", SALAS!E157, ".*")) + COUNTIF(CURSO!E$127,CONCATENATE(".*", SALAS!E157, ".*")) + COUNTIF(CURSO!E$180,CONCATENATE(".*", SALAS!E157, ".*")) + COUNTIF(CURSO!E$144,CONCATENATE(".*", SALAS!E157, ".*")) + COUNTIF(CURSO!E$161,CONCATENATE(".*", SALAS!E157, ".*"))   )   =1       ,    IF( NOT(ISNA(MATCH(CONCATENATE(".*", SALAS!E157, ".*"), CURSO!E$4,0)))    , CURSO!E$4            ,     IF( NOT(ISNA(MATCH(CONCATENATE(".*", SALAS!E157, ".*"), CURSO!E$23,0)))    , CURSO!E$23              ,     IF( NOT(ISNA(MATCH(CONCATENATE(".*", SALAS!E157, ".*"), CURSO!E$41,0)))    , CURSO!E$41               ,    IF( NOT(ISNA(MATCH(CONCATENATE(".*", SALAS!E157, ".*"), CURSO!E$59,0)))    , CURSO!E$59                ,     IF( NOT(ISNA(MATCH(CONCATENATE(".*", SALAS!E157, ".*"), CURSO!E$76,0)))    , CURSO!E$76                 ,      IF( NOT(ISNA(MATCH(CONCATENATE(".*", SALAS!E157, ".*"), CURSO!E$93,0)))    , CURSO!E$93                  ,    IF( NOT(ISNA(MATCH(CONCATENATE(".*", SALAS!E157, ".*"), CURSO!E$110,0)))    , CURSO!E$110                    ,     IF( NOT(ISNA(MATCH(CONCATENATE(".*", SALAS!E157, ".*"), CURSO!E$127,0)))    , CURSO!E$127                      ,   IF( NOT(ISNA(MATCH(CONCATENATE(".*", SALAS!E157, ".*"), CURSO!E$144,0)))    , CURSO!E$144                      ,   IF( NOT(ISNA(MATCH(CONCATENATE(".*", SALAS!E157, ".*"), CURSO!E$161,0)))    , CURSO!E$161                      ,   IF( NOT(ISNA(MATCH(CONCATENATE(".*", SALAS!E157, ".*"), CURSO!E$180,0)))    , CURSO!E$180    , "CONTINUE PROCURANDO QUE DEU BOSTA!!!"   )  ) ) ) )  )   )   )  ) )  )       , "-"         ))</f>
        <v>-</v>
      </c>
      <c r="E160" s="61" t="str">
        <f aca="false">IF( (  COUNTIF(CURSO!F$4,CONCATENATE(".*", SALAS!E157, ".*"))  + COUNTIF(CURSO!F$23,CONCATENATE(".*", SALAS!E157, ".*")) + COUNTIF(CURSO!F$41,CONCATENATE(".*", SALAS!E157, ".*")) + COUNTIF(CURSO!F$59,CONCATENATE(".*", SALAS!E157, ".*")) + COUNTIF(CURSO!F$76,CONCATENATE(".*", SALAS!E157, ".*")) + COUNTIF(CURSO!F$93,CONCATENATE(".*", SALAS!E157, ".*")) + COUNTIF(CURSO!F$110,CONCATENATE(".*", SALAS!E157, ".*")) + COUNTIF(CURSO!F$127,CONCATENATE(".*", SALAS!E157, ".*")) + COUNTIF(CURSO!F$180,CONCATENATE(".*", SALAS!E157, ".*")) + COUNTIF(CURSO!F$144,CONCATENATE(".*", SALAS!E157, ".*")) + COUNTIF(CURSO!F$161,CONCATENATE(".*", SALAS!E157, ".*"))    )   &gt;1   ,"CONFLITO",      IF( (  COUNTIF(CURSO!F$4,CONCATENATE(".*", SALAS!E157, ".*"))  + COUNTIF(CURSO!F$23,CONCATENATE(".*", SALAS!E157, ".*")) + COUNTIF(CURSO!F$41,CONCATENATE(".*", SALAS!E157, ".*")) + COUNTIF(CURSO!F$59,CONCATENATE(".*", SALAS!E157, ".*")) + COUNTIF(CURSO!F$76,CONCATENATE(".*", SALAS!E157, ".*")) + COUNTIF(CURSO!F$93,CONCATENATE(".*", SALAS!E157, ".*")) + COUNTIF(CURSO!F$110,CONCATENATE(".*", SALAS!E157, ".*")) + COUNTIF(CURSO!F$127,CONCATENATE(".*", SALAS!E157, ".*")) + COUNTIF(CURSO!F$180,CONCATENATE(".*", SALAS!E157, ".*")) + COUNTIF(CURSO!F$144,CONCATENATE(".*", SALAS!E157, ".*")) + COUNTIF(CURSO!F$161,CONCATENATE(".*", SALAS!E157, ".*"))   )   =1       ,    IF( NOT(ISNA(MATCH(CONCATENATE(".*", SALAS!E157, ".*"), CURSO!F$4,0)))    , CURSO!F$4            ,     IF( NOT(ISNA(MATCH(CONCATENATE(".*", SALAS!E157, ".*"), CURSO!F$23,0)))    , CURSO!F$23              ,     IF( NOT(ISNA(MATCH(CONCATENATE(".*", SALAS!E157, ".*"), CURSO!F$41,0)))    , CURSO!F$41               ,    IF( NOT(ISNA(MATCH(CONCATENATE(".*", SALAS!E157, ".*"), CURSO!F$59,0)))    , CURSO!F$59                ,     IF( NOT(ISNA(MATCH(CONCATENATE(".*", SALAS!E157, ".*"), CURSO!F$76,0)))    , CURSO!F$76                 ,      IF( NOT(ISNA(MATCH(CONCATENATE(".*", SALAS!E157, ".*"), CURSO!F$93,0)))    , CURSO!F$93                  ,    IF( NOT(ISNA(MATCH(CONCATENATE(".*", SALAS!E157, ".*"), CURSO!F$110,0)))    , CURSO!F$110                    ,     IF( NOT(ISNA(MATCH(CONCATENATE(".*", SALAS!E157, ".*"), CURSO!F$127,0)))    , CURSO!F$127                      ,   IF( NOT(ISNA(MATCH(CONCATENATE(".*", SALAS!E157, ".*"), CURSO!F$144,0)))    , CURSO!F$144                      ,   IF( NOT(ISNA(MATCH(CONCATENATE(".*", SALAS!E157, ".*"), CURSO!F$161,0)))    , CURSO!F$161                      ,   IF( NOT(ISNA(MATCH(CONCATENATE(".*", SALAS!E157, ".*"), CURSO!F$180,0)))    , CURSO!F$180    , "CONTINUE PROCURANDO QUE DEU BOSTA!!!"   )  ) ) ) )  )   )   )  ) )  )       , "-"         ))</f>
        <v>-</v>
      </c>
      <c r="F160" s="61" t="str">
        <f aca="false">IF( (  COUNTIF(CURSO!G$4,CONCATENATE(".*", SALAS!E157, ".*"))  + COUNTIF(CURSO!G$23,CONCATENATE(".*", SALAS!E157, ".*")) + COUNTIF(CURSO!G$41,CONCATENATE(".*", SALAS!E157, ".*")) + COUNTIF(CURSO!G$59,CONCATENATE(".*", SALAS!E157, ".*")) + COUNTIF(CURSO!G$76,CONCATENATE(".*", SALAS!E157, ".*")) + COUNTIF(CURSO!G$93,CONCATENATE(".*", SALAS!E157, ".*")) + COUNTIF(CURSO!G$110,CONCATENATE(".*", SALAS!E157, ".*")) + COUNTIF(CURSO!G$127,CONCATENATE(".*", SALAS!E157, ".*")) + COUNTIF(CURSO!G$180,CONCATENATE(".*", SALAS!E157, ".*")) + COUNTIF(CURSO!G$144,CONCATENATE(".*", SALAS!E157, ".*")) + COUNTIF(CURSO!G$161,CONCATENATE(".*", SALAS!E157, ".*"))    )   &gt;1   ,"CONFLITO",      IF( (  COUNTIF(CURSO!G$4,CONCATENATE(".*", SALAS!E157, ".*"))  + COUNTIF(CURSO!G$23,CONCATENATE(".*", SALAS!E157, ".*")) + COUNTIF(CURSO!G$41,CONCATENATE(".*", SALAS!E157, ".*")) + COUNTIF(CURSO!G$59,CONCATENATE(".*", SALAS!E157, ".*")) + COUNTIF(CURSO!G$76,CONCATENATE(".*", SALAS!E157, ".*")) + COUNTIF(CURSO!G$93,CONCATENATE(".*", SALAS!E157, ".*")) + COUNTIF(CURSO!G$110,CONCATENATE(".*", SALAS!E157, ".*")) + COUNTIF(CURSO!G$127,CONCATENATE(".*", SALAS!E157, ".*")) + COUNTIF(CURSO!G$180,CONCATENATE(".*", SALAS!E157, ".*")) + COUNTIF(CURSO!G$144,CONCATENATE(".*", SALAS!E157, ".*")) + COUNTIF(CURSO!G$161,CONCATENATE(".*", SALAS!E157, ".*"))   )   =1       ,    IF( NOT(ISNA(MATCH(CONCATENATE(".*", SALAS!E157, ".*"), CURSO!G$4,0)))    , CURSO!G$4            ,     IF( NOT(ISNA(MATCH(CONCATENATE(".*", SALAS!E157, ".*"), CURSO!G$23,0)))    , CURSO!G$23              ,     IF( NOT(ISNA(MATCH(CONCATENATE(".*", SALAS!E157, ".*"), CURSO!G$41,0)))    , CURSO!G$41               ,    IF( NOT(ISNA(MATCH(CONCATENATE(".*", SALAS!E157, ".*"), CURSO!G$59,0)))    , CURSO!G$59                ,     IF( NOT(ISNA(MATCH(CONCATENATE(".*", SALAS!E157, ".*"), CURSO!G$76,0)))    , CURSO!G$76                 ,      IF( NOT(ISNA(MATCH(CONCATENATE(".*", SALAS!E157, ".*"), CURSO!G$93,0)))    , CURSO!G$93                  ,    IF( NOT(ISNA(MATCH(CONCATENATE(".*", SALAS!E157, ".*"), CURSO!G$110,0)))    , CURSO!G$110                    ,     IF( NOT(ISNA(MATCH(CONCATENATE(".*", SALAS!E157, ".*"), CURSO!G$127,0)))    , CURSO!G$127                      ,   IF( NOT(ISNA(MATCH(CONCATENATE(".*", SALAS!E157, ".*"), CURSO!G$144,0)))    , CURSO!G$144                      ,   IF( NOT(ISNA(MATCH(CONCATENATE(".*", SALAS!E157, ".*"), CURSO!G$161,0)))    , CURSO!G$161                      ,   IF( NOT(ISNA(MATCH(CONCATENATE(".*", SALAS!E157, ".*"), CURSO!G$180,0)))    , CURSO!G$180    , "CONTINUE PROCURANDO QUE DEU BOSTA!!!"   )  ) ) ) )  )   )   )  ) )  )       , "-"         ))</f>
        <v>-</v>
      </c>
      <c r="G160" s="61" t="str">
        <f aca="false">IF( (  COUNTIF(CURSO!H$4,CONCATENATE(".*", SALAS!E157, ".*"))  + COUNTIF(CURSO!H$23,CONCATENATE(".*", SALAS!E157, ".*")) + COUNTIF(CURSO!H$41,CONCATENATE(".*", SALAS!E157, ".*")) + COUNTIF(CURSO!H$59,CONCATENATE(".*", SALAS!E157, ".*")) + COUNTIF(CURSO!H$76,CONCATENATE(".*", SALAS!E157, ".*")) + COUNTIF(CURSO!H$93,CONCATENATE(".*", SALAS!E157, ".*")) + COUNTIF(CURSO!H$110,CONCATENATE(".*", SALAS!E157, ".*")) + COUNTIF(CURSO!H$127,CONCATENATE(".*", SALAS!E157, ".*")) + COUNTIF(CURSO!H$180,CONCATENATE(".*", SALAS!E157, ".*")) + COUNTIF(CURSO!H$144,CONCATENATE(".*", SALAS!E157, ".*")) + COUNTIF(CURSO!H$161,CONCATENATE(".*", SALAS!E157, ".*"))    )   &gt;1   ,"CONFLITO",      IF( (  COUNTIF(CURSO!H$4,CONCATENATE(".*", SALAS!E157, ".*"))  + COUNTIF(CURSO!H$23,CONCATENATE(".*", SALAS!E157, ".*")) + COUNTIF(CURSO!H$41,CONCATENATE(".*", SALAS!E157, ".*")) + COUNTIF(CURSO!H$59,CONCATENATE(".*", SALAS!E157, ".*")) + COUNTIF(CURSO!H$76,CONCATENATE(".*", SALAS!E157, ".*")) + COUNTIF(CURSO!H$93,CONCATENATE(".*", SALAS!E157, ".*")) + COUNTIF(CURSO!H$110,CONCATENATE(".*", SALAS!E157, ".*")) + COUNTIF(CURSO!H$127,CONCATENATE(".*", SALAS!E157, ".*")) + COUNTIF(CURSO!H$180,CONCATENATE(".*", SALAS!E157, ".*")) + COUNTIF(CURSO!H$144,CONCATENATE(".*", SALAS!E157, ".*")) + COUNTIF(CURSO!H$161,CONCATENATE(".*", SALAS!E157, ".*"))   )   =1       ,    IF( NOT(ISNA(MATCH(CONCATENATE(".*", SALAS!E157, ".*"), CURSO!H$4,0)))    , CURSO!H$4            ,     IF( NOT(ISNA(MATCH(CONCATENATE(".*", SALAS!E157, ".*"), CURSO!H$23,0)))    , CURSO!H$23              ,     IF( NOT(ISNA(MATCH(CONCATENATE(".*", SALAS!E157, ".*"), CURSO!H$41,0)))    , CURSO!H$41               ,    IF( NOT(ISNA(MATCH(CONCATENATE(".*", SALAS!E157, ".*"), CURSO!H$59,0)))    , CURSO!H$59                ,     IF( NOT(ISNA(MATCH(CONCATENATE(".*", SALAS!E157, ".*"), CURSO!H$76,0)))    , CURSO!H$76                 ,      IF( NOT(ISNA(MATCH(CONCATENATE(".*", SALAS!E157, ".*"), CURSO!H$93,0)))    , CURSO!H$93                  ,    IF( NOT(ISNA(MATCH(CONCATENATE(".*", SALAS!E157, ".*"), CURSO!H$110,0)))    , CURSO!H$110                    ,     IF( NOT(ISNA(MATCH(CONCATENATE(".*", SALAS!E157, ".*"), CURSO!H$127,0)))    , CURSO!H$127                      ,   IF( NOT(ISNA(MATCH(CONCATENATE(".*", SALAS!E157, ".*"), CURSO!H$144,0)))    , CURSO!H$144                      ,   IF( NOT(ISNA(MATCH(CONCATENATE(".*", SALAS!E157, ".*"), CURSO!H$161,0)))    , CURSO!H$161                      ,   IF( NOT(ISNA(MATCH(CONCATENATE(".*", SALAS!E157, ".*"), CURSO!H$180,0)))    , CURSO!H$180    , "CONTINUE PROCURANDO QUE DEU BOSTA!!!"   )  ) ) ) )  )   )   )  ) )  )       , "-"         ))</f>
        <v>-</v>
      </c>
      <c r="H160" s="61" t="str">
        <f aca="false">IF( (  COUNTIF(CURSO!I$4,CONCATENATE(".*", SALAS!E157, ".*"))  + COUNTIF(CURSO!I$23,CONCATENATE(".*", SALAS!E157, ".*")) + COUNTIF(CURSO!I$41,CONCATENATE(".*", SALAS!E157, ".*")) + COUNTIF(CURSO!I$59,CONCATENATE(".*", SALAS!E157, ".*")) + COUNTIF(CURSO!I$76,CONCATENATE(".*", SALAS!E157, ".*")) + COUNTIF(CURSO!I$93,CONCATENATE(".*", SALAS!E157, ".*")) + COUNTIF(CURSO!I$110,CONCATENATE(".*", SALAS!E157, ".*")) + COUNTIF(CURSO!I$127,CONCATENATE(".*", SALAS!E157, ".*")) + COUNTIF(CURSO!I$180,CONCATENATE(".*", SALAS!E157, ".*")) + COUNTIF(CURSO!I$144,CONCATENATE(".*", SALAS!E157, ".*")) + COUNTIF(CURSO!I$161,CONCATENATE(".*", SALAS!E157, ".*"))    )   &gt;1   ,"CONFLITO",      IF( (  COUNTIF(CURSO!I$4,CONCATENATE(".*", SALAS!E157, ".*"))  + COUNTIF(CURSO!I$23,CONCATENATE(".*", SALAS!E157, ".*")) + COUNTIF(CURSO!I$41,CONCATENATE(".*", SALAS!E157, ".*")) + COUNTIF(CURSO!I$59,CONCATENATE(".*", SALAS!E157, ".*")) + COUNTIF(CURSO!I$76,CONCATENATE(".*", SALAS!E157, ".*")) + COUNTIF(CURSO!I$93,CONCATENATE(".*", SALAS!E157, ".*")) + COUNTIF(CURSO!I$110,CONCATENATE(".*", SALAS!E157, ".*")) + COUNTIF(CURSO!I$127,CONCATENATE(".*", SALAS!E157, ".*")) + COUNTIF(CURSO!I$180,CONCATENATE(".*", SALAS!E157, ".*")) + COUNTIF(CURSO!I$144,CONCATENATE(".*", SALAS!E157, ".*")) + COUNTIF(CURSO!I$161,CONCATENATE(".*", SALAS!E157, ".*"))   )   =1       ,    IF( NOT(ISNA(MATCH(CONCATENATE(".*", SALAS!E157, ".*"), CURSO!I$4,0)))    , CURSO!I$4            ,     IF( NOT(ISNA(MATCH(CONCATENATE(".*", SALAS!E157, ".*"), CURSO!I$23,0)))    , CURSO!I$23              ,     IF( NOT(ISNA(MATCH(CONCATENATE(".*", SALAS!E157, ".*"), CURSO!I$41,0)))    , CURSO!I$41               ,    IF( NOT(ISNA(MATCH(CONCATENATE(".*", SALAS!E157, ".*"), CURSO!I$59,0)))    , CURSO!I$59                ,     IF( NOT(ISNA(MATCH(CONCATENATE(".*", SALAS!E157, ".*"), CURSO!I$76,0)))    , CURSO!I$76                 ,      IF( NOT(ISNA(MATCH(CONCATENATE(".*", SALAS!E157, ".*"), CURSO!I$93,0)))    , CURSO!I$93                  ,    IF( NOT(ISNA(MATCH(CONCATENATE(".*", SALAS!E157, ".*"), CURSO!I$110,0)))    , CURSO!I$110                    ,     IF( NOT(ISNA(MATCH(CONCATENATE(".*", SALAS!E157, ".*"), CURSO!I$127,0)))    , CURSO!I$127                      ,   IF( NOT(ISNA(MATCH(CONCATENATE(".*", SALAS!E157, ".*"), CURSO!I$144,0)))    , CURSO!I$144                      ,   IF( NOT(ISNA(MATCH(CONCATENATE(".*", SALAS!E157, ".*"), CURSO!I$161,0)))    , CURSO!I$161                      ,   IF( NOT(ISNA(MATCH(CONCATENATE(".*", SALAS!E157, ".*"), CURSO!I$180,0)))    , CURSO!I$180    , "CONTINUE PROCURANDO QUE DEU BOSTA!!!"   )  ) ) ) )  )   )   )  ) )  )       , "-"         ))</f>
        <v>-</v>
      </c>
    </row>
    <row r="161" customFormat="false" ht="36.8" hidden="false" customHeight="true" outlineLevel="0" collapsed="false">
      <c r="A161" s="59"/>
      <c r="B161" s="60" t="s">
        <v>14</v>
      </c>
      <c r="C161" s="61" t="str">
        <f aca="false">IF( (  COUNTIF(CURSO!D$5,CONCATENATE(".*", SALAS!E157, ".*"))  + COUNTIF(CURSO!D$24,CONCATENATE(".*", SALAS!E157, ".*")) + COUNTIF(CURSO!D$42,CONCATENATE(".*", SALAS!E157, ".*")) + COUNTIF(CURSO!D$60,CONCATENATE(".*", SALAS!E157, ".*")) + COUNTIF(CURSO!D$77,CONCATENATE(".*", SALAS!E157, ".*")) + COUNTIF(CURSO!D$94,CONCATENATE(".*", SALAS!E157, ".*")) + COUNTIF(CURSO!D$111,CONCATENATE(".*", SALAS!E157, ".*")) + COUNTIF(CURSO!D$128,CONCATENATE(".*", SALAS!E157, ".*")) + COUNTIF(CURSO!D$181,CONCATENATE(".*", SALAS!E157, ".*")) + COUNTIF(CURSO!D$145,CONCATENATE(".*", SALAS!E157, ".*")) + COUNTIF(CURSO!D$162,CONCATENATE(".*", SALAS!E157, ".*"))    )   &gt;1   ,"CONFLITO",      IF( (  COUNTIF(CURSO!D$5,CONCATENATE(".*", SALAS!E157, ".*"))  + COUNTIF(CURSO!D$24,CONCATENATE(".*", SALAS!E157, ".*")) + COUNTIF(CURSO!D$42,CONCATENATE(".*", SALAS!E157, ".*")) + COUNTIF(CURSO!D$60,CONCATENATE(".*", SALAS!E157, ".*")) + COUNTIF(CURSO!D$77,CONCATENATE(".*", SALAS!E157, ".*")) + COUNTIF(CURSO!D$94,CONCATENATE(".*", SALAS!E157, ".*")) + COUNTIF(CURSO!D$111,CONCATENATE(".*", SALAS!E157, ".*")) + COUNTIF(CURSO!D$128,CONCATENATE(".*", SALAS!E157, ".*")) + COUNTIF(CURSO!D$181,CONCATENATE(".*", SALAS!E157, ".*")) + COUNTIF(CURSO!D$145,CONCATENATE(".*", SALAS!E157, ".*")) + COUNTIF(CURSO!D$162,CONCATENATE(".*", SALAS!E157, ".*"))   )   =1       ,    IF( NOT(ISNA(MATCH(CONCATENATE(".*", SALAS!E157, ".*"), CURSO!D$5,0)))    , CURSO!D$5            ,     IF( NOT(ISNA(MATCH(CONCATENATE(".*", SALAS!E157, ".*"), CURSO!D$24,0)))    , CURSO!D$24              ,     IF( NOT(ISNA(MATCH(CONCATENATE(".*", SALAS!E157, ".*"), CURSO!D$42,0)))    , CURSO!D$42               ,    IF( NOT(ISNA(MATCH(CONCATENATE(".*", SALAS!E157, ".*"), CURSO!D$60,0)))    , CURSO!D$60                ,     IF( NOT(ISNA(MATCH(CONCATENATE(".*", SALAS!E157, ".*"), CURSO!D$77,0)))    , CURSO!D$77                 ,      IF( NOT(ISNA(MATCH(CONCATENATE(".*", SALAS!E157, ".*"), CURSO!D$94,0)))    , CURSO!D$94                  ,    IF( NOT(ISNA(MATCH(CONCATENATE(".*", SALAS!E157, ".*"), CURSO!D$111,0)))    , CURSO!D$111                    ,     IF( NOT(ISNA(MATCH(CONCATENATE(".*", SALAS!E157, ".*"), CURSO!D$128,0)))    , CURSO!D$128                      ,   IF( NOT(ISNA(MATCH(CONCATENATE(".*", SALAS!E157, ".*"), CURSO!D$145,0)))    , CURSO!D$145                      ,   IF( NOT(ISNA(MATCH(CONCATENATE(".*", SALAS!E157, ".*"), CURSO!D$162,0)))    , CURSO!D$162                      ,   IF( NOT(ISNA(MATCH(CONCATENATE(".*", SALAS!E157, ".*"), CURSO!D$181,0)))    , CURSO!D$181    , "CONTINUE PROCURANDO QUE DEU BOSTA!!!"   )  ) ) ) )  )   )   )  ) )  )       , "-"         ))</f>
        <v>-</v>
      </c>
      <c r="D161" s="61" t="str">
        <f aca="false">IF( (  COUNTIF(CURSO!E$5,CONCATENATE(".*", SALAS!E157, ".*"))  + COUNTIF(CURSO!E$24,CONCATENATE(".*", SALAS!E157, ".*")) + COUNTIF(CURSO!E$42,CONCATENATE(".*", SALAS!E157, ".*")) + COUNTIF(CURSO!E$60,CONCATENATE(".*", SALAS!E157, ".*")) + COUNTIF(CURSO!E$77,CONCATENATE(".*", SALAS!E157, ".*")) + COUNTIF(CURSO!E$94,CONCATENATE(".*", SALAS!E157, ".*")) + COUNTIF(CURSO!E$111,CONCATENATE(".*", SALAS!E157, ".*")) + COUNTIF(CURSO!E$128,CONCATENATE(".*", SALAS!E157, ".*")) + COUNTIF(CURSO!E$181,CONCATENATE(".*", SALAS!E157, ".*")) + COUNTIF(CURSO!E$145,CONCATENATE(".*", SALAS!E157, ".*")) + COUNTIF(CURSO!E$162,CONCATENATE(".*", SALAS!E157, ".*"))    )   &gt;1   ,"CONFLITO",      IF( (  COUNTIF(CURSO!E$5,CONCATENATE(".*", SALAS!E157, ".*"))  + COUNTIF(CURSO!E$24,CONCATENATE(".*", SALAS!E157, ".*")) + COUNTIF(CURSO!E$42,CONCATENATE(".*", SALAS!E157, ".*")) + COUNTIF(CURSO!E$60,CONCATENATE(".*", SALAS!E157, ".*")) + COUNTIF(CURSO!E$77,CONCATENATE(".*", SALAS!E157, ".*")) + COUNTIF(CURSO!E$94,CONCATENATE(".*", SALAS!E157, ".*")) + COUNTIF(CURSO!E$111,CONCATENATE(".*", SALAS!E157, ".*")) + COUNTIF(CURSO!E$128,CONCATENATE(".*", SALAS!E157, ".*")) + COUNTIF(CURSO!E$181,CONCATENATE(".*", SALAS!E157, ".*")) + COUNTIF(CURSO!E$145,CONCATENATE(".*", SALAS!E157, ".*")) + COUNTIF(CURSO!E$162,CONCATENATE(".*", SALAS!E157, ".*"))   )   =1       ,    IF( NOT(ISNA(MATCH(CONCATENATE(".*", SALAS!E157, ".*"), CURSO!E$5,0)))    , CURSO!E$5            ,     IF( NOT(ISNA(MATCH(CONCATENATE(".*", SALAS!E157, ".*"), CURSO!E$24,0)))    , CURSO!E$24              ,     IF( NOT(ISNA(MATCH(CONCATENATE(".*", SALAS!E157, ".*"), CURSO!E$42,0)))    , CURSO!E$42               ,    IF( NOT(ISNA(MATCH(CONCATENATE(".*", SALAS!E157, ".*"), CURSO!E$60,0)))    , CURSO!E$60                ,     IF( NOT(ISNA(MATCH(CONCATENATE(".*", SALAS!E157, ".*"), CURSO!E$77,0)))    , CURSO!E$77                 ,      IF( NOT(ISNA(MATCH(CONCATENATE(".*", SALAS!E157, ".*"), CURSO!E$94,0)))    , CURSO!E$94                  ,    IF( NOT(ISNA(MATCH(CONCATENATE(".*", SALAS!E157, ".*"), CURSO!E$111,0)))    , CURSO!E$111                    ,     IF( NOT(ISNA(MATCH(CONCATENATE(".*", SALAS!E157, ".*"), CURSO!E$128,0)))    , CURSO!E$128                      ,   IF( NOT(ISNA(MATCH(CONCATENATE(".*", SALAS!E157, ".*"), CURSO!E$145,0)))    , CURSO!E$145                      ,   IF( NOT(ISNA(MATCH(CONCATENATE(".*", SALAS!E157, ".*"), CURSO!E$162,0)))    , CURSO!E$162                      ,   IF( NOT(ISNA(MATCH(CONCATENATE(".*", SALAS!E157, ".*"), CURSO!E$181,0)))    , CURSO!E$181    , "CONTINUE PROCURANDO QUE DEU BOSTA!!!"   )  ) ) ) )  )   )   )  ) )  )       , "-"         ))</f>
        <v>-</v>
      </c>
      <c r="E161" s="61" t="str">
        <f aca="false">IF( (  COUNTIF(CURSO!F$5,CONCATENATE(".*", SALAS!E157, ".*"))  + COUNTIF(CURSO!F$24,CONCATENATE(".*", SALAS!E157, ".*")) + COUNTIF(CURSO!F$42,CONCATENATE(".*", SALAS!E157, ".*")) + COUNTIF(CURSO!F$60,CONCATENATE(".*", SALAS!E157, ".*")) + COUNTIF(CURSO!F$77,CONCATENATE(".*", SALAS!E157, ".*")) + COUNTIF(CURSO!F$94,CONCATENATE(".*", SALAS!E157, ".*")) + COUNTIF(CURSO!F$111,CONCATENATE(".*", SALAS!E157, ".*")) + COUNTIF(CURSO!F$128,CONCATENATE(".*", SALAS!E157, ".*")) + COUNTIF(CURSO!F$181,CONCATENATE(".*", SALAS!E157, ".*")) + COUNTIF(CURSO!F$145,CONCATENATE(".*", SALAS!E157, ".*")) + COUNTIF(CURSO!F$162,CONCATENATE(".*", SALAS!E157, ".*"))    )   &gt;1   ,"CONFLITO",      IF( (  COUNTIF(CURSO!F$5,CONCATENATE(".*", SALAS!E157, ".*"))  + COUNTIF(CURSO!F$24,CONCATENATE(".*", SALAS!E157, ".*")) + COUNTIF(CURSO!F$42,CONCATENATE(".*", SALAS!E157, ".*")) + COUNTIF(CURSO!F$60,CONCATENATE(".*", SALAS!E157, ".*")) + COUNTIF(CURSO!F$77,CONCATENATE(".*", SALAS!E157, ".*")) + COUNTIF(CURSO!F$94,CONCATENATE(".*", SALAS!E157, ".*")) + COUNTIF(CURSO!F$111,CONCATENATE(".*", SALAS!E157, ".*")) + COUNTIF(CURSO!F$128,CONCATENATE(".*", SALAS!E157, ".*")) + COUNTIF(CURSO!F$181,CONCATENATE(".*", SALAS!E157, ".*")) + COUNTIF(CURSO!F$145,CONCATENATE(".*", SALAS!E157, ".*")) + COUNTIF(CURSO!F$162,CONCATENATE(".*", SALAS!E157, ".*"))   )   =1       ,    IF( NOT(ISNA(MATCH(CONCATENATE(".*", SALAS!E157, ".*"), CURSO!F$5,0)))    , CURSO!F$5            ,     IF( NOT(ISNA(MATCH(CONCATENATE(".*", SALAS!E157, ".*"), CURSO!F$24,0)))    , CURSO!F$24              ,     IF( NOT(ISNA(MATCH(CONCATENATE(".*", SALAS!E157, ".*"), CURSO!F$42,0)))    , CURSO!F$42               ,    IF( NOT(ISNA(MATCH(CONCATENATE(".*", SALAS!E157, ".*"), CURSO!F$60,0)))    , CURSO!F$60                ,     IF( NOT(ISNA(MATCH(CONCATENATE(".*", SALAS!E157, ".*"), CURSO!F$77,0)))    , CURSO!F$77                 ,      IF( NOT(ISNA(MATCH(CONCATENATE(".*", SALAS!E157, ".*"), CURSO!F$94,0)))    , CURSO!F$94                  ,    IF( NOT(ISNA(MATCH(CONCATENATE(".*", SALAS!E157, ".*"), CURSO!F$111,0)))    , CURSO!F$111                    ,     IF( NOT(ISNA(MATCH(CONCATENATE(".*", SALAS!E157, ".*"), CURSO!F$128,0)))    , CURSO!F$128                      ,   IF( NOT(ISNA(MATCH(CONCATENATE(".*", SALAS!E157, ".*"), CURSO!F$145,0)))    , CURSO!F$145                      ,   IF( NOT(ISNA(MATCH(CONCATENATE(".*", SALAS!E157, ".*"), CURSO!F$162,0)))    , CURSO!F$162                      ,   IF( NOT(ISNA(MATCH(CONCATENATE(".*", SALAS!E157, ".*"), CURSO!F$181,0)))    , CURSO!F$181    , "CONTINUE PROCURANDO QUE DEU BOSTA!!!"   )  ) ) ) )  )   )   )  ) )  )       , "-"         ))</f>
        <v>-</v>
      </c>
      <c r="F161" s="61" t="str">
        <f aca="false">IF( (  COUNTIF(CURSO!G$5,CONCATENATE(".*", SALAS!E157, ".*"))  + COUNTIF(CURSO!G$24,CONCATENATE(".*", SALAS!E157, ".*")) + COUNTIF(CURSO!G$42,CONCATENATE(".*", SALAS!E157, ".*")) + COUNTIF(CURSO!G$60,CONCATENATE(".*", SALAS!E157, ".*")) + COUNTIF(CURSO!G$77,CONCATENATE(".*", SALAS!E157, ".*")) + COUNTIF(CURSO!G$94,CONCATENATE(".*", SALAS!E157, ".*")) + COUNTIF(CURSO!G$111,CONCATENATE(".*", SALAS!E157, ".*")) + COUNTIF(CURSO!G$128,CONCATENATE(".*", SALAS!E157, ".*")) + COUNTIF(CURSO!G$181,CONCATENATE(".*", SALAS!E157, ".*")) + COUNTIF(CURSO!G$145,CONCATENATE(".*", SALAS!E157, ".*")) + COUNTIF(CURSO!G$162,CONCATENATE(".*", SALAS!E157, ".*"))    )   &gt;1   ,"CONFLITO",      IF( (  COUNTIF(CURSO!G$5,CONCATENATE(".*", SALAS!E157, ".*"))  + COUNTIF(CURSO!G$24,CONCATENATE(".*", SALAS!E157, ".*")) + COUNTIF(CURSO!G$42,CONCATENATE(".*", SALAS!E157, ".*")) + COUNTIF(CURSO!G$60,CONCATENATE(".*", SALAS!E157, ".*")) + COUNTIF(CURSO!G$77,CONCATENATE(".*", SALAS!E157, ".*")) + COUNTIF(CURSO!G$94,CONCATENATE(".*", SALAS!E157, ".*")) + COUNTIF(CURSO!G$111,CONCATENATE(".*", SALAS!E157, ".*")) + COUNTIF(CURSO!G$128,CONCATENATE(".*", SALAS!E157, ".*")) + COUNTIF(CURSO!G$181,CONCATENATE(".*", SALAS!E157, ".*")) + COUNTIF(CURSO!G$145,CONCATENATE(".*", SALAS!E157, ".*")) + COUNTIF(CURSO!G$162,CONCATENATE(".*", SALAS!E157, ".*"))   )   =1       ,    IF( NOT(ISNA(MATCH(CONCATENATE(".*", SALAS!E157, ".*"), CURSO!G$5,0)))    , CURSO!G$5            ,     IF( NOT(ISNA(MATCH(CONCATENATE(".*", SALAS!E157, ".*"), CURSO!G$24,0)))    , CURSO!G$24              ,     IF( NOT(ISNA(MATCH(CONCATENATE(".*", SALAS!E157, ".*"), CURSO!G$42,0)))    , CURSO!G$42               ,    IF( NOT(ISNA(MATCH(CONCATENATE(".*", SALAS!E157, ".*"), CURSO!G$60,0)))    , CURSO!G$60                ,     IF( NOT(ISNA(MATCH(CONCATENATE(".*", SALAS!E157, ".*"), CURSO!G$77,0)))    , CURSO!G$77                 ,      IF( NOT(ISNA(MATCH(CONCATENATE(".*", SALAS!E157, ".*"), CURSO!G$94,0)))    , CURSO!G$94                  ,    IF( NOT(ISNA(MATCH(CONCATENATE(".*", SALAS!E157, ".*"), CURSO!G$111,0)))    , CURSO!G$111                    ,     IF( NOT(ISNA(MATCH(CONCATENATE(".*", SALAS!E157, ".*"), CURSO!G$128,0)))    , CURSO!G$128                      ,   IF( NOT(ISNA(MATCH(CONCATENATE(".*", SALAS!E157, ".*"), CURSO!G$145,0)))    , CURSO!G$145                      ,   IF( NOT(ISNA(MATCH(CONCATENATE(".*", SALAS!E157, ".*"), CURSO!G$162,0)))    , CURSO!G$162                      ,   IF( NOT(ISNA(MATCH(CONCATENATE(".*", SALAS!E157, ".*"), CURSO!G$181,0)))    , CURSO!G$181    , "CONTINUE PROCURANDO QUE DEU BOSTA!!!"   )  ) ) ) )  )   )   )  ) )  )       , "-"         ))</f>
        <v>-</v>
      </c>
      <c r="G161" s="61" t="str">
        <f aca="false">IF( (  COUNTIF(CURSO!H$5,CONCATENATE(".*", SALAS!E157, ".*"))  + COUNTIF(CURSO!H$24,CONCATENATE(".*", SALAS!E157, ".*")) + COUNTIF(CURSO!H$42,CONCATENATE(".*", SALAS!E157, ".*")) + COUNTIF(CURSO!H$60,CONCATENATE(".*", SALAS!E157, ".*")) + COUNTIF(CURSO!H$77,CONCATENATE(".*", SALAS!E157, ".*")) + COUNTIF(CURSO!H$94,CONCATENATE(".*", SALAS!E157, ".*")) + COUNTIF(CURSO!H$111,CONCATENATE(".*", SALAS!E157, ".*")) + COUNTIF(CURSO!H$128,CONCATENATE(".*", SALAS!E157, ".*")) + COUNTIF(CURSO!H$181,CONCATENATE(".*", SALAS!E157, ".*")) + COUNTIF(CURSO!H$145,CONCATENATE(".*", SALAS!E157, ".*")) + COUNTIF(CURSO!H$162,CONCATENATE(".*", SALAS!E157, ".*"))    )   &gt;1   ,"CONFLITO",      IF( (  COUNTIF(CURSO!H$5,CONCATENATE(".*", SALAS!E157, ".*"))  + COUNTIF(CURSO!H$24,CONCATENATE(".*", SALAS!E157, ".*")) + COUNTIF(CURSO!H$42,CONCATENATE(".*", SALAS!E157, ".*")) + COUNTIF(CURSO!H$60,CONCATENATE(".*", SALAS!E157, ".*")) + COUNTIF(CURSO!H$77,CONCATENATE(".*", SALAS!E157, ".*")) + COUNTIF(CURSO!H$94,CONCATENATE(".*", SALAS!E157, ".*")) + COUNTIF(CURSO!H$111,CONCATENATE(".*", SALAS!E157, ".*")) + COUNTIF(CURSO!H$128,CONCATENATE(".*", SALAS!E157, ".*")) + COUNTIF(CURSO!H$181,CONCATENATE(".*", SALAS!E157, ".*")) + COUNTIF(CURSO!H$145,CONCATENATE(".*", SALAS!E157, ".*")) + COUNTIF(CURSO!H$162,CONCATENATE(".*", SALAS!E157, ".*"))   )   =1       ,    IF( NOT(ISNA(MATCH(CONCATENATE(".*", SALAS!E157, ".*"), CURSO!H$5,0)))    , CURSO!H$5            ,     IF( NOT(ISNA(MATCH(CONCATENATE(".*", SALAS!E157, ".*"), CURSO!H$24,0)))    , CURSO!H$24              ,     IF( NOT(ISNA(MATCH(CONCATENATE(".*", SALAS!E157, ".*"), CURSO!H$42,0)))    , CURSO!H$42               ,    IF( NOT(ISNA(MATCH(CONCATENATE(".*", SALAS!E157, ".*"), CURSO!H$60,0)))    , CURSO!H$60                ,     IF( NOT(ISNA(MATCH(CONCATENATE(".*", SALAS!E157, ".*"), CURSO!H$77,0)))    , CURSO!H$77                 ,      IF( NOT(ISNA(MATCH(CONCATENATE(".*", SALAS!E157, ".*"), CURSO!H$94,0)))    , CURSO!H$94                  ,    IF( NOT(ISNA(MATCH(CONCATENATE(".*", SALAS!E157, ".*"), CURSO!H$111,0)))    , CURSO!H$111                    ,     IF( NOT(ISNA(MATCH(CONCATENATE(".*", SALAS!E157, ".*"), CURSO!H$128,0)))    , CURSO!H$128                      ,   IF( NOT(ISNA(MATCH(CONCATENATE(".*", SALAS!E157, ".*"), CURSO!H$145,0)))    , CURSO!H$145                      ,   IF( NOT(ISNA(MATCH(CONCATENATE(".*", SALAS!E157, ".*"), CURSO!H$162,0)))    , CURSO!H$162                      ,   IF( NOT(ISNA(MATCH(CONCATENATE(".*", SALAS!E157, ".*"), CURSO!H$181,0)))    , CURSO!H$181    , "CONTINUE PROCURANDO QUE DEU BOSTA!!!"   )  ) ) ) )  )   )   )  ) )  )       , "-"         ))</f>
        <v>-</v>
      </c>
      <c r="H161" s="61" t="str">
        <f aca="false">IF( (  COUNTIF(CURSO!I$5,CONCATENATE(".*", SALAS!E157, ".*"))  + COUNTIF(CURSO!I$24,CONCATENATE(".*", SALAS!E157, ".*")) + COUNTIF(CURSO!I$42,CONCATENATE(".*", SALAS!E157, ".*")) + COUNTIF(CURSO!I$60,CONCATENATE(".*", SALAS!E157, ".*")) + COUNTIF(CURSO!I$77,CONCATENATE(".*", SALAS!E157, ".*")) + COUNTIF(CURSO!I$94,CONCATENATE(".*", SALAS!E157, ".*")) + COUNTIF(CURSO!I$111,CONCATENATE(".*", SALAS!E157, ".*")) + COUNTIF(CURSO!I$128,CONCATENATE(".*", SALAS!E157, ".*")) + COUNTIF(CURSO!I$181,CONCATENATE(".*", SALAS!E157, ".*")) + COUNTIF(CURSO!I$145,CONCATENATE(".*", SALAS!E157, ".*")) + COUNTIF(CURSO!I$162,CONCATENATE(".*", SALAS!E157, ".*"))    )   &gt;1   ,"CONFLITO",      IF( (  COUNTIF(CURSO!I$5,CONCATENATE(".*", SALAS!E157, ".*"))  + COUNTIF(CURSO!I$24,CONCATENATE(".*", SALAS!E157, ".*")) + COUNTIF(CURSO!I$42,CONCATENATE(".*", SALAS!E157, ".*")) + COUNTIF(CURSO!I$60,CONCATENATE(".*", SALAS!E157, ".*")) + COUNTIF(CURSO!I$77,CONCATENATE(".*", SALAS!E157, ".*")) + COUNTIF(CURSO!I$94,CONCATENATE(".*", SALAS!E157, ".*")) + COUNTIF(CURSO!I$111,CONCATENATE(".*", SALAS!E157, ".*")) + COUNTIF(CURSO!I$128,CONCATENATE(".*", SALAS!E157, ".*")) + COUNTIF(CURSO!I$181,CONCATENATE(".*", SALAS!E157, ".*")) + COUNTIF(CURSO!I$145,CONCATENATE(".*", SALAS!E157, ".*")) + COUNTIF(CURSO!I$162,CONCATENATE(".*", SALAS!E157, ".*"))   )   =1       ,    IF( NOT(ISNA(MATCH(CONCATENATE(".*", SALAS!E157, ".*"), CURSO!I$5,0)))    , CURSO!I$5            ,     IF( NOT(ISNA(MATCH(CONCATENATE(".*", SALAS!E157, ".*"), CURSO!I$24,0)))    , CURSO!I$24              ,     IF( NOT(ISNA(MATCH(CONCATENATE(".*", SALAS!E157, ".*"), CURSO!I$42,0)))    , CURSO!I$42               ,    IF( NOT(ISNA(MATCH(CONCATENATE(".*", SALAS!E157, ".*"), CURSO!I$60,0)))    , CURSO!I$60                ,     IF( NOT(ISNA(MATCH(CONCATENATE(".*", SALAS!E157, ".*"), CURSO!I$77,0)))    , CURSO!I$77                 ,      IF( NOT(ISNA(MATCH(CONCATENATE(".*", SALAS!E157, ".*"), CURSO!I$94,0)))    , CURSO!I$94                  ,    IF( NOT(ISNA(MATCH(CONCATENATE(".*", SALAS!E157, ".*"), CURSO!I$111,0)))    , CURSO!I$111                    ,     IF( NOT(ISNA(MATCH(CONCATENATE(".*", SALAS!E157, ".*"), CURSO!I$128,0)))    , CURSO!I$128                      ,   IF( NOT(ISNA(MATCH(CONCATENATE(".*", SALAS!E157, ".*"), CURSO!I$145,0)))    , CURSO!I$145                      ,   IF( NOT(ISNA(MATCH(CONCATENATE(".*", SALAS!E157, ".*"), CURSO!I$162,0)))    , CURSO!I$162                      ,   IF( NOT(ISNA(MATCH(CONCATENATE(".*", SALAS!E157, ".*"), CURSO!I$181,0)))    , CURSO!I$181    , "CONTINUE PROCURANDO QUE DEU BOSTA!!!"   )  ) ) ) )  )   )   )  ) )  )       , "-"         ))</f>
        <v>-</v>
      </c>
    </row>
    <row r="162" customFormat="false" ht="27.25" hidden="false" customHeight="false" outlineLevel="0" collapsed="false">
      <c r="A162" s="59"/>
      <c r="B162" s="60" t="s">
        <v>16</v>
      </c>
      <c r="C162" s="61" t="str">
        <f aca="false">IF( (  COUNTIF(CURSO!D$6,CONCATENATE(".*", SALAS!E157, ".*"))  + COUNTIF(CURSO!D$25,CONCATENATE(".*", SALAS!E157, ".*")) + COUNTIF(CURSO!D$43,CONCATENATE(".*", SALAS!E157, ".*")) + COUNTIF(CURSO!D$61,CONCATENATE(".*", SALAS!E157, ".*")) + COUNTIF(CURSO!D$78,CONCATENATE(".*", SALAS!E157, ".*")) + COUNTIF(CURSO!D$95,CONCATENATE(".*", SALAS!E157, ".*")) + COUNTIF(CURSO!D$112,CONCATENATE(".*", SALAS!E157, ".*")) + COUNTIF(CURSO!D$129,CONCATENATE(".*", SALAS!E157, ".*")) + COUNTIF(CURSO!D$182,CONCATENATE(".*", SALAS!E157, ".*")) + COUNTIF(CURSO!D$146,CONCATENATE(".*", SALAS!E157, ".*")) + COUNTIF(CURSO!D$163,CONCATENATE(".*", SALAS!E157, ".*"))    )   &gt;1   ,"CONFLITO",      IF( (  COUNTIF(CURSO!D$6,CONCATENATE(".*", SALAS!E157, ".*"))  + COUNTIF(CURSO!D$25,CONCATENATE(".*", SALAS!E157, ".*")) + COUNTIF(CURSO!D$43,CONCATENATE(".*", SALAS!E157, ".*")) + COUNTIF(CURSO!D$61,CONCATENATE(".*", SALAS!E157, ".*")) + COUNTIF(CURSO!D$78,CONCATENATE(".*", SALAS!E157, ".*")) + COUNTIF(CURSO!D$95,CONCATENATE(".*", SALAS!E157, ".*")) + COUNTIF(CURSO!D$112,CONCATENATE(".*", SALAS!E157, ".*")) + COUNTIF(CURSO!D$129,CONCATENATE(".*", SALAS!E157, ".*")) + COUNTIF(CURSO!D$182,CONCATENATE(".*", SALAS!E157, ".*")) + COUNTIF(CURSO!D$146,CONCATENATE(".*", SALAS!E157, ".*")) + COUNTIF(CURSO!D$163,CONCATENATE(".*", SALAS!E157, ".*"))   )   =1       ,    IF( NOT(ISNA(MATCH(CONCATENATE(".*", SALAS!E157, ".*"), CURSO!D$6,0)))    , CURSO!D$6            ,     IF( NOT(ISNA(MATCH(CONCATENATE(".*", SALAS!E157, ".*"), CURSO!D$25,0)))    , CURSO!D$25              ,     IF( NOT(ISNA(MATCH(CONCATENATE(".*", SALAS!E157, ".*"), CURSO!D$43,0)))    , CURSO!D$43               ,    IF( NOT(ISNA(MATCH(CONCATENATE(".*", SALAS!E157, ".*"), CURSO!D$61,0)))    , CURSO!D$61                ,     IF( NOT(ISNA(MATCH(CONCATENATE(".*", SALAS!E157, ".*"), CURSO!D$78,0)))    , CURSO!D$78                 ,      IF( NOT(ISNA(MATCH(CONCATENATE(".*", SALAS!E157, ".*"), CURSO!D$95,0)))    , CURSO!D$95                  ,    IF( NOT(ISNA(MATCH(CONCATENATE(".*", SALAS!E157, ".*"), CURSO!D$112,0)))    , CURSO!D$112                    ,     IF( NOT(ISNA(MATCH(CONCATENATE(".*", SALAS!E157, ".*"), CURSO!D$129,0)))    , CURSO!D$129                      ,   IF( NOT(ISNA(MATCH(CONCATENATE(".*", SALAS!E157, ".*"), CURSO!D$146,0)))    , CURSO!D$146                      ,   IF( NOT(ISNA(MATCH(CONCATENATE(".*", SALAS!E157, ".*"), CURSO!D$163,0)))    , CURSO!D$163                      ,   IF( NOT(ISNA(MATCH(CONCATENATE(".*", SALAS!E157, ".*"), CURSO!D$182,0)))    , CURSO!D$182    , "CONTINUE PROCURANDO QUE DEU BOSTA!!!"   )  ) ) ) )  )   )   )  ) )  )       , "-"         ))</f>
        <v>-</v>
      </c>
      <c r="D162" s="61" t="str">
        <f aca="false">IF( (  COUNTIF(CURSO!E$6,CONCATENATE(".*", SALAS!E157, ".*"))  + COUNTIF(CURSO!E$25,CONCATENATE(".*", SALAS!E157, ".*")) + COUNTIF(CURSO!E$43,CONCATENATE(".*", SALAS!E157, ".*")) + COUNTIF(CURSO!E$61,CONCATENATE(".*", SALAS!E157, ".*")) + COUNTIF(CURSO!E$78,CONCATENATE(".*", SALAS!E157, ".*")) + COUNTIF(CURSO!E$95,CONCATENATE(".*", SALAS!E157, ".*")) + COUNTIF(CURSO!E$112,CONCATENATE(".*", SALAS!E157, ".*")) + COUNTIF(CURSO!E$129,CONCATENATE(".*", SALAS!E157, ".*")) + COUNTIF(CURSO!E$182,CONCATENATE(".*", SALAS!E157, ".*")) + COUNTIF(CURSO!E$146,CONCATENATE(".*", SALAS!E157, ".*")) + COUNTIF(CURSO!E$163,CONCATENATE(".*", SALAS!E157, ".*"))    )   &gt;1   ,"CONFLITO",      IF( (  COUNTIF(CURSO!E$6,CONCATENATE(".*", SALAS!E157, ".*"))  + COUNTIF(CURSO!E$25,CONCATENATE(".*", SALAS!E157, ".*")) + COUNTIF(CURSO!E$43,CONCATENATE(".*", SALAS!E157, ".*")) + COUNTIF(CURSO!E$61,CONCATENATE(".*", SALAS!E157, ".*")) + COUNTIF(CURSO!E$78,CONCATENATE(".*", SALAS!E157, ".*")) + COUNTIF(CURSO!E$95,CONCATENATE(".*", SALAS!E157, ".*")) + COUNTIF(CURSO!E$112,CONCATENATE(".*", SALAS!E157, ".*")) + COUNTIF(CURSO!E$129,CONCATENATE(".*", SALAS!E157, ".*")) + COUNTIF(CURSO!E$182,CONCATENATE(".*", SALAS!E157, ".*")) + COUNTIF(CURSO!E$146,CONCATENATE(".*", SALAS!E157, ".*")) + COUNTIF(CURSO!E$163,CONCATENATE(".*", SALAS!E157, ".*"))   )   =1       ,    IF( NOT(ISNA(MATCH(CONCATENATE(".*", SALAS!E157, ".*"), CURSO!E$6,0)))    , CURSO!E$6            ,     IF( NOT(ISNA(MATCH(CONCATENATE(".*", SALAS!E157, ".*"), CURSO!E$25,0)))    , CURSO!E$25              ,     IF( NOT(ISNA(MATCH(CONCATENATE(".*", SALAS!E157, ".*"), CURSO!E$43,0)))    , CURSO!E$43               ,    IF( NOT(ISNA(MATCH(CONCATENATE(".*", SALAS!E157, ".*"), CURSO!E$61,0)))    , CURSO!E$61                ,     IF( NOT(ISNA(MATCH(CONCATENATE(".*", SALAS!E157, ".*"), CURSO!E$78,0)))    , CURSO!E$78                 ,      IF( NOT(ISNA(MATCH(CONCATENATE(".*", SALAS!E157, ".*"), CURSO!E$95,0)))    , CURSO!E$95                  ,    IF( NOT(ISNA(MATCH(CONCATENATE(".*", SALAS!E157, ".*"), CURSO!E$112,0)))    , CURSO!E$112                    ,     IF( NOT(ISNA(MATCH(CONCATENATE(".*", SALAS!E157, ".*"), CURSO!E$129,0)))    , CURSO!E$129                      ,   IF( NOT(ISNA(MATCH(CONCATENATE(".*", SALAS!E157, ".*"), CURSO!E$146,0)))    , CURSO!E$146                      ,   IF( NOT(ISNA(MATCH(CONCATENATE(".*", SALAS!E157, ".*"), CURSO!E$163,0)))    , CURSO!E$163                      ,   IF( NOT(ISNA(MATCH(CONCATENATE(".*", SALAS!E157, ".*"), CURSO!E$182,0)))    , CURSO!E$182    , "CONTINUE PROCURANDO QUE DEU BOSTA!!!"   )  ) ) ) )  )   )   )  ) )  )       , "-"         ))</f>
        <v>-</v>
      </c>
      <c r="E162" s="61" t="str">
        <f aca="false">IF( (  COUNTIF(CURSO!F$6,CONCATENATE(".*", SALAS!E157, ".*"))  + COUNTIF(CURSO!F$25,CONCATENATE(".*", SALAS!E157, ".*")) + COUNTIF(CURSO!F$43,CONCATENATE(".*", SALAS!E157, ".*")) + COUNTIF(CURSO!F$61,CONCATENATE(".*", SALAS!E157, ".*")) + COUNTIF(CURSO!F$78,CONCATENATE(".*", SALAS!E157, ".*")) + COUNTIF(CURSO!F$95,CONCATENATE(".*", SALAS!E157, ".*")) + COUNTIF(CURSO!F$112,CONCATENATE(".*", SALAS!E157, ".*")) + COUNTIF(CURSO!F$129,CONCATENATE(".*", SALAS!E157, ".*")) + COUNTIF(CURSO!F$182,CONCATENATE(".*", SALAS!E157, ".*")) + COUNTIF(CURSO!F$146,CONCATENATE(".*", SALAS!E157, ".*")) + COUNTIF(CURSO!F$163,CONCATENATE(".*", SALAS!E157, ".*"))    )   &gt;1   ,"CONFLITO",      IF( (  COUNTIF(CURSO!F$6,CONCATENATE(".*", SALAS!E157, ".*"))  + COUNTIF(CURSO!F$25,CONCATENATE(".*", SALAS!E157, ".*")) + COUNTIF(CURSO!F$43,CONCATENATE(".*", SALAS!E157, ".*")) + COUNTIF(CURSO!F$61,CONCATENATE(".*", SALAS!E157, ".*")) + COUNTIF(CURSO!F$78,CONCATENATE(".*", SALAS!E157, ".*")) + COUNTIF(CURSO!F$95,CONCATENATE(".*", SALAS!E157, ".*")) + COUNTIF(CURSO!F$112,CONCATENATE(".*", SALAS!E157, ".*")) + COUNTIF(CURSO!F$129,CONCATENATE(".*", SALAS!E157, ".*")) + COUNTIF(CURSO!F$182,CONCATENATE(".*", SALAS!E157, ".*")) + COUNTIF(CURSO!F$146,CONCATENATE(".*", SALAS!E157, ".*")) + COUNTIF(CURSO!F$163,CONCATENATE(".*", SALAS!E157, ".*"))   )   =1       ,    IF( NOT(ISNA(MATCH(CONCATENATE(".*", SALAS!E157, ".*"), CURSO!F$6,0)))    , CURSO!F$6            ,     IF( NOT(ISNA(MATCH(CONCATENATE(".*", SALAS!E157, ".*"), CURSO!F$25,0)))    , CURSO!F$25              ,     IF( NOT(ISNA(MATCH(CONCATENATE(".*", SALAS!E157, ".*"), CURSO!F$43,0)))    , CURSO!F$43               ,    IF( NOT(ISNA(MATCH(CONCATENATE(".*", SALAS!E157, ".*"), CURSO!F$61,0)))    , CURSO!F$61                ,     IF( NOT(ISNA(MATCH(CONCATENATE(".*", SALAS!E157, ".*"), CURSO!F$78,0)))    , CURSO!F$78                 ,      IF( NOT(ISNA(MATCH(CONCATENATE(".*", SALAS!E157, ".*"), CURSO!F$95,0)))    , CURSO!F$95                  ,    IF( NOT(ISNA(MATCH(CONCATENATE(".*", SALAS!E157, ".*"), CURSO!F$112,0)))    , CURSO!F$112                    ,     IF( NOT(ISNA(MATCH(CONCATENATE(".*", SALAS!E157, ".*"), CURSO!F$129,0)))    , CURSO!F$129                      ,   IF( NOT(ISNA(MATCH(CONCATENATE(".*", SALAS!E157, ".*"), CURSO!F$146,0)))    , CURSO!F$146                      ,   IF( NOT(ISNA(MATCH(CONCATENATE(".*", SALAS!E157, ".*"), CURSO!F$163,0)))    , CURSO!F$163                      ,   IF( NOT(ISNA(MATCH(CONCATENATE(".*", SALAS!E157, ".*"), CURSO!F$182,0)))    , CURSO!F$182    , "CONTINUE PROCURANDO QUE DEU BOSTA!!!"   )  ) ) ) )  )   )   )  ) )  )       , "-"         ))</f>
        <v>-</v>
      </c>
      <c r="F162" s="61" t="str">
        <f aca="false">IF( (  COUNTIF(CURSO!G$6,CONCATENATE(".*", SALAS!E157, ".*"))  + COUNTIF(CURSO!G$25,CONCATENATE(".*", SALAS!E157, ".*")) + COUNTIF(CURSO!G$43,CONCATENATE(".*", SALAS!E157, ".*")) + COUNTIF(CURSO!G$61,CONCATENATE(".*", SALAS!E157, ".*")) + COUNTIF(CURSO!G$78,CONCATENATE(".*", SALAS!E157, ".*")) + COUNTIF(CURSO!G$95,CONCATENATE(".*", SALAS!E157, ".*")) + COUNTIF(CURSO!G$112,CONCATENATE(".*", SALAS!E157, ".*")) + COUNTIF(CURSO!G$129,CONCATENATE(".*", SALAS!E157, ".*")) + COUNTIF(CURSO!G$182,CONCATENATE(".*", SALAS!E157, ".*")) + COUNTIF(CURSO!G$146,CONCATENATE(".*", SALAS!E157, ".*")) + COUNTIF(CURSO!G$163,CONCATENATE(".*", SALAS!E157, ".*"))    )   &gt;1   ,"CONFLITO",      IF( (  COUNTIF(CURSO!G$6,CONCATENATE(".*", SALAS!E157, ".*"))  + COUNTIF(CURSO!G$25,CONCATENATE(".*", SALAS!E157, ".*")) + COUNTIF(CURSO!G$43,CONCATENATE(".*", SALAS!E157, ".*")) + COUNTIF(CURSO!G$61,CONCATENATE(".*", SALAS!E157, ".*")) + COUNTIF(CURSO!G$78,CONCATENATE(".*", SALAS!E157, ".*")) + COUNTIF(CURSO!G$95,CONCATENATE(".*", SALAS!E157, ".*")) + COUNTIF(CURSO!G$112,CONCATENATE(".*", SALAS!E157, ".*")) + COUNTIF(CURSO!G$129,CONCATENATE(".*", SALAS!E157, ".*")) + COUNTIF(CURSO!G$182,CONCATENATE(".*", SALAS!E157, ".*")) + COUNTIF(CURSO!G$146,CONCATENATE(".*", SALAS!E157, ".*")) + COUNTIF(CURSO!G$163,CONCATENATE(".*", SALAS!E157, ".*"))   )   =1       ,    IF( NOT(ISNA(MATCH(CONCATENATE(".*", SALAS!E157, ".*"), CURSO!G$6,0)))    , CURSO!G$6            ,     IF( NOT(ISNA(MATCH(CONCATENATE(".*", SALAS!E157, ".*"), CURSO!G$25,0)))    , CURSO!G$25              ,     IF( NOT(ISNA(MATCH(CONCATENATE(".*", SALAS!E157, ".*"), CURSO!G$43,0)))    , CURSO!G$43               ,    IF( NOT(ISNA(MATCH(CONCATENATE(".*", SALAS!E157, ".*"), CURSO!G$61,0)))    , CURSO!G$61                ,     IF( NOT(ISNA(MATCH(CONCATENATE(".*", SALAS!E157, ".*"), CURSO!G$78,0)))    , CURSO!G$78                 ,      IF( NOT(ISNA(MATCH(CONCATENATE(".*", SALAS!E157, ".*"), CURSO!G$95,0)))    , CURSO!G$95                  ,    IF( NOT(ISNA(MATCH(CONCATENATE(".*", SALAS!E157, ".*"), CURSO!G$112,0)))    , CURSO!G$112                    ,     IF( NOT(ISNA(MATCH(CONCATENATE(".*", SALAS!E157, ".*"), CURSO!G$129,0)))    , CURSO!G$129                      ,   IF( NOT(ISNA(MATCH(CONCATENATE(".*", SALAS!E157, ".*"), CURSO!G$146,0)))    , CURSO!G$146                      ,   IF( NOT(ISNA(MATCH(CONCATENATE(".*", SALAS!E157, ".*"), CURSO!G$163,0)))    , CURSO!G$163                      ,   IF( NOT(ISNA(MATCH(CONCATENATE(".*", SALAS!E157, ".*"), CURSO!G$182,0)))    , CURSO!G$182    , "CONTINUE PROCURANDO QUE DEU BOSTA!!!"   )  ) ) ) )  )   )   )  ) )  )       , "-"         ))</f>
        <v>-</v>
      </c>
      <c r="G162" s="61" t="str">
        <f aca="false">IF( (  COUNTIF(CURSO!H$6,CONCATENATE(".*", SALAS!E157, ".*"))  + COUNTIF(CURSO!H$25,CONCATENATE(".*", SALAS!E157, ".*")) + COUNTIF(CURSO!H$43,CONCATENATE(".*", SALAS!E157, ".*")) + COUNTIF(CURSO!H$61,CONCATENATE(".*", SALAS!E157, ".*")) + COUNTIF(CURSO!H$78,CONCATENATE(".*", SALAS!E157, ".*")) + COUNTIF(CURSO!H$95,CONCATENATE(".*", SALAS!E157, ".*")) + COUNTIF(CURSO!H$112,CONCATENATE(".*", SALAS!E157, ".*")) + COUNTIF(CURSO!H$129,CONCATENATE(".*", SALAS!E157, ".*")) + COUNTIF(CURSO!H$182,CONCATENATE(".*", SALAS!E157, ".*")) + COUNTIF(CURSO!H$146,CONCATENATE(".*", SALAS!E157, ".*")) + COUNTIF(CURSO!H$163,CONCATENATE(".*", SALAS!E157, ".*"))    )   &gt;1   ,"CONFLITO",      IF( (  COUNTIF(CURSO!H$6,CONCATENATE(".*", SALAS!E157, ".*"))  + COUNTIF(CURSO!H$25,CONCATENATE(".*", SALAS!E157, ".*")) + COUNTIF(CURSO!H$43,CONCATENATE(".*", SALAS!E157, ".*")) + COUNTIF(CURSO!H$61,CONCATENATE(".*", SALAS!E157, ".*")) + COUNTIF(CURSO!H$78,CONCATENATE(".*", SALAS!E157, ".*")) + COUNTIF(CURSO!H$95,CONCATENATE(".*", SALAS!E157, ".*")) + COUNTIF(CURSO!H$112,CONCATENATE(".*", SALAS!E157, ".*")) + COUNTIF(CURSO!H$129,CONCATENATE(".*", SALAS!E157, ".*")) + COUNTIF(CURSO!H$182,CONCATENATE(".*", SALAS!E157, ".*")) + COUNTIF(CURSO!H$146,CONCATENATE(".*", SALAS!E157, ".*")) + COUNTIF(CURSO!H$163,CONCATENATE(".*", SALAS!E157, ".*"))   )   =1       ,    IF( NOT(ISNA(MATCH(CONCATENATE(".*", SALAS!E157, ".*"), CURSO!H$6,0)))    , CURSO!H$6            ,     IF( NOT(ISNA(MATCH(CONCATENATE(".*", SALAS!E157, ".*"), CURSO!H$25,0)))    , CURSO!H$25              ,     IF( NOT(ISNA(MATCH(CONCATENATE(".*", SALAS!E157, ".*"), CURSO!H$43,0)))    , CURSO!H$43               ,    IF( NOT(ISNA(MATCH(CONCATENATE(".*", SALAS!E157, ".*"), CURSO!H$61,0)))    , CURSO!H$61                ,     IF( NOT(ISNA(MATCH(CONCATENATE(".*", SALAS!E157, ".*"), CURSO!H$78,0)))    , CURSO!H$78                 ,      IF( NOT(ISNA(MATCH(CONCATENATE(".*", SALAS!E157, ".*"), CURSO!H$95,0)))    , CURSO!H$95                  ,    IF( NOT(ISNA(MATCH(CONCATENATE(".*", SALAS!E157, ".*"), CURSO!H$112,0)))    , CURSO!H$112                    ,     IF( NOT(ISNA(MATCH(CONCATENATE(".*", SALAS!E157, ".*"), CURSO!H$129,0)))    , CURSO!H$129                      ,   IF( NOT(ISNA(MATCH(CONCATENATE(".*", SALAS!E157, ".*"), CURSO!H$146,0)))    , CURSO!H$146                      ,   IF( NOT(ISNA(MATCH(CONCATENATE(".*", SALAS!E157, ".*"), CURSO!H$163,0)))    , CURSO!H$163                      ,   IF( NOT(ISNA(MATCH(CONCATENATE(".*", SALAS!E157, ".*"), CURSO!H$182,0)))    , CURSO!H$182    , "CONTINUE PROCURANDO QUE DEU BOSTA!!!"   )  ) ) ) )  )   )   )  ) )  )       , "-"         ))</f>
        <v>-</v>
      </c>
      <c r="H162" s="61" t="str">
        <f aca="false">IF( (  COUNTIF(CURSO!I$6,CONCATENATE(".*", SALAS!E157, ".*"))  + COUNTIF(CURSO!I$25,CONCATENATE(".*", SALAS!E157, ".*")) + COUNTIF(CURSO!I$43,CONCATENATE(".*", SALAS!E157, ".*")) + COUNTIF(CURSO!I$61,CONCATENATE(".*", SALAS!E157, ".*")) + COUNTIF(CURSO!I$78,CONCATENATE(".*", SALAS!E157, ".*")) + COUNTIF(CURSO!I$95,CONCATENATE(".*", SALAS!E157, ".*")) + COUNTIF(CURSO!I$112,CONCATENATE(".*", SALAS!E157, ".*")) + COUNTIF(CURSO!I$129,CONCATENATE(".*", SALAS!E157, ".*")) + COUNTIF(CURSO!I$182,CONCATENATE(".*", SALAS!E157, ".*")) + COUNTIF(CURSO!I$146,CONCATENATE(".*", SALAS!E157, ".*")) + COUNTIF(CURSO!I$163,CONCATENATE(".*", SALAS!E157, ".*"))    )   &gt;1   ,"CONFLITO",      IF( (  COUNTIF(CURSO!I$6,CONCATENATE(".*", SALAS!E157, ".*"))  + COUNTIF(CURSO!I$25,CONCATENATE(".*", SALAS!E157, ".*")) + COUNTIF(CURSO!I$43,CONCATENATE(".*", SALAS!E157, ".*")) + COUNTIF(CURSO!I$61,CONCATENATE(".*", SALAS!E157, ".*")) + COUNTIF(CURSO!I$78,CONCATENATE(".*", SALAS!E157, ".*")) + COUNTIF(CURSO!I$95,CONCATENATE(".*", SALAS!E157, ".*")) + COUNTIF(CURSO!I$112,CONCATENATE(".*", SALAS!E157, ".*")) + COUNTIF(CURSO!I$129,CONCATENATE(".*", SALAS!E157, ".*")) + COUNTIF(CURSO!I$182,CONCATENATE(".*", SALAS!E157, ".*")) + COUNTIF(CURSO!I$146,CONCATENATE(".*", SALAS!E157, ".*")) + COUNTIF(CURSO!I$163,CONCATENATE(".*", SALAS!E157, ".*"))   )   =1       ,    IF( NOT(ISNA(MATCH(CONCATENATE(".*", SALAS!E157, ".*"), CURSO!I$6,0)))    , CURSO!I$6            ,     IF( NOT(ISNA(MATCH(CONCATENATE(".*", SALAS!E157, ".*"), CURSO!I$25,0)))    , CURSO!I$25              ,     IF( NOT(ISNA(MATCH(CONCATENATE(".*", SALAS!E157, ".*"), CURSO!I$43,0)))    , CURSO!I$43               ,    IF( NOT(ISNA(MATCH(CONCATENATE(".*", SALAS!E157, ".*"), CURSO!I$61,0)))    , CURSO!I$61                ,     IF( NOT(ISNA(MATCH(CONCATENATE(".*", SALAS!E157, ".*"), CURSO!I$78,0)))    , CURSO!I$78                 ,      IF( NOT(ISNA(MATCH(CONCATENATE(".*", SALAS!E157, ".*"), CURSO!I$95,0)))    , CURSO!I$95                  ,    IF( NOT(ISNA(MATCH(CONCATENATE(".*", SALAS!E157, ".*"), CURSO!I$112,0)))    , CURSO!I$112                    ,     IF( NOT(ISNA(MATCH(CONCATENATE(".*", SALAS!E157, ".*"), CURSO!I$129,0)))    , CURSO!I$129                      ,   IF( NOT(ISNA(MATCH(CONCATENATE(".*", SALAS!E157, ".*"), CURSO!I$146,0)))    , CURSO!I$146                      ,   IF( NOT(ISNA(MATCH(CONCATENATE(".*", SALAS!E157, ".*"), CURSO!I$163,0)))    , CURSO!I$163                      ,   IF( NOT(ISNA(MATCH(CONCATENATE(".*", SALAS!E157, ".*"), CURSO!I$182,0)))    , CURSO!I$182    , "CONTINUE PROCURANDO QUE DEU BOSTA!!!"   )  ) ) ) )  )   )   )  ) )  )       , "-"         ))</f>
        <v>-</v>
      </c>
    </row>
    <row r="163" customFormat="false" ht="27.25" hidden="false" customHeight="false" outlineLevel="0" collapsed="false">
      <c r="A163" s="59"/>
      <c r="B163" s="60" t="s">
        <v>18</v>
      </c>
      <c r="C163" s="61" t="str">
        <f aca="false">IF( (  COUNTIF(CURSO!D$7,CONCATENATE(".*", SALAS!E157, ".*"))  + COUNTIF(CURSO!D$26,CONCATENATE(".*", SALAS!E157, ".*")) + COUNTIF(CURSO!D$44,CONCATENATE(".*", SALAS!E157, ".*")) + COUNTIF(CURSO!D$62,CONCATENATE(".*", SALAS!E157, ".*")) + COUNTIF(CURSO!D$79,CONCATENATE(".*", SALAS!E157, ".*")) + COUNTIF(CURSO!D$96,CONCATENATE(".*", SALAS!E157, ".*")) + COUNTIF(CURSO!D$113,CONCATENATE(".*", SALAS!E157, ".*")) + COUNTIF(CURSO!D$130,CONCATENATE(".*", SALAS!E157, ".*")) + COUNTIF(CURSO!D$183,CONCATENATE(".*", SALAS!E157, ".*")) + COUNTIF(CURSO!D$147,CONCATENATE(".*", SALAS!E157, ".*")) + COUNTIF(CURSO!D$164,CONCATENATE(".*", SALAS!E157, ".*"))    )   &gt;1   ,"CONFLITO",      IF( (  COUNTIF(CURSO!D$7,CONCATENATE(".*", SALAS!E157, ".*"))  + COUNTIF(CURSO!D$26,CONCATENATE(".*", SALAS!E157, ".*")) + COUNTIF(CURSO!D$44,CONCATENATE(".*", SALAS!E157, ".*")) + COUNTIF(CURSO!D$62,CONCATENATE(".*", SALAS!E157, ".*")) + COUNTIF(CURSO!D$79,CONCATENATE(".*", SALAS!E157, ".*")) + COUNTIF(CURSO!D$96,CONCATENATE(".*", SALAS!E157, ".*")) + COUNTIF(CURSO!D$113,CONCATENATE(".*", SALAS!E157, ".*")) + COUNTIF(CURSO!D$130,CONCATENATE(".*", SALAS!E157, ".*")) + COUNTIF(CURSO!D$183,CONCATENATE(".*", SALAS!E157, ".*")) + COUNTIF(CURSO!D$147,CONCATENATE(".*", SALAS!E157, ".*")) + COUNTIF(CURSO!D$164,CONCATENATE(".*", SALAS!E157, ".*"))   )   =1       ,    IF( NOT(ISNA(MATCH(CONCATENATE(".*", SALAS!E157, ".*"), CURSO!D$7,0)))    , CURSO!D$7            ,     IF( NOT(ISNA(MATCH(CONCATENATE(".*", SALAS!E157, ".*"), CURSO!D$26,0)))    , CURSO!D$26              ,     IF( NOT(ISNA(MATCH(CONCATENATE(".*", SALAS!E157, ".*"), CURSO!D$44,0)))    , CURSO!D$44               ,    IF( NOT(ISNA(MATCH(CONCATENATE(".*", SALAS!E157, ".*"), CURSO!D$62,0)))    , CURSO!D$62                ,     IF( NOT(ISNA(MATCH(CONCATENATE(".*", SALAS!E157, ".*"), CURSO!D$79,0)))    , CURSO!D$79                 ,      IF( NOT(ISNA(MATCH(CONCATENATE(".*", SALAS!E157, ".*"), CURSO!D$96,0)))    , CURSO!D$96                  ,    IF( NOT(ISNA(MATCH(CONCATENATE(".*", SALAS!E157, ".*"), CURSO!D$113,0)))    , CURSO!D$113                    ,     IF( NOT(ISNA(MATCH(CONCATENATE(".*", SALAS!E157, ".*"), CURSO!D$130,0)))    , CURSO!D$130                      ,   IF( NOT(ISNA(MATCH(CONCATENATE(".*", SALAS!E157, ".*"), CURSO!D$147,0)))    , CURSO!D$147                      ,   IF( NOT(ISNA(MATCH(CONCATENATE(".*", SALAS!E157, ".*"), CURSO!D$164,0)))    , CURSO!D$164                      ,   IF( NOT(ISNA(MATCH(CONCATENATE(".*", SALAS!E157, ".*"), CURSO!D$183,0)))    , CURSO!D$183    , "CONTINUE PROCURANDO QUE DEU BOSTA!!!"   )  ) ) ) )  )   )   )  ) )  )       , "-"         ))</f>
        <v>-</v>
      </c>
      <c r="D163" s="61" t="str">
        <f aca="false">IF( (  COUNTIF(CURSO!E$7,CONCATENATE(".*", SALAS!E157, ".*"))  + COUNTIF(CURSO!E$26,CONCATENATE(".*", SALAS!E157, ".*")) + COUNTIF(CURSO!E$44,CONCATENATE(".*", SALAS!E157, ".*")) + COUNTIF(CURSO!E$62,CONCATENATE(".*", SALAS!E157, ".*")) + COUNTIF(CURSO!E$79,CONCATENATE(".*", SALAS!E157, ".*")) + COUNTIF(CURSO!E$96,CONCATENATE(".*", SALAS!E157, ".*")) + COUNTIF(CURSO!E$113,CONCATENATE(".*", SALAS!E157, ".*")) + COUNTIF(CURSO!E$130,CONCATENATE(".*", SALAS!E157, ".*")) + COUNTIF(CURSO!E$183,CONCATENATE(".*", SALAS!E157, ".*")) + COUNTIF(CURSO!E$147,CONCATENATE(".*", SALAS!E157, ".*")) + COUNTIF(CURSO!E$164,CONCATENATE(".*", SALAS!E157, ".*"))    )   &gt;1   ,"CONFLITO",      IF( (  COUNTIF(CURSO!E$7,CONCATENATE(".*", SALAS!E157, ".*"))  + COUNTIF(CURSO!E$26,CONCATENATE(".*", SALAS!E157, ".*")) + COUNTIF(CURSO!E$44,CONCATENATE(".*", SALAS!E157, ".*")) + COUNTIF(CURSO!E$62,CONCATENATE(".*", SALAS!E157, ".*")) + COUNTIF(CURSO!E$79,CONCATENATE(".*", SALAS!E157, ".*")) + COUNTIF(CURSO!E$96,CONCATENATE(".*", SALAS!E157, ".*")) + COUNTIF(CURSO!E$113,CONCATENATE(".*", SALAS!E157, ".*")) + COUNTIF(CURSO!E$130,CONCATENATE(".*", SALAS!E157, ".*")) + COUNTIF(CURSO!E$183,CONCATENATE(".*", SALAS!E157, ".*")) + COUNTIF(CURSO!E$147,CONCATENATE(".*", SALAS!E157, ".*")) + COUNTIF(CURSO!E$164,CONCATENATE(".*", SALAS!E157, ".*"))   )   =1       ,    IF( NOT(ISNA(MATCH(CONCATENATE(".*", SALAS!E157, ".*"), CURSO!E$7,0)))    , CURSO!E$7            ,     IF( NOT(ISNA(MATCH(CONCATENATE(".*", SALAS!E157, ".*"), CURSO!E$26,0)))    , CURSO!E$26              ,     IF( NOT(ISNA(MATCH(CONCATENATE(".*", SALAS!E157, ".*"), CURSO!E$44,0)))    , CURSO!E$44               ,    IF( NOT(ISNA(MATCH(CONCATENATE(".*", SALAS!E157, ".*"), CURSO!E$62,0)))    , CURSO!E$62                ,     IF( NOT(ISNA(MATCH(CONCATENATE(".*", SALAS!E157, ".*"), CURSO!E$79,0)))    , CURSO!E$79                 ,      IF( NOT(ISNA(MATCH(CONCATENATE(".*", SALAS!E157, ".*"), CURSO!E$96,0)))    , CURSO!E$96                  ,    IF( NOT(ISNA(MATCH(CONCATENATE(".*", SALAS!E157, ".*"), CURSO!E$113,0)))    , CURSO!E$113                    ,     IF( NOT(ISNA(MATCH(CONCATENATE(".*", SALAS!E157, ".*"), CURSO!E$130,0)))    , CURSO!E$130                      ,   IF( NOT(ISNA(MATCH(CONCATENATE(".*", SALAS!E157, ".*"), CURSO!E$147,0)))    , CURSO!E$147                      ,   IF( NOT(ISNA(MATCH(CONCATENATE(".*", SALAS!E157, ".*"), CURSO!E$164,0)))    , CURSO!E$164                      ,   IF( NOT(ISNA(MATCH(CONCATENATE(".*", SALAS!E157, ".*"), CURSO!E$183,0)))    , CURSO!E$183    , "CONTINUE PROCURANDO QUE DEU BOSTA!!!"   )  ) ) ) )  )   )   )  ) )  )       , "-"         ))</f>
        <v>-</v>
      </c>
      <c r="E163" s="61" t="str">
        <f aca="false">IF( (  COUNTIF(CURSO!F$7,CONCATENATE(".*", SALAS!E157, ".*"))  + COUNTIF(CURSO!F$26,CONCATENATE(".*", SALAS!E157, ".*")) + COUNTIF(CURSO!F$44,CONCATENATE(".*", SALAS!E157, ".*")) + COUNTIF(CURSO!F$62,CONCATENATE(".*", SALAS!E157, ".*")) + COUNTIF(CURSO!F$79,CONCATENATE(".*", SALAS!E157, ".*")) + COUNTIF(CURSO!F$96,CONCATENATE(".*", SALAS!E157, ".*")) + COUNTIF(CURSO!F$113,CONCATENATE(".*", SALAS!E157, ".*")) + COUNTIF(CURSO!F$130,CONCATENATE(".*", SALAS!E157, ".*")) + COUNTIF(CURSO!F$183,CONCATENATE(".*", SALAS!E157, ".*")) + COUNTIF(CURSO!F$147,CONCATENATE(".*", SALAS!E157, ".*")) + COUNTIF(CURSO!F$164,CONCATENATE(".*", SALAS!E157, ".*"))    )   &gt;1   ,"CONFLITO",      IF( (  COUNTIF(CURSO!F$7,CONCATENATE(".*", SALAS!E157, ".*"))  + COUNTIF(CURSO!F$26,CONCATENATE(".*", SALAS!E157, ".*")) + COUNTIF(CURSO!F$44,CONCATENATE(".*", SALAS!E157, ".*")) + COUNTIF(CURSO!F$62,CONCATENATE(".*", SALAS!E157, ".*")) + COUNTIF(CURSO!F$79,CONCATENATE(".*", SALAS!E157, ".*")) + COUNTIF(CURSO!F$96,CONCATENATE(".*", SALAS!E157, ".*")) + COUNTIF(CURSO!F$113,CONCATENATE(".*", SALAS!E157, ".*")) + COUNTIF(CURSO!F$130,CONCATENATE(".*", SALAS!E157, ".*")) + COUNTIF(CURSO!F$183,CONCATENATE(".*", SALAS!E157, ".*")) + COUNTIF(CURSO!F$147,CONCATENATE(".*", SALAS!E157, ".*")) + COUNTIF(CURSO!F$164,CONCATENATE(".*", SALAS!E157, ".*"))   )   =1       ,    IF( NOT(ISNA(MATCH(CONCATENATE(".*", SALAS!E157, ".*"), CURSO!F$7,0)))    , CURSO!F$7            ,     IF( NOT(ISNA(MATCH(CONCATENATE(".*", SALAS!E157, ".*"), CURSO!F$26,0)))    , CURSO!F$26              ,     IF( NOT(ISNA(MATCH(CONCATENATE(".*", SALAS!E157, ".*"), CURSO!F$44,0)))    , CURSO!F$44               ,    IF( NOT(ISNA(MATCH(CONCATENATE(".*", SALAS!E157, ".*"), CURSO!F$62,0)))    , CURSO!F$62                ,     IF( NOT(ISNA(MATCH(CONCATENATE(".*", SALAS!E157, ".*"), CURSO!F$79,0)))    , CURSO!F$79                 ,      IF( NOT(ISNA(MATCH(CONCATENATE(".*", SALAS!E157, ".*"), CURSO!F$96,0)))    , CURSO!F$96                  ,    IF( NOT(ISNA(MATCH(CONCATENATE(".*", SALAS!E157, ".*"), CURSO!F$113,0)))    , CURSO!F$113                    ,     IF( NOT(ISNA(MATCH(CONCATENATE(".*", SALAS!E157, ".*"), CURSO!F$130,0)))    , CURSO!F$130                      ,   IF( NOT(ISNA(MATCH(CONCATENATE(".*", SALAS!E157, ".*"), CURSO!F$147,0)))    , CURSO!F$147                      ,   IF( NOT(ISNA(MATCH(CONCATENATE(".*", SALAS!E157, ".*"), CURSO!F$164,0)))    , CURSO!F$164                      ,   IF( NOT(ISNA(MATCH(CONCATENATE(".*", SALAS!E157, ".*"), CURSO!F$183,0)))    , CURSO!F$183    , "CONTINUE PROCURANDO QUE DEU BOSTA!!!"   )  ) ) ) )  )   )   )  ) )  )       , "-"         ))</f>
        <v>-</v>
      </c>
      <c r="F163" s="61" t="str">
        <f aca="false">IF( (  COUNTIF(CURSO!G$7,CONCATENATE(".*", SALAS!E157, ".*"))  + COUNTIF(CURSO!G$26,CONCATENATE(".*", SALAS!E157, ".*")) + COUNTIF(CURSO!G$44,CONCATENATE(".*", SALAS!E157, ".*")) + COUNTIF(CURSO!G$62,CONCATENATE(".*", SALAS!E157, ".*")) + COUNTIF(CURSO!G$79,CONCATENATE(".*", SALAS!E157, ".*")) + COUNTIF(CURSO!G$96,CONCATENATE(".*", SALAS!E157, ".*")) + COUNTIF(CURSO!G$113,CONCATENATE(".*", SALAS!E157, ".*")) + COUNTIF(CURSO!G$130,CONCATENATE(".*", SALAS!E157, ".*")) + COUNTIF(CURSO!G$183,CONCATENATE(".*", SALAS!E157, ".*")) + COUNTIF(CURSO!G$147,CONCATENATE(".*", SALAS!E157, ".*")) + COUNTIF(CURSO!G$164,CONCATENATE(".*", SALAS!E157, ".*"))    )   &gt;1   ,"CONFLITO",      IF( (  COUNTIF(CURSO!G$7,CONCATENATE(".*", SALAS!E157, ".*"))  + COUNTIF(CURSO!G$26,CONCATENATE(".*", SALAS!E157, ".*")) + COUNTIF(CURSO!G$44,CONCATENATE(".*", SALAS!E157, ".*")) + COUNTIF(CURSO!G$62,CONCATENATE(".*", SALAS!E157, ".*")) + COUNTIF(CURSO!G$79,CONCATENATE(".*", SALAS!E157, ".*")) + COUNTIF(CURSO!G$96,CONCATENATE(".*", SALAS!E157, ".*")) + COUNTIF(CURSO!G$113,CONCATENATE(".*", SALAS!E157, ".*")) + COUNTIF(CURSO!G$130,CONCATENATE(".*", SALAS!E157, ".*")) + COUNTIF(CURSO!G$183,CONCATENATE(".*", SALAS!E157, ".*")) + COUNTIF(CURSO!G$147,CONCATENATE(".*", SALAS!E157, ".*")) + COUNTIF(CURSO!G$164,CONCATENATE(".*", SALAS!E157, ".*"))   )   =1       ,    IF( NOT(ISNA(MATCH(CONCATENATE(".*", SALAS!E157, ".*"), CURSO!G$7,0)))    , CURSO!G$7            ,     IF( NOT(ISNA(MATCH(CONCATENATE(".*", SALAS!E157, ".*"), CURSO!G$26,0)))    , CURSO!G$26              ,     IF( NOT(ISNA(MATCH(CONCATENATE(".*", SALAS!E157, ".*"), CURSO!G$44,0)))    , CURSO!G$44               ,    IF( NOT(ISNA(MATCH(CONCATENATE(".*", SALAS!E157, ".*"), CURSO!G$62,0)))    , CURSO!G$62                ,     IF( NOT(ISNA(MATCH(CONCATENATE(".*", SALAS!E157, ".*"), CURSO!G$79,0)))    , CURSO!G$79                 ,      IF( NOT(ISNA(MATCH(CONCATENATE(".*", SALAS!E157, ".*"), CURSO!G$96,0)))    , CURSO!G$96                  ,    IF( NOT(ISNA(MATCH(CONCATENATE(".*", SALAS!E157, ".*"), CURSO!G$113,0)))    , CURSO!G$113                    ,     IF( NOT(ISNA(MATCH(CONCATENATE(".*", SALAS!E157, ".*"), CURSO!G$130,0)))    , CURSO!G$130                      ,   IF( NOT(ISNA(MATCH(CONCATENATE(".*", SALAS!E157, ".*"), CURSO!G$147,0)))    , CURSO!G$147                      ,   IF( NOT(ISNA(MATCH(CONCATENATE(".*", SALAS!E157, ".*"), CURSO!G$164,0)))    , CURSO!G$164                      ,   IF( NOT(ISNA(MATCH(CONCATENATE(".*", SALAS!E157, ".*"), CURSO!G$183,0)))    , CURSO!G$183    , "CONTINUE PROCURANDO QUE DEU BOSTA!!!"   )  ) ) ) )  )   )   )  ) )  )       , "-"         ))</f>
        <v>-</v>
      </c>
      <c r="G163" s="61" t="str">
        <f aca="false">IF( (  COUNTIF(CURSO!H$7,CONCATENATE(".*", SALAS!E157, ".*"))  + COUNTIF(CURSO!H$26,CONCATENATE(".*", SALAS!E157, ".*")) + COUNTIF(CURSO!H$44,CONCATENATE(".*", SALAS!E157, ".*")) + COUNTIF(CURSO!H$62,CONCATENATE(".*", SALAS!E157, ".*")) + COUNTIF(CURSO!H$79,CONCATENATE(".*", SALAS!E157, ".*")) + COUNTIF(CURSO!H$96,CONCATENATE(".*", SALAS!E157, ".*")) + COUNTIF(CURSO!H$113,CONCATENATE(".*", SALAS!E157, ".*")) + COUNTIF(CURSO!H$130,CONCATENATE(".*", SALAS!E157, ".*")) + COUNTIF(CURSO!H$183,CONCATENATE(".*", SALAS!E157, ".*")) + COUNTIF(CURSO!H$147,CONCATENATE(".*", SALAS!E157, ".*")) + COUNTIF(CURSO!H$164,CONCATENATE(".*", SALAS!E157, ".*"))    )   &gt;1   ,"CONFLITO",      IF( (  COUNTIF(CURSO!H$7,CONCATENATE(".*", SALAS!E157, ".*"))  + COUNTIF(CURSO!H$26,CONCATENATE(".*", SALAS!E157, ".*")) + COUNTIF(CURSO!H$44,CONCATENATE(".*", SALAS!E157, ".*")) + COUNTIF(CURSO!H$62,CONCATENATE(".*", SALAS!E157, ".*")) + COUNTIF(CURSO!H$79,CONCATENATE(".*", SALAS!E157, ".*")) + COUNTIF(CURSO!H$96,CONCATENATE(".*", SALAS!E157, ".*")) + COUNTIF(CURSO!H$113,CONCATENATE(".*", SALAS!E157, ".*")) + COUNTIF(CURSO!H$130,CONCATENATE(".*", SALAS!E157, ".*")) + COUNTIF(CURSO!H$183,CONCATENATE(".*", SALAS!E157, ".*")) + COUNTIF(CURSO!H$147,CONCATENATE(".*", SALAS!E157, ".*")) + COUNTIF(CURSO!H$164,CONCATENATE(".*", SALAS!E157, ".*"))   )   =1       ,    IF( NOT(ISNA(MATCH(CONCATENATE(".*", SALAS!E157, ".*"), CURSO!H$7,0)))    , CURSO!H$7            ,     IF( NOT(ISNA(MATCH(CONCATENATE(".*", SALAS!E157, ".*"), CURSO!H$26,0)))    , CURSO!H$26              ,     IF( NOT(ISNA(MATCH(CONCATENATE(".*", SALAS!E157, ".*"), CURSO!H$44,0)))    , CURSO!H$44               ,    IF( NOT(ISNA(MATCH(CONCATENATE(".*", SALAS!E157, ".*"), CURSO!H$62,0)))    , CURSO!H$62                ,     IF( NOT(ISNA(MATCH(CONCATENATE(".*", SALAS!E157, ".*"), CURSO!H$79,0)))    , CURSO!H$79                 ,      IF( NOT(ISNA(MATCH(CONCATENATE(".*", SALAS!E157, ".*"), CURSO!H$96,0)))    , CURSO!H$96                  ,    IF( NOT(ISNA(MATCH(CONCATENATE(".*", SALAS!E157, ".*"), CURSO!H$113,0)))    , CURSO!H$113                    ,     IF( NOT(ISNA(MATCH(CONCATENATE(".*", SALAS!E157, ".*"), CURSO!H$130,0)))    , CURSO!H$130                      ,   IF( NOT(ISNA(MATCH(CONCATENATE(".*", SALAS!E157, ".*"), CURSO!H$147,0)))    , CURSO!H$147                      ,   IF( NOT(ISNA(MATCH(CONCATENATE(".*", SALAS!E157, ".*"), CURSO!H$164,0)))    , CURSO!H$164                      ,   IF( NOT(ISNA(MATCH(CONCATENATE(".*", SALAS!E157, ".*"), CURSO!H$183,0)))    , CURSO!H$183    , "CONTINUE PROCURANDO QUE DEU BOSTA!!!"   )  ) ) ) )  )   )   )  ) )  )       , "-"         ))</f>
        <v>-</v>
      </c>
      <c r="H163" s="61" t="str">
        <f aca="false">IF( (  COUNTIF(CURSO!I$7,CONCATENATE(".*", SALAS!E157, ".*"))  + COUNTIF(CURSO!I$26,CONCATENATE(".*", SALAS!E157, ".*")) + COUNTIF(CURSO!I$44,CONCATENATE(".*", SALAS!E157, ".*")) + COUNTIF(CURSO!I$62,CONCATENATE(".*", SALAS!E157, ".*")) + COUNTIF(CURSO!I$79,CONCATENATE(".*", SALAS!E157, ".*")) + COUNTIF(CURSO!I$96,CONCATENATE(".*", SALAS!E157, ".*")) + COUNTIF(CURSO!I$113,CONCATENATE(".*", SALAS!E157, ".*")) + COUNTIF(CURSO!I$130,CONCATENATE(".*", SALAS!E157, ".*")) + COUNTIF(CURSO!I$183,CONCATENATE(".*", SALAS!E157, ".*")) + COUNTIF(CURSO!I$147,CONCATENATE(".*", SALAS!E157, ".*")) + COUNTIF(CURSO!I$164,CONCATENATE(".*", SALAS!E157, ".*"))    )   &gt;1   ,"CONFLITO",      IF( (  COUNTIF(CURSO!I$7,CONCATENATE(".*", SALAS!E157, ".*"))  + COUNTIF(CURSO!I$26,CONCATENATE(".*", SALAS!E157, ".*")) + COUNTIF(CURSO!I$44,CONCATENATE(".*", SALAS!E157, ".*")) + COUNTIF(CURSO!I$62,CONCATENATE(".*", SALAS!E157, ".*")) + COUNTIF(CURSO!I$79,CONCATENATE(".*", SALAS!E157, ".*")) + COUNTIF(CURSO!I$96,CONCATENATE(".*", SALAS!E157, ".*")) + COUNTIF(CURSO!I$113,CONCATENATE(".*", SALAS!E157, ".*")) + COUNTIF(CURSO!I$130,CONCATENATE(".*", SALAS!E157, ".*")) + COUNTIF(CURSO!I$183,CONCATENATE(".*", SALAS!E157, ".*")) + COUNTIF(CURSO!I$147,CONCATENATE(".*", SALAS!E157, ".*")) + COUNTIF(CURSO!I$164,CONCATENATE(".*", SALAS!E157, ".*"))   )   =1       ,    IF( NOT(ISNA(MATCH(CONCATENATE(".*", SALAS!E157, ".*"), CURSO!I$7,0)))    , CURSO!I$7            ,     IF( NOT(ISNA(MATCH(CONCATENATE(".*", SALAS!E157, ".*"), CURSO!I$26,0)))    , CURSO!I$26              ,     IF( NOT(ISNA(MATCH(CONCATENATE(".*", SALAS!E157, ".*"), CURSO!I$44,0)))    , CURSO!I$44               ,    IF( NOT(ISNA(MATCH(CONCATENATE(".*", SALAS!E157, ".*"), CURSO!I$62,0)))    , CURSO!I$62                ,     IF( NOT(ISNA(MATCH(CONCATENATE(".*", SALAS!E157, ".*"), CURSO!I$79,0)))    , CURSO!I$79                 ,      IF( NOT(ISNA(MATCH(CONCATENATE(".*", SALAS!E157, ".*"), CURSO!I$96,0)))    , CURSO!I$96                  ,    IF( NOT(ISNA(MATCH(CONCATENATE(".*", SALAS!E157, ".*"), CURSO!I$113,0)))    , CURSO!I$113                    ,     IF( NOT(ISNA(MATCH(CONCATENATE(".*", SALAS!E157, ".*"), CURSO!I$130,0)))    , CURSO!I$130                      ,   IF( NOT(ISNA(MATCH(CONCATENATE(".*", SALAS!E157, ".*"), CURSO!I$147,0)))    , CURSO!I$147                      ,   IF( NOT(ISNA(MATCH(CONCATENATE(".*", SALAS!E157, ".*"), CURSO!I$164,0)))    , CURSO!I$164                      ,   IF( NOT(ISNA(MATCH(CONCATENATE(".*", SALAS!E157, ".*"), CURSO!I$183,0)))    , CURSO!I$183    , "CONTINUE PROCURANDO QUE DEU BOSTA!!!"   )  ) ) ) )  )   )   )  ) )  )       , "-"         ))</f>
        <v>-</v>
      </c>
    </row>
    <row r="164" customFormat="false" ht="15" hidden="false" customHeight="false" outlineLevel="0" collapsed="false">
      <c r="A164" s="59"/>
      <c r="B164" s="60" t="s">
        <v>20</v>
      </c>
      <c r="C164" s="61" t="str">
        <f aca="false">IF( (  COUNTIF(CURSO!D$8,CONCATENATE(".*", SALAS!E157, ".*"))  + COUNTIF(CURSO!D$27,CONCATENATE(".*", SALAS!E157, ".*")) + COUNTIF(CURSO!D$45,CONCATENATE(".*", SALAS!E157, ".*")) + COUNTIF(CURSO!D$63,CONCATENATE(".*", SALAS!E157, ".*")) + COUNTIF(CURSO!D$80,CONCATENATE(".*", SALAS!E157, ".*")) + COUNTIF(CURSO!D$97,CONCATENATE(".*", SALAS!E157, ".*")) + COUNTIF(CURSO!D$114,CONCATENATE(".*", SALAS!E157, ".*")) + COUNTIF(CURSO!D$131,CONCATENATE(".*", SALAS!E157, ".*")) + COUNTIF(CURSO!D$184,CONCATENATE(".*", SALAS!E157, ".*")) + COUNTIF(CURSO!D$148,CONCATENATE(".*", SALAS!E157, ".*")) + COUNTIF(CURSO!D$165,CONCATENATE(".*", SALAS!E157, ".*"))    )   &gt;1   ,"CONFLITO",      IF( (  COUNTIF(CURSO!D$8,CONCATENATE(".*", SALAS!E157, ".*"))  + COUNTIF(CURSO!D$27,CONCATENATE(".*", SALAS!E157, ".*")) + COUNTIF(CURSO!D$45,CONCATENATE(".*", SALAS!E157, ".*")) + COUNTIF(CURSO!D$63,CONCATENATE(".*", SALAS!E157, ".*")) + COUNTIF(CURSO!D$80,CONCATENATE(".*", SALAS!E157, ".*")) + COUNTIF(CURSO!D$97,CONCATENATE(".*", SALAS!E157, ".*")) + COUNTIF(CURSO!D$114,CONCATENATE(".*", SALAS!E157, ".*")) + COUNTIF(CURSO!D$131,CONCATENATE(".*", SALAS!E157, ".*")) + COUNTIF(CURSO!D$184,CONCATENATE(".*", SALAS!E157, ".*")) + COUNTIF(CURSO!D$148,CONCATENATE(".*", SALAS!E157, ".*")) + COUNTIF(CURSO!D$165,CONCATENATE(".*", SALAS!E157, ".*"))   )   =1       ,    IF( NOT(ISNA(MATCH(CONCATENATE(".*", SALAS!E157, ".*"), CURSO!D$8,0)))    , CURSO!D$8            ,     IF( NOT(ISNA(MATCH(CONCATENATE(".*", SALAS!E157, ".*"), CURSO!D$27,0)))    , CURSO!D$27              ,     IF( NOT(ISNA(MATCH(CONCATENATE(".*", SALAS!E157, ".*"), CURSO!D$45,0)))    , CURSO!D$45               ,    IF( NOT(ISNA(MATCH(CONCATENATE(".*", SALAS!E157, ".*"), CURSO!D$63,0)))    , CURSO!D$63                ,     IF( NOT(ISNA(MATCH(CONCATENATE(".*", SALAS!E157, ".*"), CURSO!D$80,0)))    , CURSO!D$80                 ,      IF( NOT(ISNA(MATCH(CONCATENATE(".*", SALAS!E157, ".*"), CURSO!D$97,0)))    , CURSO!D$97                  ,    IF( NOT(ISNA(MATCH(CONCATENATE(".*", SALAS!E157, ".*"), CURSO!D$114,0)))    , CURSO!D$114                    ,     IF( NOT(ISNA(MATCH(CONCATENATE(".*", SALAS!E157, ".*"), CURSO!D$131,0)))    , CURSO!D$131                      ,   IF( NOT(ISNA(MATCH(CONCATENATE(".*", SALAS!E157, ".*"), CURSO!D$148,0)))    , CURSO!D$148                      ,   IF( NOT(ISNA(MATCH(CONCATENATE(".*", SALAS!E157, ".*"), CURSO!D$165,0)))    , CURSO!D$165                      ,   IF( NOT(ISNA(MATCH(CONCATENATE(".*", SALAS!E157, ".*"), CURSO!D$184,0)))    , CURSO!D$184    , "CONTINUE PROCURANDO QUE DEU BOSTA!!!"   )  ) ) ) )  )   )   )  ) )  )       , "-"         ))</f>
        <v>-</v>
      </c>
      <c r="D164" s="61" t="str">
        <f aca="false">IF( (  COUNTIF(CURSO!E$8,CONCATENATE(".*", SALAS!E157, ".*"))  + COUNTIF(CURSO!E$27,CONCATENATE(".*", SALAS!E157, ".*")) + COUNTIF(CURSO!E$45,CONCATENATE(".*", SALAS!E157, ".*")) + COUNTIF(CURSO!E$63,CONCATENATE(".*", SALAS!E157, ".*")) + COUNTIF(CURSO!E$80,CONCATENATE(".*", SALAS!E157, ".*")) + COUNTIF(CURSO!E$97,CONCATENATE(".*", SALAS!E157, ".*")) + COUNTIF(CURSO!E$114,CONCATENATE(".*", SALAS!E157, ".*")) + COUNTIF(CURSO!E$131,CONCATENATE(".*", SALAS!E157, ".*")) + COUNTIF(CURSO!E$184,CONCATENATE(".*", SALAS!E157, ".*")) + COUNTIF(CURSO!E$148,CONCATENATE(".*", SALAS!E157, ".*")) + COUNTIF(CURSO!E$165,CONCATENATE(".*", SALAS!E157, ".*"))    )   &gt;1   ,"CONFLITO",      IF( (  COUNTIF(CURSO!E$8,CONCATENATE(".*", SALAS!E157, ".*"))  + COUNTIF(CURSO!E$27,CONCATENATE(".*", SALAS!E157, ".*")) + COUNTIF(CURSO!E$45,CONCATENATE(".*", SALAS!E157, ".*")) + COUNTIF(CURSO!E$63,CONCATENATE(".*", SALAS!E157, ".*")) + COUNTIF(CURSO!E$80,CONCATENATE(".*", SALAS!E157, ".*")) + COUNTIF(CURSO!E$97,CONCATENATE(".*", SALAS!E157, ".*")) + COUNTIF(CURSO!E$114,CONCATENATE(".*", SALAS!E157, ".*")) + COUNTIF(CURSO!E$131,CONCATENATE(".*", SALAS!E157, ".*")) + COUNTIF(CURSO!E$184,CONCATENATE(".*", SALAS!E157, ".*")) + COUNTIF(CURSO!E$148,CONCATENATE(".*", SALAS!E157, ".*")) + COUNTIF(CURSO!E$165,CONCATENATE(".*", SALAS!E157, ".*"))   )   =1       ,    IF( NOT(ISNA(MATCH(CONCATENATE(".*", SALAS!E157, ".*"), CURSO!E$8,0)))    , CURSO!E$8            ,     IF( NOT(ISNA(MATCH(CONCATENATE(".*", SALAS!E157, ".*"), CURSO!E$27,0)))    , CURSO!E$27              ,     IF( NOT(ISNA(MATCH(CONCATENATE(".*", SALAS!E157, ".*"), CURSO!E$45,0)))    , CURSO!E$45               ,    IF( NOT(ISNA(MATCH(CONCATENATE(".*", SALAS!E157, ".*"), CURSO!E$63,0)))    , CURSO!E$63                ,     IF( NOT(ISNA(MATCH(CONCATENATE(".*", SALAS!E157, ".*"), CURSO!E$80,0)))    , CURSO!E$80                 ,      IF( NOT(ISNA(MATCH(CONCATENATE(".*", SALAS!E157, ".*"), CURSO!E$97,0)))    , CURSO!E$97                  ,    IF( NOT(ISNA(MATCH(CONCATENATE(".*", SALAS!E157, ".*"), CURSO!E$114,0)))    , CURSO!E$114                    ,     IF( NOT(ISNA(MATCH(CONCATENATE(".*", SALAS!E157, ".*"), CURSO!E$131,0)))    , CURSO!E$131                      ,   IF( NOT(ISNA(MATCH(CONCATENATE(".*", SALAS!E157, ".*"), CURSO!E$148,0)))    , CURSO!E$148                      ,   IF( NOT(ISNA(MATCH(CONCATENATE(".*", SALAS!E157, ".*"), CURSO!E$165,0)))    , CURSO!E$165                      ,   IF( NOT(ISNA(MATCH(CONCATENATE(".*", SALAS!E157, ".*"), CURSO!E$184,0)))    , CURSO!E$184    , "CONTINUE PROCURANDO QUE DEU BOSTA!!!"   )  ) ) ) )  )   )   )  ) )  )       , "-"         ))</f>
        <v>-</v>
      </c>
      <c r="E164" s="61" t="str">
        <f aca="false">IF( (  COUNTIF(CURSO!F$8,CONCATENATE(".*", SALAS!E157, ".*"))  + COUNTIF(CURSO!F$27,CONCATENATE(".*", SALAS!E157, ".*")) + COUNTIF(CURSO!F$45,CONCATENATE(".*", SALAS!E157, ".*")) + COUNTIF(CURSO!F$63,CONCATENATE(".*", SALAS!E157, ".*")) + COUNTIF(CURSO!F$80,CONCATENATE(".*", SALAS!E157, ".*")) + COUNTIF(CURSO!F$97,CONCATENATE(".*", SALAS!E157, ".*")) + COUNTIF(CURSO!F$114,CONCATENATE(".*", SALAS!E157, ".*")) + COUNTIF(CURSO!F$131,CONCATENATE(".*", SALAS!E157, ".*")) + COUNTIF(CURSO!F$184,CONCATENATE(".*", SALAS!E157, ".*")) + COUNTIF(CURSO!F$148,CONCATENATE(".*", SALAS!E157, ".*")) + COUNTIF(CURSO!F$165,CONCATENATE(".*", SALAS!E157, ".*"))    )   &gt;1   ,"CONFLITO",      IF( (  COUNTIF(CURSO!F$8,CONCATENATE(".*", SALAS!E157, ".*"))  + COUNTIF(CURSO!F$27,CONCATENATE(".*", SALAS!E157, ".*")) + COUNTIF(CURSO!F$45,CONCATENATE(".*", SALAS!E157, ".*")) + COUNTIF(CURSO!F$63,CONCATENATE(".*", SALAS!E157, ".*")) + COUNTIF(CURSO!F$80,CONCATENATE(".*", SALAS!E157, ".*")) + COUNTIF(CURSO!F$97,CONCATENATE(".*", SALAS!E157, ".*")) + COUNTIF(CURSO!F$114,CONCATENATE(".*", SALAS!E157, ".*")) + COUNTIF(CURSO!F$131,CONCATENATE(".*", SALAS!E157, ".*")) + COUNTIF(CURSO!F$184,CONCATENATE(".*", SALAS!E157, ".*")) + COUNTIF(CURSO!F$148,CONCATENATE(".*", SALAS!E157, ".*")) + COUNTIF(CURSO!F$165,CONCATENATE(".*", SALAS!E157, ".*"))   )   =1       ,    IF( NOT(ISNA(MATCH(CONCATENATE(".*", SALAS!E157, ".*"), CURSO!F$8,0)))    , CURSO!F$8            ,     IF( NOT(ISNA(MATCH(CONCATENATE(".*", SALAS!E157, ".*"), CURSO!F$27,0)))    , CURSO!F$27              ,     IF( NOT(ISNA(MATCH(CONCATENATE(".*", SALAS!E157, ".*"), CURSO!F$45,0)))    , CURSO!F$45               ,    IF( NOT(ISNA(MATCH(CONCATENATE(".*", SALAS!E157, ".*"), CURSO!F$63,0)))    , CURSO!F$63                ,     IF( NOT(ISNA(MATCH(CONCATENATE(".*", SALAS!E157, ".*"), CURSO!F$80,0)))    , CURSO!F$80                 ,      IF( NOT(ISNA(MATCH(CONCATENATE(".*", SALAS!E157, ".*"), CURSO!F$97,0)))    , CURSO!F$97                  ,    IF( NOT(ISNA(MATCH(CONCATENATE(".*", SALAS!E157, ".*"), CURSO!F$114,0)))    , CURSO!F$114                    ,     IF( NOT(ISNA(MATCH(CONCATENATE(".*", SALAS!E157, ".*"), CURSO!F$131,0)))    , CURSO!F$131                      ,   IF( NOT(ISNA(MATCH(CONCATENATE(".*", SALAS!E157, ".*"), CURSO!F$148,0)))    , CURSO!F$148                      ,   IF( NOT(ISNA(MATCH(CONCATENATE(".*", SALAS!E157, ".*"), CURSO!F$165,0)))    , CURSO!F$165                      ,   IF( NOT(ISNA(MATCH(CONCATENATE(".*", SALAS!E157, ".*"), CURSO!F$184,0)))    , CURSO!F$184    , "CONTINUE PROCURANDO QUE DEU BOSTA!!!"   )  ) ) ) )  )   )   )  ) )  )       , "-"         ))</f>
        <v>-</v>
      </c>
      <c r="F164" s="61" t="str">
        <f aca="false">IF( (  COUNTIF(CURSO!G$8,CONCATENATE(".*", SALAS!E157, ".*"))  + COUNTIF(CURSO!G$27,CONCATENATE(".*", SALAS!E157, ".*")) + COUNTIF(CURSO!G$45,CONCATENATE(".*", SALAS!E157, ".*")) + COUNTIF(CURSO!G$63,CONCATENATE(".*", SALAS!E157, ".*")) + COUNTIF(CURSO!G$80,CONCATENATE(".*", SALAS!E157, ".*")) + COUNTIF(CURSO!G$97,CONCATENATE(".*", SALAS!E157, ".*")) + COUNTIF(CURSO!G$114,CONCATENATE(".*", SALAS!E157, ".*")) + COUNTIF(CURSO!G$131,CONCATENATE(".*", SALAS!E157, ".*")) + COUNTIF(CURSO!G$184,CONCATENATE(".*", SALAS!E157, ".*")) + COUNTIF(CURSO!G$148,CONCATENATE(".*", SALAS!E157, ".*")) + COUNTIF(CURSO!G$165,CONCATENATE(".*", SALAS!E157, ".*"))    )   &gt;1   ,"CONFLITO",      IF( (  COUNTIF(CURSO!G$8,CONCATENATE(".*", SALAS!E157, ".*"))  + COUNTIF(CURSO!G$27,CONCATENATE(".*", SALAS!E157, ".*")) + COUNTIF(CURSO!G$45,CONCATENATE(".*", SALAS!E157, ".*")) + COUNTIF(CURSO!G$63,CONCATENATE(".*", SALAS!E157, ".*")) + COUNTIF(CURSO!G$80,CONCATENATE(".*", SALAS!E157, ".*")) + COUNTIF(CURSO!G$97,CONCATENATE(".*", SALAS!E157, ".*")) + COUNTIF(CURSO!G$114,CONCATENATE(".*", SALAS!E157, ".*")) + COUNTIF(CURSO!G$131,CONCATENATE(".*", SALAS!E157, ".*")) + COUNTIF(CURSO!G$184,CONCATENATE(".*", SALAS!E157, ".*")) + COUNTIF(CURSO!G$148,CONCATENATE(".*", SALAS!E157, ".*")) + COUNTIF(CURSO!G$165,CONCATENATE(".*", SALAS!E157, ".*"))   )   =1       ,    IF( NOT(ISNA(MATCH(CONCATENATE(".*", SALAS!E157, ".*"), CURSO!G$8,0)))    , CURSO!G$8            ,     IF( NOT(ISNA(MATCH(CONCATENATE(".*", SALAS!E157, ".*"), CURSO!G$27,0)))    , CURSO!G$27              ,     IF( NOT(ISNA(MATCH(CONCATENATE(".*", SALAS!E157, ".*"), CURSO!G$45,0)))    , CURSO!G$45               ,    IF( NOT(ISNA(MATCH(CONCATENATE(".*", SALAS!E157, ".*"), CURSO!G$63,0)))    , CURSO!G$63                ,     IF( NOT(ISNA(MATCH(CONCATENATE(".*", SALAS!E157, ".*"), CURSO!G$80,0)))    , CURSO!G$80                 ,      IF( NOT(ISNA(MATCH(CONCATENATE(".*", SALAS!E157, ".*"), CURSO!G$97,0)))    , CURSO!G$97                  ,    IF( NOT(ISNA(MATCH(CONCATENATE(".*", SALAS!E157, ".*"), CURSO!G$114,0)))    , CURSO!G$114                    ,     IF( NOT(ISNA(MATCH(CONCATENATE(".*", SALAS!E157, ".*"), CURSO!G$131,0)))    , CURSO!G$131                      ,   IF( NOT(ISNA(MATCH(CONCATENATE(".*", SALAS!E157, ".*"), CURSO!G$148,0)))    , CURSO!G$148                      ,   IF( NOT(ISNA(MATCH(CONCATENATE(".*", SALAS!E157, ".*"), CURSO!G$165,0)))    , CURSO!G$165                      ,   IF( NOT(ISNA(MATCH(CONCATENATE(".*", SALAS!E157, ".*"), CURSO!G$184,0)))    , CURSO!G$184    , "CONTINUE PROCURANDO QUE DEU BOSTA!!!"   )  ) ) ) )  )   )   )  ) )  )       , "-"         ))</f>
        <v>-</v>
      </c>
      <c r="G164" s="61" t="str">
        <f aca="false">IF( (  COUNTIF(CURSO!H$8,CONCATENATE(".*", SALAS!E157, ".*"))  + COUNTIF(CURSO!H$27,CONCATENATE(".*", SALAS!E157, ".*")) + COUNTIF(CURSO!H$45,CONCATENATE(".*", SALAS!E157, ".*")) + COUNTIF(CURSO!H$63,CONCATENATE(".*", SALAS!E157, ".*")) + COUNTIF(CURSO!H$80,CONCATENATE(".*", SALAS!E157, ".*")) + COUNTIF(CURSO!H$97,CONCATENATE(".*", SALAS!E157, ".*")) + COUNTIF(CURSO!H$114,CONCATENATE(".*", SALAS!E157, ".*")) + COUNTIF(CURSO!H$131,CONCATENATE(".*", SALAS!E157, ".*")) + COUNTIF(CURSO!H$184,CONCATENATE(".*", SALAS!E157, ".*")) + COUNTIF(CURSO!H$148,CONCATENATE(".*", SALAS!E157, ".*")) + COUNTIF(CURSO!H$165,CONCATENATE(".*", SALAS!E157, ".*"))    )   &gt;1   ,"CONFLITO",      IF( (  COUNTIF(CURSO!H$8,CONCATENATE(".*", SALAS!E157, ".*"))  + COUNTIF(CURSO!H$27,CONCATENATE(".*", SALAS!E157, ".*")) + COUNTIF(CURSO!H$45,CONCATENATE(".*", SALAS!E157, ".*")) + COUNTIF(CURSO!H$63,CONCATENATE(".*", SALAS!E157, ".*")) + COUNTIF(CURSO!H$80,CONCATENATE(".*", SALAS!E157, ".*")) + COUNTIF(CURSO!H$97,CONCATENATE(".*", SALAS!E157, ".*")) + COUNTIF(CURSO!H$114,CONCATENATE(".*", SALAS!E157, ".*")) + COUNTIF(CURSO!H$131,CONCATENATE(".*", SALAS!E157, ".*")) + COUNTIF(CURSO!H$184,CONCATENATE(".*", SALAS!E157, ".*")) + COUNTIF(CURSO!H$148,CONCATENATE(".*", SALAS!E157, ".*")) + COUNTIF(CURSO!H$165,CONCATENATE(".*", SALAS!E157, ".*"))   )   =1       ,    IF( NOT(ISNA(MATCH(CONCATENATE(".*", SALAS!E157, ".*"), CURSO!H$8,0)))    , CURSO!H$8            ,     IF( NOT(ISNA(MATCH(CONCATENATE(".*", SALAS!E157, ".*"), CURSO!H$27,0)))    , CURSO!H$27              ,     IF( NOT(ISNA(MATCH(CONCATENATE(".*", SALAS!E157, ".*"), CURSO!H$45,0)))    , CURSO!H$45               ,    IF( NOT(ISNA(MATCH(CONCATENATE(".*", SALAS!E157, ".*"), CURSO!H$63,0)))    , CURSO!H$63                ,     IF( NOT(ISNA(MATCH(CONCATENATE(".*", SALAS!E157, ".*"), CURSO!H$80,0)))    , CURSO!H$80                 ,      IF( NOT(ISNA(MATCH(CONCATENATE(".*", SALAS!E157, ".*"), CURSO!H$97,0)))    , CURSO!H$97                  ,    IF( NOT(ISNA(MATCH(CONCATENATE(".*", SALAS!E157, ".*"), CURSO!H$114,0)))    , CURSO!H$114                    ,     IF( NOT(ISNA(MATCH(CONCATENATE(".*", SALAS!E157, ".*"), CURSO!H$131,0)))    , CURSO!H$131                      ,   IF( NOT(ISNA(MATCH(CONCATENATE(".*", SALAS!E157, ".*"), CURSO!H$148,0)))    , CURSO!H$148                      ,   IF( NOT(ISNA(MATCH(CONCATENATE(".*", SALAS!E157, ".*"), CURSO!H$165,0)))    , CURSO!H$165                      ,   IF( NOT(ISNA(MATCH(CONCATENATE(".*", SALAS!E157, ".*"), CURSO!H$184,0)))    , CURSO!H$184    , "CONTINUE PROCURANDO QUE DEU BOSTA!!!"   )  ) ) ) )  )   )   )  ) )  )       , "-"         ))</f>
        <v>-</v>
      </c>
      <c r="H164" s="61" t="str">
        <f aca="false">IF( (  COUNTIF(CURSO!I$8,CONCATENATE(".*", SALAS!E157, ".*"))  + COUNTIF(CURSO!I$27,CONCATENATE(".*", SALAS!E157, ".*")) + COUNTIF(CURSO!I$45,CONCATENATE(".*", SALAS!E157, ".*")) + COUNTIF(CURSO!I$63,CONCATENATE(".*", SALAS!E157, ".*")) + COUNTIF(CURSO!I$80,CONCATENATE(".*", SALAS!E157, ".*")) + COUNTIF(CURSO!I$97,CONCATENATE(".*", SALAS!E157, ".*")) + COUNTIF(CURSO!I$114,CONCATENATE(".*", SALAS!E157, ".*")) + COUNTIF(CURSO!I$131,CONCATENATE(".*", SALAS!E157, ".*")) + COUNTIF(CURSO!I$184,CONCATENATE(".*", SALAS!E157, ".*")) + COUNTIF(CURSO!I$148,CONCATENATE(".*", SALAS!E157, ".*")) + COUNTIF(CURSO!I$165,CONCATENATE(".*", SALAS!E157, ".*"))    )   &gt;1   ,"CONFLITO",      IF( (  COUNTIF(CURSO!I$8,CONCATENATE(".*", SALAS!E157, ".*"))  + COUNTIF(CURSO!I$27,CONCATENATE(".*", SALAS!E157, ".*")) + COUNTIF(CURSO!I$45,CONCATENATE(".*", SALAS!E157, ".*")) + COUNTIF(CURSO!I$63,CONCATENATE(".*", SALAS!E157, ".*")) + COUNTIF(CURSO!I$80,CONCATENATE(".*", SALAS!E157, ".*")) + COUNTIF(CURSO!I$97,CONCATENATE(".*", SALAS!E157, ".*")) + COUNTIF(CURSO!I$114,CONCATENATE(".*", SALAS!E157, ".*")) + COUNTIF(CURSO!I$131,CONCATENATE(".*", SALAS!E157, ".*")) + COUNTIF(CURSO!I$184,CONCATENATE(".*", SALAS!E157, ".*")) + COUNTIF(CURSO!I$148,CONCATENATE(".*", SALAS!E157, ".*")) + COUNTIF(CURSO!I$165,CONCATENATE(".*", SALAS!E157, ".*"))   )   =1       ,    IF( NOT(ISNA(MATCH(CONCATENATE(".*", SALAS!E157, ".*"), CURSO!I$8,0)))    , CURSO!I$8            ,     IF( NOT(ISNA(MATCH(CONCATENATE(".*", SALAS!E157, ".*"), CURSO!I$27,0)))    , CURSO!I$27              ,     IF( NOT(ISNA(MATCH(CONCATENATE(".*", SALAS!E157, ".*"), CURSO!I$45,0)))    , CURSO!I$45               ,    IF( NOT(ISNA(MATCH(CONCATENATE(".*", SALAS!E157, ".*"), CURSO!I$63,0)))    , CURSO!I$63                ,     IF( NOT(ISNA(MATCH(CONCATENATE(".*", SALAS!E157, ".*"), CURSO!I$80,0)))    , CURSO!I$80                 ,      IF( NOT(ISNA(MATCH(CONCATENATE(".*", SALAS!E157, ".*"), CURSO!I$97,0)))    , CURSO!I$97                  ,    IF( NOT(ISNA(MATCH(CONCATENATE(".*", SALAS!E157, ".*"), CURSO!I$114,0)))    , CURSO!I$114                    ,     IF( NOT(ISNA(MATCH(CONCATENATE(".*", SALAS!E157, ".*"), CURSO!I$131,0)))    , CURSO!I$131                      ,   IF( NOT(ISNA(MATCH(CONCATENATE(".*", SALAS!E157, ".*"), CURSO!I$148,0)))    , CURSO!I$148                      ,   IF( NOT(ISNA(MATCH(CONCATENATE(".*", SALAS!E157, ".*"), CURSO!I$165,0)))    , CURSO!I$165                      ,   IF( NOT(ISNA(MATCH(CONCATENATE(".*", SALAS!E157, ".*"), CURSO!I$184,0)))    , CURSO!I$184    , "CONTINUE PROCURANDO QUE DEU BOSTA!!!"   )  ) ) ) )  )   )   )  ) )  )       , "-"         ))</f>
        <v>-</v>
      </c>
    </row>
    <row r="165" customFormat="false" ht="15" hidden="false" customHeight="false" outlineLevel="0" collapsed="false">
      <c r="A165" s="59"/>
      <c r="B165" s="63"/>
      <c r="C165" s="63"/>
      <c r="D165" s="63"/>
      <c r="E165" s="63"/>
      <c r="F165" s="63"/>
      <c r="G165" s="63"/>
      <c r="H165" s="63"/>
    </row>
    <row r="166" customFormat="false" ht="27.25" hidden="false" customHeight="false" outlineLevel="0" collapsed="false">
      <c r="A166" s="59"/>
      <c r="B166" s="64" t="n">
        <v>0.541666666666667</v>
      </c>
      <c r="C166" s="61" t="str">
        <f aca="false">IF( (  COUNTIF(CURSO!D$10,CONCATENATE(".*", SALAS!E157, ".*"))  + COUNTIF(CURSO!D$29,CONCATENATE(".*", SALAS!E157, ".*")) + COUNTIF(CURSO!D$47,CONCATENATE(".*", SALAS!E157, ".*")) + COUNTIF(CURSO!D$65,CONCATENATE(".*", SALAS!E157, ".*")) + COUNTIF(CURSO!D$82,CONCATENATE(".*", SALAS!E157, ".*")) + COUNTIF(CURSO!D$99,CONCATENATE(".*", SALAS!E157, ".*")) + COUNTIF(CURSO!D$116,CONCATENATE(".*", SALAS!E157, ".*")) + COUNTIF(CURSO!D$133,CONCATENATE(".*", SALAS!E157, ".*")) + COUNTIF(CURSO!D$186,CONCATENATE(".*", SALAS!E157, ".*")) + COUNTIF(CURSO!D$150,CONCATENATE(".*", SALAS!E157, ".*")) + COUNTIF(CURSO!D$167,CONCATENATE(".*", SALAS!E157, ".*"))    )   &gt;1   ,"CONFLITO",      IF( (  COUNTIF(CURSO!D$10,CONCATENATE(".*", SALAS!E157, ".*"))  + COUNTIF(CURSO!D$29,CONCATENATE(".*", SALAS!E157, ".*")) + COUNTIF(CURSO!D$47,CONCATENATE(".*", SALAS!E157, ".*")) + COUNTIF(CURSO!D$65,CONCATENATE(".*", SALAS!E157, ".*")) + COUNTIF(CURSO!D$82,CONCATENATE(".*", SALAS!E157, ".*")) + COUNTIF(CURSO!D$99,CONCATENATE(".*", SALAS!E157, ".*")) + COUNTIF(CURSO!D$116,CONCATENATE(".*", SALAS!E157, ".*")) + COUNTIF(CURSO!D$133,CONCATENATE(".*", SALAS!E157, ".*")) + COUNTIF(CURSO!D$186,CONCATENATE(".*", SALAS!E157, ".*")) + COUNTIF(CURSO!D$150,CONCATENATE(".*", SALAS!E157, ".*")) + COUNTIF(CURSO!D$167,CONCATENATE(".*", SALAS!E157, ".*"))   )   =1       ,    IF( NOT(ISNA(MATCH(CONCATENATE(".*", SALAS!E157, ".*"), CURSO!D$10,0)))    , CURSO!D$10            ,     IF( NOT(ISNA(MATCH(CONCATENATE(".*", SALAS!E157, ".*"), CURSO!D$29,0)))    , CURSO!D$29              ,     IF( NOT(ISNA(MATCH(CONCATENATE(".*", SALAS!E157, ".*"), CURSO!D$47,0)))    , CURSO!D$47               ,    IF( NOT(ISNA(MATCH(CONCATENATE(".*", SALAS!E157, ".*"), CURSO!D$65,0)))    , CURSO!D$65                ,     IF( NOT(ISNA(MATCH(CONCATENATE(".*", SALAS!E157, ".*"), CURSO!D$82,0)))    , CURSO!D$82                 ,      IF( NOT(ISNA(MATCH(CONCATENATE(".*", SALAS!E157, ".*"), CURSO!D$99,0)))    , CURSO!D$99                  ,    IF( NOT(ISNA(MATCH(CONCATENATE(".*", SALAS!E157, ".*"), CURSO!D$116,0)))    , CURSO!D$116                    ,     IF( NOT(ISNA(MATCH(CONCATENATE(".*", SALAS!E157, ".*"), CURSO!D$133,0)))    , CURSO!D$133                      ,   IF( NOT(ISNA(MATCH(CONCATENATE(".*", SALAS!E157, ".*"), CURSO!D$150,0)))    , CURSO!D$150                      ,   IF( NOT(ISNA(MATCH(CONCATENATE(".*", SALAS!E157, ".*"), CURSO!D$167,0)))    , CURSO!D$167                      ,   IF( NOT(ISNA(MATCH(CONCATENATE(".*", SALAS!E157, ".*"), CURSO!D$186,0)))    , CURSO!D$186    , "CONTINUE PROCURANDO QUE DEU BOSTA!!!"   )  ) ) ) )  )   )   )  ) )  )       , "-"         ))</f>
        <v>-</v>
      </c>
      <c r="D166" s="61" t="str">
        <f aca="false">IF( (  COUNTIF(CURSO!E$10,CONCATENATE(".*", SALAS!E157, ".*"))  + COUNTIF(CURSO!E$29,CONCATENATE(".*", SALAS!E157, ".*")) + COUNTIF(CURSO!E$47,CONCATENATE(".*", SALAS!E157, ".*")) + COUNTIF(CURSO!E$65,CONCATENATE(".*", SALAS!E157, ".*")) + COUNTIF(CURSO!E$82,CONCATENATE(".*", SALAS!E157, ".*")) + COUNTIF(CURSO!E$99,CONCATENATE(".*", SALAS!E157, ".*")) + COUNTIF(CURSO!E$116,CONCATENATE(".*", SALAS!E157, ".*")) + COUNTIF(CURSO!E$133,CONCATENATE(".*", SALAS!E157, ".*")) + COUNTIF(CURSO!E$186,CONCATENATE(".*", SALAS!E157, ".*")) + COUNTIF(CURSO!E$150,CONCATENATE(".*", SALAS!E157, ".*")) + COUNTIF(CURSO!E$167,CONCATENATE(".*", SALAS!E157, ".*"))    )   &gt;1   ,"CONFLITO",      IF( (  COUNTIF(CURSO!E$10,CONCATENATE(".*", SALAS!E157, ".*"))  + COUNTIF(CURSO!E$29,CONCATENATE(".*", SALAS!E157, ".*")) + COUNTIF(CURSO!E$47,CONCATENATE(".*", SALAS!E157, ".*")) + COUNTIF(CURSO!E$65,CONCATENATE(".*", SALAS!E157, ".*")) + COUNTIF(CURSO!E$82,CONCATENATE(".*", SALAS!E157, ".*")) + COUNTIF(CURSO!E$99,CONCATENATE(".*", SALAS!E157, ".*")) + COUNTIF(CURSO!E$116,CONCATENATE(".*", SALAS!E157, ".*")) + COUNTIF(CURSO!E$133,CONCATENATE(".*", SALAS!E157, ".*")) + COUNTIF(CURSO!E$186,CONCATENATE(".*", SALAS!E157, ".*")) + COUNTIF(CURSO!E$150,CONCATENATE(".*", SALAS!E157, ".*")) + COUNTIF(CURSO!E$167,CONCATENATE(".*", SALAS!E157, ".*"))   )   =1       ,    IF( NOT(ISNA(MATCH(CONCATENATE(".*", SALAS!E157, ".*"), CURSO!E$10,0)))    , CURSO!E$10            ,     IF( NOT(ISNA(MATCH(CONCATENATE(".*", SALAS!E157, ".*"), CURSO!E$29,0)))    , CURSO!E$29              ,     IF( NOT(ISNA(MATCH(CONCATENATE(".*", SALAS!E157, ".*"), CURSO!E$47,0)))    , CURSO!E$47               ,    IF( NOT(ISNA(MATCH(CONCATENATE(".*", SALAS!E157, ".*"), CURSO!E$65,0)))    , CURSO!E$65                ,     IF( NOT(ISNA(MATCH(CONCATENATE(".*", SALAS!E157, ".*"), CURSO!E$82,0)))    , CURSO!E$82                 ,      IF( NOT(ISNA(MATCH(CONCATENATE(".*", SALAS!E157, ".*"), CURSO!E$99,0)))    , CURSO!E$99                  ,    IF( NOT(ISNA(MATCH(CONCATENATE(".*", SALAS!E157, ".*"), CURSO!E$116,0)))    , CURSO!E$116                    ,     IF( NOT(ISNA(MATCH(CONCATENATE(".*", SALAS!E157, ".*"), CURSO!E$133,0)))    , CURSO!E$133                      ,   IF( NOT(ISNA(MATCH(CONCATENATE(".*", SALAS!E157, ".*"), CURSO!E$150,0)))    , CURSO!E$150                      ,   IF( NOT(ISNA(MATCH(CONCATENATE(".*", SALAS!E157, ".*"), CURSO!E$167,0)))    , CURSO!E$167                      ,   IF( NOT(ISNA(MATCH(CONCATENATE(".*", SALAS!E157, ".*"), CURSO!E$186,0)))    , CURSO!E$186    , "CONTINUE PROCURANDO QUE DEU BOSTA!!!"   )  ) ) ) )  )   )   )  ) )  )       , "-"         ))</f>
        <v>-</v>
      </c>
      <c r="E166" s="61" t="str">
        <f aca="false">IF( (  COUNTIF(CURSO!F$10,CONCATENATE(".*", SALAS!E157, ".*"))  + COUNTIF(CURSO!F$29,CONCATENATE(".*", SALAS!E157, ".*")) + COUNTIF(CURSO!F$47,CONCATENATE(".*", SALAS!E157, ".*")) + COUNTIF(CURSO!F$65,CONCATENATE(".*", SALAS!E157, ".*")) + COUNTIF(CURSO!F$82,CONCATENATE(".*", SALAS!E157, ".*")) + COUNTIF(CURSO!F$99,CONCATENATE(".*", SALAS!E157, ".*")) + COUNTIF(CURSO!F$116,CONCATENATE(".*", SALAS!E157, ".*")) + COUNTIF(CURSO!F$133,CONCATENATE(".*", SALAS!E157, ".*")) + COUNTIF(CURSO!F$186,CONCATENATE(".*", SALAS!E157, ".*")) + COUNTIF(CURSO!F$150,CONCATENATE(".*", SALAS!E157, ".*")) + COUNTIF(CURSO!F$167,CONCATENATE(".*", SALAS!E157, ".*"))    )   &gt;1   ,"CONFLITO",      IF( (  COUNTIF(CURSO!F$10,CONCATENATE(".*", SALAS!E157, ".*"))  + COUNTIF(CURSO!F$29,CONCATENATE(".*", SALAS!E157, ".*")) + COUNTIF(CURSO!F$47,CONCATENATE(".*", SALAS!E157, ".*")) + COUNTIF(CURSO!F$65,CONCATENATE(".*", SALAS!E157, ".*")) + COUNTIF(CURSO!F$82,CONCATENATE(".*", SALAS!E157, ".*")) + COUNTIF(CURSO!F$99,CONCATENATE(".*", SALAS!E157, ".*")) + COUNTIF(CURSO!F$116,CONCATENATE(".*", SALAS!E157, ".*")) + COUNTIF(CURSO!F$133,CONCATENATE(".*", SALAS!E157, ".*")) + COUNTIF(CURSO!F$186,CONCATENATE(".*", SALAS!E157, ".*")) + COUNTIF(CURSO!F$150,CONCATENATE(".*", SALAS!E157, ".*")) + COUNTIF(CURSO!F$167,CONCATENATE(".*", SALAS!E157, ".*"))   )   =1       ,    IF( NOT(ISNA(MATCH(CONCATENATE(".*", SALAS!E157, ".*"), CURSO!F$10,0)))    , CURSO!F$10            ,     IF( NOT(ISNA(MATCH(CONCATENATE(".*", SALAS!E157, ".*"), CURSO!F$29,0)))    , CURSO!F$29              ,     IF( NOT(ISNA(MATCH(CONCATENATE(".*", SALAS!E157, ".*"), CURSO!F$47,0)))    , CURSO!F$47               ,    IF( NOT(ISNA(MATCH(CONCATENATE(".*", SALAS!E157, ".*"), CURSO!F$65,0)))    , CURSO!F$65                ,     IF( NOT(ISNA(MATCH(CONCATENATE(".*", SALAS!E157, ".*"), CURSO!F$82,0)))    , CURSO!F$82                 ,      IF( NOT(ISNA(MATCH(CONCATENATE(".*", SALAS!E157, ".*"), CURSO!F$99,0)))    , CURSO!F$99                  ,    IF( NOT(ISNA(MATCH(CONCATENATE(".*", SALAS!E157, ".*"), CURSO!F$116,0)))    , CURSO!F$116                    ,     IF( NOT(ISNA(MATCH(CONCATENATE(".*", SALAS!E157, ".*"), CURSO!F$133,0)))    , CURSO!F$133                      ,   IF( NOT(ISNA(MATCH(CONCATENATE(".*", SALAS!E157, ".*"), CURSO!F$150,0)))    , CURSO!F$150                      ,   IF( NOT(ISNA(MATCH(CONCATENATE(".*", SALAS!E157, ".*"), CURSO!F$167,0)))    , CURSO!F$167                      ,   IF( NOT(ISNA(MATCH(CONCATENATE(".*", SALAS!E157, ".*"), CURSO!F$186,0)))    , CURSO!F$186    , "CONTINUE PROCURANDO QUE DEU BOSTA!!!"   )  ) ) ) )  )   )   )  ) )  )       , "-"         ))</f>
        <v>-</v>
      </c>
      <c r="F166" s="61" t="str">
        <f aca="false">IF( (  COUNTIF(CURSO!G$10,CONCATENATE(".*", SALAS!E157, ".*"))  + COUNTIF(CURSO!G$29,CONCATENATE(".*", SALAS!E157, ".*")) + COUNTIF(CURSO!G$47,CONCATENATE(".*", SALAS!E157, ".*")) + COUNTIF(CURSO!G$65,CONCATENATE(".*", SALAS!E157, ".*")) + COUNTIF(CURSO!G$82,CONCATENATE(".*", SALAS!E157, ".*")) + COUNTIF(CURSO!G$99,CONCATENATE(".*", SALAS!E157, ".*")) + COUNTIF(CURSO!G$116,CONCATENATE(".*", SALAS!E157, ".*")) + COUNTIF(CURSO!G$133,CONCATENATE(".*", SALAS!E157, ".*")) + COUNTIF(CURSO!G$186,CONCATENATE(".*", SALAS!E157, ".*")) + COUNTIF(CURSO!G$150,CONCATENATE(".*", SALAS!E157, ".*")) + COUNTIF(CURSO!G$167,CONCATENATE(".*", SALAS!E157, ".*"))    )   &gt;1   ,"CONFLITO",      IF( (  COUNTIF(CURSO!G$10,CONCATENATE(".*", SALAS!E157, ".*"))  + COUNTIF(CURSO!G$29,CONCATENATE(".*", SALAS!E157, ".*")) + COUNTIF(CURSO!G$47,CONCATENATE(".*", SALAS!E157, ".*")) + COUNTIF(CURSO!G$65,CONCATENATE(".*", SALAS!E157, ".*")) + COUNTIF(CURSO!G$82,CONCATENATE(".*", SALAS!E157, ".*")) + COUNTIF(CURSO!G$99,CONCATENATE(".*", SALAS!E157, ".*")) + COUNTIF(CURSO!G$116,CONCATENATE(".*", SALAS!E157, ".*")) + COUNTIF(CURSO!G$133,CONCATENATE(".*", SALAS!E157, ".*")) + COUNTIF(CURSO!G$186,CONCATENATE(".*", SALAS!E157, ".*")) + COUNTIF(CURSO!G$150,CONCATENATE(".*", SALAS!E157, ".*")) + COUNTIF(CURSO!G$167,CONCATENATE(".*", SALAS!E157, ".*"))   )   =1       ,    IF( NOT(ISNA(MATCH(CONCATENATE(".*", SALAS!E157, ".*"), CURSO!G$10,0)))    , CURSO!G$10            ,     IF( NOT(ISNA(MATCH(CONCATENATE(".*", SALAS!E157, ".*"), CURSO!G$29,0)))    , CURSO!G$29              ,     IF( NOT(ISNA(MATCH(CONCATENATE(".*", SALAS!E157, ".*"), CURSO!G$47,0)))    , CURSO!G$47               ,    IF( NOT(ISNA(MATCH(CONCATENATE(".*", SALAS!E157, ".*"), CURSO!G$65,0)))    , CURSO!G$65                ,     IF( NOT(ISNA(MATCH(CONCATENATE(".*", SALAS!E157, ".*"), CURSO!G$82,0)))    , CURSO!G$82                 ,      IF( NOT(ISNA(MATCH(CONCATENATE(".*", SALAS!E157, ".*"), CURSO!G$99,0)))    , CURSO!G$99                  ,    IF( NOT(ISNA(MATCH(CONCATENATE(".*", SALAS!E157, ".*"), CURSO!G$116,0)))    , CURSO!G$116                    ,     IF( NOT(ISNA(MATCH(CONCATENATE(".*", SALAS!E157, ".*"), CURSO!G$133,0)))    , CURSO!G$133                      ,   IF( NOT(ISNA(MATCH(CONCATENATE(".*", SALAS!E157, ".*"), CURSO!G$150,0)))    , CURSO!G$150                      ,   IF( NOT(ISNA(MATCH(CONCATENATE(".*", SALAS!E157, ".*"), CURSO!G$167,0)))    , CURSO!G$167                      ,   IF( NOT(ISNA(MATCH(CONCATENATE(".*", SALAS!E157, ".*"), CURSO!G$186,0)))    , CURSO!G$186    , "CONTINUE PROCURANDO QUE DEU BOSTA!!!"   )  ) ) ) )  )   )   )  ) )  )       , "-"         ))</f>
        <v>-</v>
      </c>
      <c r="G166" s="61" t="str">
        <f aca="false">IF( (  COUNTIF(CURSO!H$10,CONCATENATE(".*", SALAS!E157, ".*"))  + COUNTIF(CURSO!H$29,CONCATENATE(".*", SALAS!E157, ".*")) + COUNTIF(CURSO!H$47,CONCATENATE(".*", SALAS!E157, ".*")) + COUNTIF(CURSO!H$65,CONCATENATE(".*", SALAS!E157, ".*")) + COUNTIF(CURSO!H$82,CONCATENATE(".*", SALAS!E157, ".*")) + COUNTIF(CURSO!H$99,CONCATENATE(".*", SALAS!E157, ".*")) + COUNTIF(CURSO!H$116,CONCATENATE(".*", SALAS!E157, ".*")) + COUNTIF(CURSO!H$133,CONCATENATE(".*", SALAS!E157, ".*")) + COUNTIF(CURSO!H$186,CONCATENATE(".*", SALAS!E157, ".*")) + COUNTIF(CURSO!H$150,CONCATENATE(".*", SALAS!E157, ".*")) + COUNTIF(CURSO!H$167,CONCATENATE(".*", SALAS!E157, ".*"))    )   &gt;1   ,"CONFLITO",      IF( (  COUNTIF(CURSO!H$10,CONCATENATE(".*", SALAS!E157, ".*"))  + COUNTIF(CURSO!H$29,CONCATENATE(".*", SALAS!E157, ".*")) + COUNTIF(CURSO!H$47,CONCATENATE(".*", SALAS!E157, ".*")) + COUNTIF(CURSO!H$65,CONCATENATE(".*", SALAS!E157, ".*")) + COUNTIF(CURSO!H$82,CONCATENATE(".*", SALAS!E157, ".*")) + COUNTIF(CURSO!H$99,CONCATENATE(".*", SALAS!E157, ".*")) + COUNTIF(CURSO!H$116,CONCATENATE(".*", SALAS!E157, ".*")) + COUNTIF(CURSO!H$133,CONCATENATE(".*", SALAS!E157, ".*")) + COUNTIF(CURSO!H$186,CONCATENATE(".*", SALAS!E157, ".*")) + COUNTIF(CURSO!H$150,CONCATENATE(".*", SALAS!E157, ".*")) + COUNTIF(CURSO!H$167,CONCATENATE(".*", SALAS!E157, ".*"))   )   =1       ,    IF( NOT(ISNA(MATCH(CONCATENATE(".*", SALAS!E157, ".*"), CURSO!H$10,0)))    , CURSO!H$10            ,     IF( NOT(ISNA(MATCH(CONCATENATE(".*", SALAS!E157, ".*"), CURSO!H$29,0)))    , CURSO!H$29              ,     IF( NOT(ISNA(MATCH(CONCATENATE(".*", SALAS!E157, ".*"), CURSO!H$47,0)))    , CURSO!H$47               ,    IF( NOT(ISNA(MATCH(CONCATENATE(".*", SALAS!E157, ".*"), CURSO!H$65,0)))    , CURSO!H$65                ,     IF( NOT(ISNA(MATCH(CONCATENATE(".*", SALAS!E157, ".*"), CURSO!H$82,0)))    , CURSO!H$82                 ,      IF( NOT(ISNA(MATCH(CONCATENATE(".*", SALAS!E157, ".*"), CURSO!H$99,0)))    , CURSO!H$99                  ,    IF( NOT(ISNA(MATCH(CONCATENATE(".*", SALAS!E157, ".*"), CURSO!H$116,0)))    , CURSO!H$116                    ,     IF( NOT(ISNA(MATCH(CONCATENATE(".*", SALAS!E157, ".*"), CURSO!H$133,0)))    , CURSO!H$133                      ,   IF( NOT(ISNA(MATCH(CONCATENATE(".*", SALAS!E157, ".*"), CURSO!H$150,0)))    , CURSO!H$150                      ,   IF( NOT(ISNA(MATCH(CONCATENATE(".*", SALAS!E157, ".*"), CURSO!H$167,0)))    , CURSO!H$167                      ,   IF( NOT(ISNA(MATCH(CONCATENATE(".*", SALAS!E157, ".*"), CURSO!H$186,0)))    , CURSO!H$186    , "CONTINUE PROCURANDO QUE DEU BOSTA!!!"   )  ) ) ) )  )   )   )  ) )  )       , "-"         ))</f>
        <v>-</v>
      </c>
      <c r="H166" s="0"/>
    </row>
    <row r="167" customFormat="false" ht="27.25" hidden="false" customHeight="false" outlineLevel="0" collapsed="false">
      <c r="A167" s="59"/>
      <c r="B167" s="64" t="n">
        <v>0.576388888888889</v>
      </c>
      <c r="C167" s="61" t="str">
        <f aca="false">IF( (  COUNTIF(CURSO!D$11,CONCATENATE(".*", SALAS!E157, ".*"))  + COUNTIF(CURSO!D$30,CONCATENATE(".*", SALAS!E157, ".*")) + COUNTIF(CURSO!D$48,CONCATENATE(".*", SALAS!E157, ".*")) + COUNTIF(CURSO!D$66,CONCATENATE(".*", SALAS!E157, ".*")) + COUNTIF(CURSO!D$83,CONCATENATE(".*", SALAS!E157, ".*")) + COUNTIF(CURSO!D$100,CONCATENATE(".*", SALAS!E157, ".*")) + COUNTIF(CURSO!D$117,CONCATENATE(".*", SALAS!E157, ".*")) + COUNTIF(CURSO!D$134,CONCATENATE(".*", SALAS!E157, ".*")) + COUNTIF(CURSO!D$187,CONCATENATE(".*", SALAS!E157, ".*")) + COUNTIF(CURSO!D$151,CONCATENATE(".*", SALAS!E157, ".*")) + COUNTIF(CURSO!D$168,CONCATENATE(".*", SALAS!E157, ".*"))    )   &gt;1   ,"CONFLITO",      IF( (  COUNTIF(CURSO!D$11,CONCATENATE(".*", SALAS!E157, ".*"))  + COUNTIF(CURSO!D$30,CONCATENATE(".*", SALAS!E157, ".*")) + COUNTIF(CURSO!D$48,CONCATENATE(".*", SALAS!E157, ".*")) + COUNTIF(CURSO!D$66,CONCATENATE(".*", SALAS!E157, ".*")) + COUNTIF(CURSO!D$83,CONCATENATE(".*", SALAS!E157, ".*")) + COUNTIF(CURSO!D$100,CONCATENATE(".*", SALAS!E157, ".*")) + COUNTIF(CURSO!D$117,CONCATENATE(".*", SALAS!E157, ".*")) + COUNTIF(CURSO!D$134,CONCATENATE(".*", SALAS!E157, ".*")) + COUNTIF(CURSO!D$187,CONCATENATE(".*", SALAS!E157, ".*")) + COUNTIF(CURSO!D$151,CONCATENATE(".*", SALAS!E157, ".*")) + COUNTIF(CURSO!D$168,CONCATENATE(".*", SALAS!E157, ".*"))   )   =1       ,    IF( NOT(ISNA(MATCH(CONCATENATE(".*", SALAS!E157, ".*"), CURSO!D$11,0)))    , CURSO!D$11            ,     IF( NOT(ISNA(MATCH(CONCATENATE(".*", SALAS!E157, ".*"), CURSO!D$30,0)))    , CURSO!D$30              ,     IF( NOT(ISNA(MATCH(CONCATENATE(".*", SALAS!E157, ".*"), CURSO!D$48,0)))    , CURSO!D$48               ,    IF( NOT(ISNA(MATCH(CONCATENATE(".*", SALAS!E157, ".*"), CURSO!D$66,0)))    , CURSO!D$66                ,     IF( NOT(ISNA(MATCH(CONCATENATE(".*", SALAS!E157, ".*"), CURSO!D$83,0)))    , CURSO!D$83                 ,      IF( NOT(ISNA(MATCH(CONCATENATE(".*", SALAS!E157, ".*"), CURSO!D$100,0)))    , CURSO!D$100                  ,    IF( NOT(ISNA(MATCH(CONCATENATE(".*", SALAS!E157, ".*"), CURSO!D$117,0)))    , CURSO!D$117                    ,     IF( NOT(ISNA(MATCH(CONCATENATE(".*", SALAS!E157, ".*"), CURSO!D$134,0)))    , CURSO!D$134                      ,   IF( NOT(ISNA(MATCH(CONCATENATE(".*", SALAS!E157, ".*"), CURSO!D$151,0)))    , CURSO!D$151                      ,   IF( NOT(ISNA(MATCH(CONCATENATE(".*", SALAS!E157, ".*"), CURSO!D$168,0)))    , CURSO!D$168                      ,   IF( NOT(ISNA(MATCH(CONCATENATE(".*", SALAS!E157, ".*"), CURSO!D$187,0)))    , CURSO!D$187    , "CONTINUE PROCURANDO QUE DEU BOSTA!!!"   )  ) ) ) )  )   )   )  ) )  )       , "-"         ))</f>
        <v>-</v>
      </c>
      <c r="D167" s="61" t="str">
        <f aca="false">IF( (  COUNTIF(CURSO!E$11,CONCATENATE(".*", SALAS!E157, ".*"))  + COUNTIF(CURSO!E$30,CONCATENATE(".*", SALAS!E157, ".*")) + COUNTIF(CURSO!E$48,CONCATENATE(".*", SALAS!E157, ".*")) + COUNTIF(CURSO!E$66,CONCATENATE(".*", SALAS!E157, ".*")) + COUNTIF(CURSO!E$83,CONCATENATE(".*", SALAS!E157, ".*")) + COUNTIF(CURSO!E$100,CONCATENATE(".*", SALAS!E157, ".*")) + COUNTIF(CURSO!E$117,CONCATENATE(".*", SALAS!E157, ".*")) + COUNTIF(CURSO!E$134,CONCATENATE(".*", SALAS!E157, ".*")) + COUNTIF(CURSO!E$187,CONCATENATE(".*", SALAS!E157, ".*")) + COUNTIF(CURSO!E$151,CONCATENATE(".*", SALAS!E157, ".*")) + COUNTIF(CURSO!E$168,CONCATENATE(".*", SALAS!E157, ".*"))    )   &gt;1   ,"CONFLITO",      IF( (  COUNTIF(CURSO!E$11,CONCATENATE(".*", SALAS!E157, ".*"))  + COUNTIF(CURSO!E$30,CONCATENATE(".*", SALAS!E157, ".*")) + COUNTIF(CURSO!E$48,CONCATENATE(".*", SALAS!E157, ".*")) + COUNTIF(CURSO!E$66,CONCATENATE(".*", SALAS!E157, ".*")) + COUNTIF(CURSO!E$83,CONCATENATE(".*", SALAS!E157, ".*")) + COUNTIF(CURSO!E$100,CONCATENATE(".*", SALAS!E157, ".*")) + COUNTIF(CURSO!E$117,CONCATENATE(".*", SALAS!E157, ".*")) + COUNTIF(CURSO!E$134,CONCATENATE(".*", SALAS!E157, ".*")) + COUNTIF(CURSO!E$187,CONCATENATE(".*", SALAS!E157, ".*")) + COUNTIF(CURSO!E$151,CONCATENATE(".*", SALAS!E157, ".*")) + COUNTIF(CURSO!E$168,CONCATENATE(".*", SALAS!E157, ".*"))   )   =1       ,    IF( NOT(ISNA(MATCH(CONCATENATE(".*", SALAS!E157, ".*"), CURSO!E$11,0)))    , CURSO!E$11            ,     IF( NOT(ISNA(MATCH(CONCATENATE(".*", SALAS!E157, ".*"), CURSO!E$30,0)))    , CURSO!E$30              ,     IF( NOT(ISNA(MATCH(CONCATENATE(".*", SALAS!E157, ".*"), CURSO!E$48,0)))    , CURSO!E$48               ,    IF( NOT(ISNA(MATCH(CONCATENATE(".*", SALAS!E157, ".*"), CURSO!E$66,0)))    , CURSO!E$66                ,     IF( NOT(ISNA(MATCH(CONCATENATE(".*", SALAS!E157, ".*"), CURSO!E$83,0)))    , CURSO!E$83                 ,      IF( NOT(ISNA(MATCH(CONCATENATE(".*", SALAS!E157, ".*"), CURSO!E$100,0)))    , CURSO!E$100                  ,    IF( NOT(ISNA(MATCH(CONCATENATE(".*", SALAS!E157, ".*"), CURSO!E$117,0)))    , CURSO!E$117                    ,     IF( NOT(ISNA(MATCH(CONCATENATE(".*", SALAS!E157, ".*"), CURSO!E$134,0)))    , CURSO!E$134                      ,   IF( NOT(ISNA(MATCH(CONCATENATE(".*", SALAS!E157, ".*"), CURSO!E$151,0)))    , CURSO!E$151                      ,   IF( NOT(ISNA(MATCH(CONCATENATE(".*", SALAS!E157, ".*"), CURSO!E$168,0)))    , CURSO!E$168                      ,   IF( NOT(ISNA(MATCH(CONCATENATE(".*", SALAS!E157, ".*"), CURSO!E$187,0)))    , CURSO!E$187    , "CONTINUE PROCURANDO QUE DEU BOSTA!!!"   )  ) ) ) )  )   )   )  ) )  )       , "-"         ))</f>
        <v>-</v>
      </c>
      <c r="E167" s="61" t="str">
        <f aca="false">IF( (  COUNTIF(CURSO!F$11,CONCATENATE(".*", SALAS!E157, ".*"))  + COUNTIF(CURSO!F$30,CONCATENATE(".*", SALAS!E157, ".*")) + COUNTIF(CURSO!F$48,CONCATENATE(".*", SALAS!E157, ".*")) + COUNTIF(CURSO!F$66,CONCATENATE(".*", SALAS!E157, ".*")) + COUNTIF(CURSO!F$83,CONCATENATE(".*", SALAS!E157, ".*")) + COUNTIF(CURSO!F$100,CONCATENATE(".*", SALAS!E157, ".*")) + COUNTIF(CURSO!F$117,CONCATENATE(".*", SALAS!E157, ".*")) + COUNTIF(CURSO!F$134,CONCATENATE(".*", SALAS!E157, ".*")) + COUNTIF(CURSO!F$187,CONCATENATE(".*", SALAS!E157, ".*")) + COUNTIF(CURSO!F$151,CONCATENATE(".*", SALAS!E157, ".*")) + COUNTIF(CURSO!F$168,CONCATENATE(".*", SALAS!E157, ".*"))    )   &gt;1   ,"CONFLITO",      IF( (  COUNTIF(CURSO!F$11,CONCATENATE(".*", SALAS!E157, ".*"))  + COUNTIF(CURSO!F$30,CONCATENATE(".*", SALAS!E157, ".*")) + COUNTIF(CURSO!F$48,CONCATENATE(".*", SALAS!E157, ".*")) + COUNTIF(CURSO!F$66,CONCATENATE(".*", SALAS!E157, ".*")) + COUNTIF(CURSO!F$83,CONCATENATE(".*", SALAS!E157, ".*")) + COUNTIF(CURSO!F$100,CONCATENATE(".*", SALAS!E157, ".*")) + COUNTIF(CURSO!F$117,CONCATENATE(".*", SALAS!E157, ".*")) + COUNTIF(CURSO!F$134,CONCATENATE(".*", SALAS!E157, ".*")) + COUNTIF(CURSO!F$187,CONCATENATE(".*", SALAS!E157, ".*")) + COUNTIF(CURSO!F$151,CONCATENATE(".*", SALAS!E157, ".*")) + COUNTIF(CURSO!F$168,CONCATENATE(".*", SALAS!E157, ".*"))   )   =1       ,    IF( NOT(ISNA(MATCH(CONCATENATE(".*", SALAS!E157, ".*"), CURSO!F$11,0)))    , CURSO!F$11            ,     IF( NOT(ISNA(MATCH(CONCATENATE(".*", SALAS!E157, ".*"), CURSO!F$30,0)))    , CURSO!F$30              ,     IF( NOT(ISNA(MATCH(CONCATENATE(".*", SALAS!E157, ".*"), CURSO!F$48,0)))    , CURSO!F$48               ,    IF( NOT(ISNA(MATCH(CONCATENATE(".*", SALAS!E157, ".*"), CURSO!F$66,0)))    , CURSO!F$66                ,     IF( NOT(ISNA(MATCH(CONCATENATE(".*", SALAS!E157, ".*"), CURSO!F$83,0)))    , CURSO!F$83                 ,      IF( NOT(ISNA(MATCH(CONCATENATE(".*", SALAS!E157, ".*"), CURSO!F$100,0)))    , CURSO!F$100                  ,    IF( NOT(ISNA(MATCH(CONCATENATE(".*", SALAS!E157, ".*"), CURSO!F$117,0)))    , CURSO!F$117                    ,     IF( NOT(ISNA(MATCH(CONCATENATE(".*", SALAS!E157, ".*"), CURSO!F$134,0)))    , CURSO!F$134                      ,   IF( NOT(ISNA(MATCH(CONCATENATE(".*", SALAS!E157, ".*"), CURSO!F$151,0)))    , CURSO!F$151                      ,   IF( NOT(ISNA(MATCH(CONCATENATE(".*", SALAS!E157, ".*"), CURSO!F$168,0)))    , CURSO!F$168                      ,   IF( NOT(ISNA(MATCH(CONCATENATE(".*", SALAS!E157, ".*"), CURSO!F$187,0)))    , CURSO!F$187    , "CONTINUE PROCURANDO QUE DEU BOSTA!!!"   )  ) ) ) )  )   )   )  ) )  )       , "-"         ))</f>
        <v>-</v>
      </c>
      <c r="F167" s="61" t="str">
        <f aca="false">IF( (  COUNTIF(CURSO!G$11,CONCATENATE(".*", SALAS!E157, ".*"))  + COUNTIF(CURSO!G$30,CONCATENATE(".*", SALAS!E157, ".*")) + COUNTIF(CURSO!G$48,CONCATENATE(".*", SALAS!E157, ".*")) + COUNTIF(CURSO!G$66,CONCATENATE(".*", SALAS!E157, ".*")) + COUNTIF(CURSO!G$83,CONCATENATE(".*", SALAS!E157, ".*")) + COUNTIF(CURSO!G$100,CONCATENATE(".*", SALAS!E157, ".*")) + COUNTIF(CURSO!G$117,CONCATENATE(".*", SALAS!E157, ".*")) + COUNTIF(CURSO!G$134,CONCATENATE(".*", SALAS!E157, ".*")) + COUNTIF(CURSO!G$187,CONCATENATE(".*", SALAS!E157, ".*")) + COUNTIF(CURSO!G$151,CONCATENATE(".*", SALAS!E157, ".*")) + COUNTIF(CURSO!G$168,CONCATENATE(".*", SALAS!E157, ".*"))    )   &gt;1   ,"CONFLITO",      IF( (  COUNTIF(CURSO!G$11,CONCATENATE(".*", SALAS!E157, ".*"))  + COUNTIF(CURSO!G$30,CONCATENATE(".*", SALAS!E157, ".*")) + COUNTIF(CURSO!G$48,CONCATENATE(".*", SALAS!E157, ".*")) + COUNTIF(CURSO!G$66,CONCATENATE(".*", SALAS!E157, ".*")) + COUNTIF(CURSO!G$83,CONCATENATE(".*", SALAS!E157, ".*")) + COUNTIF(CURSO!G$100,CONCATENATE(".*", SALAS!E157, ".*")) + COUNTIF(CURSO!G$117,CONCATENATE(".*", SALAS!E157, ".*")) + COUNTIF(CURSO!G$134,CONCATENATE(".*", SALAS!E157, ".*")) + COUNTIF(CURSO!G$187,CONCATENATE(".*", SALAS!E157, ".*")) + COUNTIF(CURSO!G$151,CONCATENATE(".*", SALAS!E157, ".*")) + COUNTIF(CURSO!G$168,CONCATENATE(".*", SALAS!E157, ".*"))   )   =1       ,    IF( NOT(ISNA(MATCH(CONCATENATE(".*", SALAS!E157, ".*"), CURSO!G$11,0)))    , CURSO!G$11            ,     IF( NOT(ISNA(MATCH(CONCATENATE(".*", SALAS!E157, ".*"), CURSO!G$30,0)))    , CURSO!G$30              ,     IF( NOT(ISNA(MATCH(CONCATENATE(".*", SALAS!E157, ".*"), CURSO!G$48,0)))    , CURSO!G$48               ,    IF( NOT(ISNA(MATCH(CONCATENATE(".*", SALAS!E157, ".*"), CURSO!G$66,0)))    , CURSO!G$66                ,     IF( NOT(ISNA(MATCH(CONCATENATE(".*", SALAS!E157, ".*"), CURSO!G$83,0)))    , CURSO!G$83                 ,      IF( NOT(ISNA(MATCH(CONCATENATE(".*", SALAS!E157, ".*"), CURSO!G$100,0)))    , CURSO!G$100                  ,    IF( NOT(ISNA(MATCH(CONCATENATE(".*", SALAS!E157, ".*"), CURSO!G$117,0)))    , CURSO!G$117                    ,     IF( NOT(ISNA(MATCH(CONCATENATE(".*", SALAS!E157, ".*"), CURSO!G$134,0)))    , CURSO!G$134                      ,   IF( NOT(ISNA(MATCH(CONCATENATE(".*", SALAS!E157, ".*"), CURSO!G$151,0)))    , CURSO!G$151                      ,   IF( NOT(ISNA(MATCH(CONCATENATE(".*", SALAS!E157, ".*"), CURSO!G$168,0)))    , CURSO!G$168                      ,   IF( NOT(ISNA(MATCH(CONCATENATE(".*", SALAS!E157, ".*"), CURSO!G$187,0)))    , CURSO!G$187    , "CONTINUE PROCURANDO QUE DEU BOSTA!!!"   )  ) ) ) )  )   )   )  ) )  )       , "-"         ))</f>
        <v>-</v>
      </c>
      <c r="G167" s="61" t="str">
        <f aca="false">IF( (  COUNTIF(CURSO!H$11,CONCATENATE(".*", SALAS!E157, ".*"))  + COUNTIF(CURSO!H$30,CONCATENATE(".*", SALAS!E157, ".*")) + COUNTIF(CURSO!H$48,CONCATENATE(".*", SALAS!E157, ".*")) + COUNTIF(CURSO!H$66,CONCATENATE(".*", SALAS!E157, ".*")) + COUNTIF(CURSO!H$83,CONCATENATE(".*", SALAS!E157, ".*")) + COUNTIF(CURSO!H$100,CONCATENATE(".*", SALAS!E157, ".*")) + COUNTIF(CURSO!H$117,CONCATENATE(".*", SALAS!E157, ".*")) + COUNTIF(CURSO!H$134,CONCATENATE(".*", SALAS!E157, ".*")) + COUNTIF(CURSO!H$187,CONCATENATE(".*", SALAS!E157, ".*")) + COUNTIF(CURSO!H$151,CONCATENATE(".*", SALAS!E157, ".*")) + COUNTIF(CURSO!H$168,CONCATENATE(".*", SALAS!E157, ".*"))    )   &gt;1   ,"CONFLITO",      IF( (  COUNTIF(CURSO!H$11,CONCATENATE(".*", SALAS!E157, ".*"))  + COUNTIF(CURSO!H$30,CONCATENATE(".*", SALAS!E157, ".*")) + COUNTIF(CURSO!H$48,CONCATENATE(".*", SALAS!E157, ".*")) + COUNTIF(CURSO!H$66,CONCATENATE(".*", SALAS!E157, ".*")) + COUNTIF(CURSO!H$83,CONCATENATE(".*", SALAS!E157, ".*")) + COUNTIF(CURSO!H$100,CONCATENATE(".*", SALAS!E157, ".*")) + COUNTIF(CURSO!H$117,CONCATENATE(".*", SALAS!E157, ".*")) + COUNTIF(CURSO!H$134,CONCATENATE(".*", SALAS!E157, ".*")) + COUNTIF(CURSO!H$187,CONCATENATE(".*", SALAS!E157, ".*")) + COUNTIF(CURSO!H$151,CONCATENATE(".*", SALAS!E157, ".*")) + COUNTIF(CURSO!H$168,CONCATENATE(".*", SALAS!E157, ".*"))   )   =1       ,    IF( NOT(ISNA(MATCH(CONCATENATE(".*", SALAS!E157, ".*"), CURSO!H$11,0)))    , CURSO!H$11            ,     IF( NOT(ISNA(MATCH(CONCATENATE(".*", SALAS!E157, ".*"), CURSO!H$30,0)))    , CURSO!H$30              ,     IF( NOT(ISNA(MATCH(CONCATENATE(".*", SALAS!E157, ".*"), CURSO!H$48,0)))    , CURSO!H$48               ,    IF( NOT(ISNA(MATCH(CONCATENATE(".*", SALAS!E157, ".*"), CURSO!H$66,0)))    , CURSO!H$66                ,     IF( NOT(ISNA(MATCH(CONCATENATE(".*", SALAS!E157, ".*"), CURSO!H$83,0)))    , CURSO!H$83                 ,      IF( NOT(ISNA(MATCH(CONCATENATE(".*", SALAS!E157, ".*"), CURSO!H$100,0)))    , CURSO!H$100                  ,    IF( NOT(ISNA(MATCH(CONCATENATE(".*", SALAS!E157, ".*"), CURSO!H$117,0)))    , CURSO!H$117                    ,     IF( NOT(ISNA(MATCH(CONCATENATE(".*", SALAS!E157, ".*"), CURSO!H$134,0)))    , CURSO!H$134                      ,   IF( NOT(ISNA(MATCH(CONCATENATE(".*", SALAS!E157, ".*"), CURSO!H$151,0)))    , CURSO!H$151                      ,   IF( NOT(ISNA(MATCH(CONCATENATE(".*", SALAS!E157, ".*"), CURSO!H$168,0)))    , CURSO!H$168                      ,   IF( NOT(ISNA(MATCH(CONCATENATE(".*", SALAS!E157, ".*"), CURSO!H$187,0)))    , CURSO!H$187    , "CONTINUE PROCURANDO QUE DEU BOSTA!!!"   )  ) ) ) )  )   )   )  ) )  )       , "-"         ))</f>
        <v>-</v>
      </c>
      <c r="H167" s="0"/>
    </row>
    <row r="168" customFormat="false" ht="31.35" hidden="false" customHeight="true" outlineLevel="0" collapsed="false">
      <c r="A168" s="59"/>
      <c r="B168" s="64" t="n">
        <v>0.611111111111111</v>
      </c>
      <c r="C168" s="61" t="str">
        <f aca="false">IF( (  COUNTIF(CURSO!D$12,CONCATENATE(".*", SALAS!E157, ".*"))  + COUNTIF(CURSO!D$31,CONCATENATE(".*", SALAS!E157, ".*")) + COUNTIF(CURSO!D$49,CONCATENATE(".*", SALAS!E157, ".*")) + COUNTIF(CURSO!D$67,CONCATENATE(".*", SALAS!E157, ".*")) + COUNTIF(CURSO!D$84,CONCATENATE(".*", SALAS!E157, ".*")) + COUNTIF(CURSO!D$101,CONCATENATE(".*", SALAS!E157, ".*")) + COUNTIF(CURSO!D$118,CONCATENATE(".*", SALAS!E157, ".*")) + COUNTIF(CURSO!D$135,CONCATENATE(".*", SALAS!E157, ".*")) + COUNTIF(CURSO!D$188,CONCATENATE(".*", SALAS!E157, ".*")) + COUNTIF(CURSO!D$152,CONCATENATE(".*", SALAS!E157, ".*")) + COUNTIF(CURSO!D$169,CONCATENATE(".*", SALAS!E157, ".*"))    )   &gt;1   ,"CONFLITO",      IF( (  COUNTIF(CURSO!D$12,CONCATENATE(".*", SALAS!E157, ".*"))  + COUNTIF(CURSO!D$31,CONCATENATE(".*", SALAS!E157, ".*")) + COUNTIF(CURSO!D$49,CONCATENATE(".*", SALAS!E157, ".*")) + COUNTIF(CURSO!D$67,CONCATENATE(".*", SALAS!E157, ".*")) + COUNTIF(CURSO!D$84,CONCATENATE(".*", SALAS!E157, ".*")) + COUNTIF(CURSO!D$101,CONCATENATE(".*", SALAS!E157, ".*")) + COUNTIF(CURSO!D$118,CONCATENATE(".*", SALAS!E157, ".*")) + COUNTIF(CURSO!D$135,CONCATENATE(".*", SALAS!E157, ".*")) + COUNTIF(CURSO!D$188,CONCATENATE(".*", SALAS!E157, ".*")) + COUNTIF(CURSO!D$152,CONCATENATE(".*", SALAS!E157, ".*")) + COUNTIF(CURSO!D$169,CONCATENATE(".*", SALAS!E157, ".*"))   )   =1       ,    IF( NOT(ISNA(MATCH(CONCATENATE(".*", SALAS!E157, ".*"), CURSO!D$12,0)))    , CURSO!D$12            ,     IF( NOT(ISNA(MATCH(CONCATENATE(".*", SALAS!E157, ".*"), CURSO!D$31,0)))    , CURSO!D$31              ,     IF( NOT(ISNA(MATCH(CONCATENATE(".*", SALAS!E157, ".*"), CURSO!D$49,0)))    , CURSO!D$49               ,    IF( NOT(ISNA(MATCH(CONCATENATE(".*", SALAS!E157, ".*"), CURSO!D$67,0)))    , CURSO!D$67                ,     IF( NOT(ISNA(MATCH(CONCATENATE(".*", SALAS!E157, ".*"), CURSO!D$84,0)))    , CURSO!D$84                 ,      IF( NOT(ISNA(MATCH(CONCATENATE(".*", SALAS!E157, ".*"), CURSO!D$101,0)))    , CURSO!D$101                  ,    IF( NOT(ISNA(MATCH(CONCATENATE(".*", SALAS!E157, ".*"), CURSO!D$118,0)))    , CURSO!D$118                    ,     IF( NOT(ISNA(MATCH(CONCATENATE(".*", SALAS!E157, ".*"), CURSO!D$135,0)))    , CURSO!D$135                      ,   IF( NOT(ISNA(MATCH(CONCATENATE(".*", SALAS!E157, ".*"), CURSO!D$152,0)))    , CURSO!D$152                      ,   IF( NOT(ISNA(MATCH(CONCATENATE(".*", SALAS!E157, ".*"), CURSO!D$169,0)))    , CURSO!D$169                      ,   IF( NOT(ISNA(MATCH(CONCATENATE(".*", SALAS!E157, ".*"), CURSO!D$188,0)))    , CURSO!D$188    , "CONTINUE PROCURANDO QUE DEU BOSTA!!!"   )  ) ) ) )  )   )   )  ) )  )       , "-"         ))</f>
        <v>-</v>
      </c>
      <c r="D168" s="61" t="str">
        <f aca="false">IF( (  COUNTIF(CURSO!E$12,CONCATENATE(".*", SALAS!E157, ".*"))  + COUNTIF(CURSO!E$31,CONCATENATE(".*", SALAS!E157, ".*")) + COUNTIF(CURSO!E$49,CONCATENATE(".*", SALAS!E157, ".*")) + COUNTIF(CURSO!E$67,CONCATENATE(".*", SALAS!E157, ".*")) + COUNTIF(CURSO!E$84,CONCATENATE(".*", SALAS!E157, ".*")) + COUNTIF(CURSO!E$101,CONCATENATE(".*", SALAS!E157, ".*")) + COUNTIF(CURSO!E$118,CONCATENATE(".*", SALAS!E157, ".*")) + COUNTIF(CURSO!E$135,CONCATENATE(".*", SALAS!E157, ".*")) + COUNTIF(CURSO!E$188,CONCATENATE(".*", SALAS!E157, ".*")) + COUNTIF(CURSO!E$152,CONCATENATE(".*", SALAS!E157, ".*")) + COUNTIF(CURSO!E$169,CONCATENATE(".*", SALAS!E157, ".*"))    )   &gt;1   ,"CONFLITO",      IF( (  COUNTIF(CURSO!E$12,CONCATENATE(".*", SALAS!E157, ".*"))  + COUNTIF(CURSO!E$31,CONCATENATE(".*", SALAS!E157, ".*")) + COUNTIF(CURSO!E$49,CONCATENATE(".*", SALAS!E157, ".*")) + COUNTIF(CURSO!E$67,CONCATENATE(".*", SALAS!E157, ".*")) + COUNTIF(CURSO!E$84,CONCATENATE(".*", SALAS!E157, ".*")) + COUNTIF(CURSO!E$101,CONCATENATE(".*", SALAS!E157, ".*")) + COUNTIF(CURSO!E$118,CONCATENATE(".*", SALAS!E157, ".*")) + COUNTIF(CURSO!E$135,CONCATENATE(".*", SALAS!E157, ".*")) + COUNTIF(CURSO!E$188,CONCATENATE(".*", SALAS!E157, ".*")) + COUNTIF(CURSO!E$152,CONCATENATE(".*", SALAS!E157, ".*")) + COUNTIF(CURSO!E$169,CONCATENATE(".*", SALAS!E157, ".*"))   )   =1       ,    IF( NOT(ISNA(MATCH(CONCATENATE(".*", SALAS!E157, ".*"), CURSO!E$12,0)))    , CURSO!E$12            ,     IF( NOT(ISNA(MATCH(CONCATENATE(".*", SALAS!E157, ".*"), CURSO!E$31,0)))    , CURSO!E$31              ,     IF( NOT(ISNA(MATCH(CONCATENATE(".*", SALAS!E157, ".*"), CURSO!E$49,0)))    , CURSO!E$49               ,    IF( NOT(ISNA(MATCH(CONCATENATE(".*", SALAS!E157, ".*"), CURSO!E$67,0)))    , CURSO!E$67                ,     IF( NOT(ISNA(MATCH(CONCATENATE(".*", SALAS!E157, ".*"), CURSO!E$84,0)))    , CURSO!E$84                 ,      IF( NOT(ISNA(MATCH(CONCATENATE(".*", SALAS!E157, ".*"), CURSO!E$101,0)))    , CURSO!E$101                  ,    IF( NOT(ISNA(MATCH(CONCATENATE(".*", SALAS!E157, ".*"), CURSO!E$118,0)))    , CURSO!E$118                    ,     IF( NOT(ISNA(MATCH(CONCATENATE(".*", SALAS!E157, ".*"), CURSO!E$135,0)))    , CURSO!E$135                      ,   IF( NOT(ISNA(MATCH(CONCATENATE(".*", SALAS!E157, ".*"), CURSO!E$152,0)))    , CURSO!E$152                      ,   IF( NOT(ISNA(MATCH(CONCATENATE(".*", SALAS!E157, ".*"), CURSO!E$169,0)))    , CURSO!E$169                      ,   IF( NOT(ISNA(MATCH(CONCATENATE(".*", SALAS!E157, ".*"), CURSO!E$188,0)))    , CURSO!E$188    , "CONTINUE PROCURANDO QUE DEU BOSTA!!!"   )  ) ) ) )  )   )   )  ) )  )       , "-"         ))</f>
        <v>-</v>
      </c>
      <c r="E168" s="61" t="str">
        <f aca="false">IF( (  COUNTIF(CURSO!F$12,CONCATENATE(".*", SALAS!E157, ".*"))  + COUNTIF(CURSO!F$31,CONCATENATE(".*", SALAS!E157, ".*")) + COUNTIF(CURSO!F$49,CONCATENATE(".*", SALAS!E157, ".*")) + COUNTIF(CURSO!F$67,CONCATENATE(".*", SALAS!E157, ".*")) + COUNTIF(CURSO!F$84,CONCATENATE(".*", SALAS!E157, ".*")) + COUNTIF(CURSO!F$101,CONCATENATE(".*", SALAS!E157, ".*")) + COUNTIF(CURSO!F$118,CONCATENATE(".*", SALAS!E157, ".*")) + COUNTIF(CURSO!F$135,CONCATENATE(".*", SALAS!E157, ".*")) + COUNTIF(CURSO!F$188,CONCATENATE(".*", SALAS!E157, ".*")) + COUNTIF(CURSO!F$152,CONCATENATE(".*", SALAS!E157, ".*")) + COUNTIF(CURSO!F$169,CONCATENATE(".*", SALAS!E157, ".*"))    )   &gt;1   ,"CONFLITO",      IF( (  COUNTIF(CURSO!F$12,CONCATENATE(".*", SALAS!E157, ".*"))  + COUNTIF(CURSO!F$31,CONCATENATE(".*", SALAS!E157, ".*")) + COUNTIF(CURSO!F$49,CONCATENATE(".*", SALAS!E157, ".*")) + COUNTIF(CURSO!F$67,CONCATENATE(".*", SALAS!E157, ".*")) + COUNTIF(CURSO!F$84,CONCATENATE(".*", SALAS!E157, ".*")) + COUNTIF(CURSO!F$101,CONCATENATE(".*", SALAS!E157, ".*")) + COUNTIF(CURSO!F$118,CONCATENATE(".*", SALAS!E157, ".*")) + COUNTIF(CURSO!F$135,CONCATENATE(".*", SALAS!E157, ".*")) + COUNTIF(CURSO!F$188,CONCATENATE(".*", SALAS!E157, ".*")) + COUNTIF(CURSO!F$152,CONCATENATE(".*", SALAS!E157, ".*")) + COUNTIF(CURSO!F$169,CONCATENATE(".*", SALAS!E157, ".*"))   )   =1       ,    IF( NOT(ISNA(MATCH(CONCATENATE(".*", SALAS!E157, ".*"), CURSO!F$12,0)))    , CURSO!F$12            ,     IF( NOT(ISNA(MATCH(CONCATENATE(".*", SALAS!E157, ".*"), CURSO!F$31,0)))    , CURSO!F$31              ,     IF( NOT(ISNA(MATCH(CONCATENATE(".*", SALAS!E157, ".*"), CURSO!F$49,0)))    , CURSO!F$49               ,    IF( NOT(ISNA(MATCH(CONCATENATE(".*", SALAS!E157, ".*"), CURSO!F$67,0)))    , CURSO!F$67                ,     IF( NOT(ISNA(MATCH(CONCATENATE(".*", SALAS!E157, ".*"), CURSO!F$84,0)))    , CURSO!F$84                 ,      IF( NOT(ISNA(MATCH(CONCATENATE(".*", SALAS!E157, ".*"), CURSO!F$101,0)))    , CURSO!F$101                  ,    IF( NOT(ISNA(MATCH(CONCATENATE(".*", SALAS!E157, ".*"), CURSO!F$118,0)))    , CURSO!F$118                    ,     IF( NOT(ISNA(MATCH(CONCATENATE(".*", SALAS!E157, ".*"), CURSO!F$135,0)))    , CURSO!F$135                      ,   IF( NOT(ISNA(MATCH(CONCATENATE(".*", SALAS!E157, ".*"), CURSO!F$152,0)))    , CURSO!F$152                      ,   IF( NOT(ISNA(MATCH(CONCATENATE(".*", SALAS!E157, ".*"), CURSO!F$169,0)))    , CURSO!F$169                      ,   IF( NOT(ISNA(MATCH(CONCATENATE(".*", SALAS!E157, ".*"), CURSO!F$188,0)))    , CURSO!F$188    , "CONTINUE PROCURANDO QUE DEU BOSTA!!!"   )  ) ) ) )  )   )   )  ) )  )       , "-"         ))</f>
        <v>-</v>
      </c>
      <c r="F168" s="61" t="str">
        <f aca="false">IF( (  COUNTIF(CURSO!G$12,CONCATENATE(".*", SALAS!E157, ".*"))  + COUNTIF(CURSO!G$31,CONCATENATE(".*", SALAS!E157, ".*")) + COUNTIF(CURSO!G$49,CONCATENATE(".*", SALAS!E157, ".*")) + COUNTIF(CURSO!G$67,CONCATENATE(".*", SALAS!E157, ".*")) + COUNTIF(CURSO!G$84,CONCATENATE(".*", SALAS!E157, ".*")) + COUNTIF(CURSO!G$101,CONCATENATE(".*", SALAS!E157, ".*")) + COUNTIF(CURSO!G$118,CONCATENATE(".*", SALAS!E157, ".*")) + COUNTIF(CURSO!G$135,CONCATENATE(".*", SALAS!E157, ".*")) + COUNTIF(CURSO!G$188,CONCATENATE(".*", SALAS!E157, ".*")) + COUNTIF(CURSO!G$152,CONCATENATE(".*", SALAS!E157, ".*")) + COUNTIF(CURSO!G$169,CONCATENATE(".*", SALAS!E157, ".*"))    )   &gt;1   ,"CONFLITO",      IF( (  COUNTIF(CURSO!G$12,CONCATENATE(".*", SALAS!E157, ".*"))  + COUNTIF(CURSO!G$31,CONCATENATE(".*", SALAS!E157, ".*")) + COUNTIF(CURSO!G$49,CONCATENATE(".*", SALAS!E157, ".*")) + COUNTIF(CURSO!G$67,CONCATENATE(".*", SALAS!E157, ".*")) + COUNTIF(CURSO!G$84,CONCATENATE(".*", SALAS!E157, ".*")) + COUNTIF(CURSO!G$101,CONCATENATE(".*", SALAS!E157, ".*")) + COUNTIF(CURSO!G$118,CONCATENATE(".*", SALAS!E157, ".*")) + COUNTIF(CURSO!G$135,CONCATENATE(".*", SALAS!E157, ".*")) + COUNTIF(CURSO!G$188,CONCATENATE(".*", SALAS!E157, ".*")) + COUNTIF(CURSO!G$152,CONCATENATE(".*", SALAS!E157, ".*")) + COUNTIF(CURSO!G$169,CONCATENATE(".*", SALAS!E157, ".*"))   )   =1       ,    IF( NOT(ISNA(MATCH(CONCATENATE(".*", SALAS!E157, ".*"), CURSO!G$12,0)))    , CURSO!G$12            ,     IF( NOT(ISNA(MATCH(CONCATENATE(".*", SALAS!E157, ".*"), CURSO!G$31,0)))    , CURSO!G$31              ,     IF( NOT(ISNA(MATCH(CONCATENATE(".*", SALAS!E157, ".*"), CURSO!G$49,0)))    , CURSO!G$49               ,    IF( NOT(ISNA(MATCH(CONCATENATE(".*", SALAS!E157, ".*"), CURSO!G$67,0)))    , CURSO!G$67                ,     IF( NOT(ISNA(MATCH(CONCATENATE(".*", SALAS!E157, ".*"), CURSO!G$84,0)))    , CURSO!G$84                 ,      IF( NOT(ISNA(MATCH(CONCATENATE(".*", SALAS!E157, ".*"), CURSO!G$101,0)))    , CURSO!G$101                  ,    IF( NOT(ISNA(MATCH(CONCATENATE(".*", SALAS!E157, ".*"), CURSO!G$118,0)))    , CURSO!G$118                    ,     IF( NOT(ISNA(MATCH(CONCATENATE(".*", SALAS!E157, ".*"), CURSO!G$135,0)))    , CURSO!G$135                      ,   IF( NOT(ISNA(MATCH(CONCATENATE(".*", SALAS!E157, ".*"), CURSO!G$152,0)))    , CURSO!G$152                      ,   IF( NOT(ISNA(MATCH(CONCATENATE(".*", SALAS!E157, ".*"), CURSO!G$169,0)))    , CURSO!G$169                      ,   IF( NOT(ISNA(MATCH(CONCATENATE(".*", SALAS!E157, ".*"), CURSO!G$188,0)))    , CURSO!G$188    , "CONTINUE PROCURANDO QUE DEU BOSTA!!!"   )  ) ) ) )  )   )   )  ) )  )       , "-"         ))</f>
        <v>-</v>
      </c>
      <c r="G168" s="61" t="str">
        <f aca="false">IF( (  COUNTIF(CURSO!H$12,CONCATENATE(".*", SALAS!E157, ".*"))  + COUNTIF(CURSO!H$31,CONCATENATE(".*", SALAS!E157, ".*")) + COUNTIF(CURSO!H$49,CONCATENATE(".*", SALAS!E157, ".*")) + COUNTIF(CURSO!H$67,CONCATENATE(".*", SALAS!E157, ".*")) + COUNTIF(CURSO!H$84,CONCATENATE(".*", SALAS!E157, ".*")) + COUNTIF(CURSO!H$101,CONCATENATE(".*", SALAS!E157, ".*")) + COUNTIF(CURSO!H$118,CONCATENATE(".*", SALAS!E157, ".*")) + COUNTIF(CURSO!H$135,CONCATENATE(".*", SALAS!E157, ".*")) + COUNTIF(CURSO!H$188,CONCATENATE(".*", SALAS!E157, ".*")) + COUNTIF(CURSO!H$152,CONCATENATE(".*", SALAS!E157, ".*")) + COUNTIF(CURSO!H$169,CONCATENATE(".*", SALAS!E157, ".*"))    )   &gt;1   ,"CONFLITO",      IF( (  COUNTIF(CURSO!H$12,CONCATENATE(".*", SALAS!E157, ".*"))  + COUNTIF(CURSO!H$31,CONCATENATE(".*", SALAS!E157, ".*")) + COUNTIF(CURSO!H$49,CONCATENATE(".*", SALAS!E157, ".*")) + COUNTIF(CURSO!H$67,CONCATENATE(".*", SALAS!E157, ".*")) + COUNTIF(CURSO!H$84,CONCATENATE(".*", SALAS!E157, ".*")) + COUNTIF(CURSO!H$101,CONCATENATE(".*", SALAS!E157, ".*")) + COUNTIF(CURSO!H$118,CONCATENATE(".*", SALAS!E157, ".*")) + COUNTIF(CURSO!H$135,CONCATENATE(".*", SALAS!E157, ".*")) + COUNTIF(CURSO!H$188,CONCATENATE(".*", SALAS!E157, ".*")) + COUNTIF(CURSO!H$152,CONCATENATE(".*", SALAS!E157, ".*")) + COUNTIF(CURSO!H$169,CONCATENATE(".*", SALAS!E157, ".*"))   )   =1       ,    IF( NOT(ISNA(MATCH(CONCATENATE(".*", SALAS!E157, ".*"), CURSO!H$12,0)))    , CURSO!H$12            ,     IF( NOT(ISNA(MATCH(CONCATENATE(".*", SALAS!E157, ".*"), CURSO!H$31,0)))    , CURSO!H$31              ,     IF( NOT(ISNA(MATCH(CONCATENATE(".*", SALAS!E157, ".*"), CURSO!H$49,0)))    , CURSO!H$49               ,    IF( NOT(ISNA(MATCH(CONCATENATE(".*", SALAS!E157, ".*"), CURSO!H$67,0)))    , CURSO!H$67                ,     IF( NOT(ISNA(MATCH(CONCATENATE(".*", SALAS!E157, ".*"), CURSO!H$84,0)))    , CURSO!H$84                 ,      IF( NOT(ISNA(MATCH(CONCATENATE(".*", SALAS!E157, ".*"), CURSO!H$101,0)))    , CURSO!H$101                  ,    IF( NOT(ISNA(MATCH(CONCATENATE(".*", SALAS!E157, ".*"), CURSO!H$118,0)))    , CURSO!H$118                    ,     IF( NOT(ISNA(MATCH(CONCATENATE(".*", SALAS!E157, ".*"), CURSO!H$135,0)))    , CURSO!H$135                      ,   IF( NOT(ISNA(MATCH(CONCATENATE(".*", SALAS!E157, ".*"), CURSO!H$152,0)))    , CURSO!H$152                      ,   IF( NOT(ISNA(MATCH(CONCATENATE(".*", SALAS!E157, ".*"), CURSO!H$169,0)))    , CURSO!H$169                      ,   IF( NOT(ISNA(MATCH(CONCATENATE(".*", SALAS!E157, ".*"), CURSO!H$188,0)))    , CURSO!H$188    , "CONTINUE PROCURANDO QUE DEU BOSTA!!!"   )  ) ) ) )  )   )   )  ) )  )       , "-"         ))</f>
        <v>-</v>
      </c>
      <c r="H168" s="0"/>
    </row>
    <row r="169" customFormat="false" ht="32.7" hidden="false" customHeight="true" outlineLevel="0" collapsed="false">
      <c r="A169" s="59"/>
      <c r="B169" s="64" t="n">
        <v>0.659722222222222</v>
      </c>
      <c r="C169" s="61" t="str">
        <f aca="false">IF( (  COUNTIF(CURSO!D$13,CONCATENATE(".*", SALAS!E157, ".*"))  + COUNTIF(CURSO!D$32,CONCATENATE(".*", SALAS!E157, ".*")) + COUNTIF(CURSO!D$50,CONCATENATE(".*", SALAS!E157, ".*")) + COUNTIF(CURSO!D$68,CONCATENATE(".*", SALAS!E157, ".*")) + COUNTIF(CURSO!D$85,CONCATENATE(".*", SALAS!E157, ".*")) + COUNTIF(CURSO!D$102,CONCATENATE(".*", SALAS!E157, ".*")) + COUNTIF(CURSO!D$119,CONCATENATE(".*", SALAS!E157, ".*")) + COUNTIF(CURSO!D$136,CONCATENATE(".*", SALAS!E157, ".*")) + COUNTIF(CURSO!D$189,CONCATENATE(".*", SALAS!E157, ".*")) + COUNTIF(CURSO!D$153,CONCATENATE(".*", SALAS!E157, ".*")) + COUNTIF(CURSO!D$170,CONCATENATE(".*", SALAS!E157, ".*"))    )   &gt;1   ,"CONFLITO",      IF( (  COUNTIF(CURSO!D$13,CONCATENATE(".*", SALAS!E157, ".*"))  + COUNTIF(CURSO!D$32,CONCATENATE(".*", SALAS!E157, ".*")) + COUNTIF(CURSO!D$50,CONCATENATE(".*", SALAS!E157, ".*")) + COUNTIF(CURSO!D$68,CONCATENATE(".*", SALAS!E157, ".*")) + COUNTIF(CURSO!D$85,CONCATENATE(".*", SALAS!E157, ".*")) + COUNTIF(CURSO!D$102,CONCATENATE(".*", SALAS!E157, ".*")) + COUNTIF(CURSO!D$119,CONCATENATE(".*", SALAS!E157, ".*")) + COUNTIF(CURSO!D$136,CONCATENATE(".*", SALAS!E157, ".*")) + COUNTIF(CURSO!D$189,CONCATENATE(".*", SALAS!E157, ".*")) + COUNTIF(CURSO!D$153,CONCATENATE(".*", SALAS!E157, ".*")) + COUNTIF(CURSO!D$170,CONCATENATE(".*", SALAS!E157, ".*"))   )   =1       ,    IF( NOT(ISNA(MATCH(CONCATENATE(".*", SALAS!E157, ".*"), CURSO!D$13,0)))    , CURSO!D$13            ,     IF( NOT(ISNA(MATCH(CONCATENATE(".*", SALAS!E157, ".*"), CURSO!D$32,0)))    , CURSO!D$32              ,     IF( NOT(ISNA(MATCH(CONCATENATE(".*", SALAS!E157, ".*"), CURSO!D$50,0)))    , CURSO!D$50               ,    IF( NOT(ISNA(MATCH(CONCATENATE(".*", SALAS!E157, ".*"), CURSO!D$68,0)))    , CURSO!D$68                ,     IF( NOT(ISNA(MATCH(CONCATENATE(".*", SALAS!E157, ".*"), CURSO!D$85,0)))    , CURSO!D$85                 ,      IF( NOT(ISNA(MATCH(CONCATENATE(".*", SALAS!E157, ".*"), CURSO!D$102,0)))    , CURSO!D$102                  ,    IF( NOT(ISNA(MATCH(CONCATENATE(".*", SALAS!E157, ".*"), CURSO!D$119,0)))    , CURSO!D$119                    ,     IF( NOT(ISNA(MATCH(CONCATENATE(".*", SALAS!E157, ".*"), CURSO!D$136,0)))    , CURSO!D$136                      ,   IF( NOT(ISNA(MATCH(CONCATENATE(".*", SALAS!E157, ".*"), CURSO!D$153,0)))    , CURSO!D$153                      ,   IF( NOT(ISNA(MATCH(CONCATENATE(".*", SALAS!E157, ".*"), CURSO!D$170,0)))    , CURSO!D$170                      ,   IF( NOT(ISNA(MATCH(CONCATENATE(".*", SALAS!E157, ".*"), CURSO!D$189,0)))    , CURSO!D$189    , "CONTINUE PROCURANDO QUE DEU BOSTA!!!"   )  ) ) ) )  )   )   )  ) )  )       , "-"         ))</f>
        <v>-</v>
      </c>
      <c r="D169" s="61" t="str">
        <f aca="false">IF( (  COUNTIF(CURSO!E$13,CONCATENATE(".*", SALAS!E157, ".*"))  + COUNTIF(CURSO!E$32,CONCATENATE(".*", SALAS!E157, ".*")) + COUNTIF(CURSO!E$50,CONCATENATE(".*", SALAS!E157, ".*")) + COUNTIF(CURSO!E$68,CONCATENATE(".*", SALAS!E157, ".*")) + COUNTIF(CURSO!E$85,CONCATENATE(".*", SALAS!E157, ".*")) + COUNTIF(CURSO!E$102,CONCATENATE(".*", SALAS!E157, ".*")) + COUNTIF(CURSO!E$119,CONCATENATE(".*", SALAS!E157, ".*")) + COUNTIF(CURSO!E$136,CONCATENATE(".*", SALAS!E157, ".*")) + COUNTIF(CURSO!E$189,CONCATENATE(".*", SALAS!E157, ".*")) + COUNTIF(CURSO!E$153,CONCATENATE(".*", SALAS!E157, ".*")) + COUNTIF(CURSO!E$170,CONCATENATE(".*", SALAS!E157, ".*"))    )   &gt;1   ,"CONFLITO",      IF( (  COUNTIF(CURSO!E$13,CONCATENATE(".*", SALAS!E157, ".*"))  + COUNTIF(CURSO!E$32,CONCATENATE(".*", SALAS!E157, ".*")) + COUNTIF(CURSO!E$50,CONCATENATE(".*", SALAS!E157, ".*")) + COUNTIF(CURSO!E$68,CONCATENATE(".*", SALAS!E157, ".*")) + COUNTIF(CURSO!E$85,CONCATENATE(".*", SALAS!E157, ".*")) + COUNTIF(CURSO!E$102,CONCATENATE(".*", SALAS!E157, ".*")) + COUNTIF(CURSO!E$119,CONCATENATE(".*", SALAS!E157, ".*")) + COUNTIF(CURSO!E$136,CONCATENATE(".*", SALAS!E157, ".*")) + COUNTIF(CURSO!E$189,CONCATENATE(".*", SALAS!E157, ".*")) + COUNTIF(CURSO!E$153,CONCATENATE(".*", SALAS!E157, ".*")) + COUNTIF(CURSO!E$170,CONCATENATE(".*", SALAS!E157, ".*"))   )   =1       ,    IF( NOT(ISNA(MATCH(CONCATENATE(".*", SALAS!E157, ".*"), CURSO!E$13,0)))    , CURSO!E$13            ,     IF( NOT(ISNA(MATCH(CONCATENATE(".*", SALAS!E157, ".*"), CURSO!E$32,0)))    , CURSO!E$32              ,     IF( NOT(ISNA(MATCH(CONCATENATE(".*", SALAS!E157, ".*"), CURSO!E$50,0)))    , CURSO!E$50               ,    IF( NOT(ISNA(MATCH(CONCATENATE(".*", SALAS!E157, ".*"), CURSO!E$68,0)))    , CURSO!E$68                ,     IF( NOT(ISNA(MATCH(CONCATENATE(".*", SALAS!E157, ".*"), CURSO!E$85,0)))    , CURSO!E$85                 ,      IF( NOT(ISNA(MATCH(CONCATENATE(".*", SALAS!E157, ".*"), CURSO!E$102,0)))    , CURSO!E$102                  ,    IF( NOT(ISNA(MATCH(CONCATENATE(".*", SALAS!E157, ".*"), CURSO!E$119,0)))    , CURSO!E$119                    ,     IF( NOT(ISNA(MATCH(CONCATENATE(".*", SALAS!E157, ".*"), CURSO!E$136,0)))    , CURSO!E$136                      ,   IF( NOT(ISNA(MATCH(CONCATENATE(".*", SALAS!E157, ".*"), CURSO!E$153,0)))    , CURSO!E$153                      ,   IF( NOT(ISNA(MATCH(CONCATENATE(".*", SALAS!E157, ".*"), CURSO!E$170,0)))    , CURSO!E$170                      ,   IF( NOT(ISNA(MATCH(CONCATENATE(".*", SALAS!E157, ".*"), CURSO!E$189,0)))    , CURSO!E$189    , "CONTINUE PROCURANDO QUE DEU BOSTA!!!"   )  ) ) ) )  )   )   )  ) )  )       , "-"         ))</f>
        <v>-</v>
      </c>
      <c r="E169" s="61" t="str">
        <f aca="false">IF( (  COUNTIF(CURSO!F$13,CONCATENATE(".*", SALAS!E157, ".*"))  + COUNTIF(CURSO!F$32,CONCATENATE(".*", SALAS!E157, ".*")) + COUNTIF(CURSO!F$50,CONCATENATE(".*", SALAS!E157, ".*")) + COUNTIF(CURSO!F$68,CONCATENATE(".*", SALAS!E157, ".*")) + COUNTIF(CURSO!F$85,CONCATENATE(".*", SALAS!E157, ".*")) + COUNTIF(CURSO!F$102,CONCATENATE(".*", SALAS!E157, ".*")) + COUNTIF(CURSO!F$119,CONCATENATE(".*", SALAS!E157, ".*")) + COUNTIF(CURSO!F$136,CONCATENATE(".*", SALAS!E157, ".*")) + COUNTIF(CURSO!F$189,CONCATENATE(".*", SALAS!E157, ".*")) + COUNTIF(CURSO!F$153,CONCATENATE(".*", SALAS!E157, ".*")) + COUNTIF(CURSO!F$170,CONCATENATE(".*", SALAS!E157, ".*"))    )   &gt;1   ,"CONFLITO",      IF( (  COUNTIF(CURSO!F$13,CONCATENATE(".*", SALAS!E157, ".*"))  + COUNTIF(CURSO!F$32,CONCATENATE(".*", SALAS!E157, ".*")) + COUNTIF(CURSO!F$50,CONCATENATE(".*", SALAS!E157, ".*")) + COUNTIF(CURSO!F$68,CONCATENATE(".*", SALAS!E157, ".*")) + COUNTIF(CURSO!F$85,CONCATENATE(".*", SALAS!E157, ".*")) + COUNTIF(CURSO!F$102,CONCATENATE(".*", SALAS!E157, ".*")) + COUNTIF(CURSO!F$119,CONCATENATE(".*", SALAS!E157, ".*")) + COUNTIF(CURSO!F$136,CONCATENATE(".*", SALAS!E157, ".*")) + COUNTIF(CURSO!F$189,CONCATENATE(".*", SALAS!E157, ".*")) + COUNTIF(CURSO!F$153,CONCATENATE(".*", SALAS!E157, ".*")) + COUNTIF(CURSO!F$170,CONCATENATE(".*", SALAS!E157, ".*"))   )   =1       ,    IF( NOT(ISNA(MATCH(CONCATENATE(".*", SALAS!E157, ".*"), CURSO!F$13,0)))    , CURSO!F$13            ,     IF( NOT(ISNA(MATCH(CONCATENATE(".*", SALAS!E157, ".*"), CURSO!F$32,0)))    , CURSO!F$32              ,     IF( NOT(ISNA(MATCH(CONCATENATE(".*", SALAS!E157, ".*"), CURSO!F$50,0)))    , CURSO!F$50               ,    IF( NOT(ISNA(MATCH(CONCATENATE(".*", SALAS!E157, ".*"), CURSO!F$68,0)))    , CURSO!F$68                ,     IF( NOT(ISNA(MATCH(CONCATENATE(".*", SALAS!E157, ".*"), CURSO!F$85,0)))    , CURSO!F$85                 ,      IF( NOT(ISNA(MATCH(CONCATENATE(".*", SALAS!E157, ".*"), CURSO!F$102,0)))    , CURSO!F$102                  ,    IF( NOT(ISNA(MATCH(CONCATENATE(".*", SALAS!E157, ".*"), CURSO!F$119,0)))    , CURSO!F$119                    ,     IF( NOT(ISNA(MATCH(CONCATENATE(".*", SALAS!E157, ".*"), CURSO!F$136,0)))    , CURSO!F$136                      ,   IF( NOT(ISNA(MATCH(CONCATENATE(".*", SALAS!E157, ".*"), CURSO!F$153,0)))    , CURSO!F$153                      ,   IF( NOT(ISNA(MATCH(CONCATENATE(".*", SALAS!E157, ".*"), CURSO!F$170,0)))    , CURSO!F$170                      ,   IF( NOT(ISNA(MATCH(CONCATENATE(".*", SALAS!E157, ".*"), CURSO!F$189,0)))    , CURSO!F$189    , "CONTINUE PROCURANDO QUE DEU BOSTA!!!"   )  ) ) ) )  )   )   )  ) )  )       , "-"         ))</f>
        <v>-</v>
      </c>
      <c r="F169" s="61" t="str">
        <f aca="false">IF( (  COUNTIF(CURSO!G$13,CONCATENATE(".*", SALAS!E157, ".*"))  + COUNTIF(CURSO!G$32,CONCATENATE(".*", SALAS!E157, ".*")) + COUNTIF(CURSO!G$50,CONCATENATE(".*", SALAS!E157, ".*")) + COUNTIF(CURSO!G$68,CONCATENATE(".*", SALAS!E157, ".*")) + COUNTIF(CURSO!G$85,CONCATENATE(".*", SALAS!E157, ".*")) + COUNTIF(CURSO!G$102,CONCATENATE(".*", SALAS!E157, ".*")) + COUNTIF(CURSO!G$119,CONCATENATE(".*", SALAS!E157, ".*")) + COUNTIF(CURSO!G$136,CONCATENATE(".*", SALAS!E157, ".*")) + COUNTIF(CURSO!G$189,CONCATENATE(".*", SALAS!E157, ".*")) + COUNTIF(CURSO!G$153,CONCATENATE(".*", SALAS!E157, ".*")) + COUNTIF(CURSO!G$170,CONCATENATE(".*", SALAS!E157, ".*"))    )   &gt;1   ,"CONFLITO",      IF( (  COUNTIF(CURSO!G$13,CONCATENATE(".*", SALAS!E157, ".*"))  + COUNTIF(CURSO!G$32,CONCATENATE(".*", SALAS!E157, ".*")) + COUNTIF(CURSO!G$50,CONCATENATE(".*", SALAS!E157, ".*")) + COUNTIF(CURSO!G$68,CONCATENATE(".*", SALAS!E157, ".*")) + COUNTIF(CURSO!G$85,CONCATENATE(".*", SALAS!E157, ".*")) + COUNTIF(CURSO!G$102,CONCATENATE(".*", SALAS!E157, ".*")) + COUNTIF(CURSO!G$119,CONCATENATE(".*", SALAS!E157, ".*")) + COUNTIF(CURSO!G$136,CONCATENATE(".*", SALAS!E157, ".*")) + COUNTIF(CURSO!G$189,CONCATENATE(".*", SALAS!E157, ".*")) + COUNTIF(CURSO!G$153,CONCATENATE(".*", SALAS!E157, ".*")) + COUNTIF(CURSO!G$170,CONCATENATE(".*", SALAS!E157, ".*"))   )   =1       ,    IF( NOT(ISNA(MATCH(CONCATENATE(".*", SALAS!E157, ".*"), CURSO!G$13,0)))    , CURSO!G$13            ,     IF( NOT(ISNA(MATCH(CONCATENATE(".*", SALAS!E157, ".*"), CURSO!G$32,0)))    , CURSO!G$32              ,     IF( NOT(ISNA(MATCH(CONCATENATE(".*", SALAS!E157, ".*"), CURSO!G$50,0)))    , CURSO!G$50               ,    IF( NOT(ISNA(MATCH(CONCATENATE(".*", SALAS!E157, ".*"), CURSO!G$68,0)))    , CURSO!G$68                ,     IF( NOT(ISNA(MATCH(CONCATENATE(".*", SALAS!E157, ".*"), CURSO!G$85,0)))    , CURSO!G$85                 ,      IF( NOT(ISNA(MATCH(CONCATENATE(".*", SALAS!E157, ".*"), CURSO!G$102,0)))    , CURSO!G$102                  ,    IF( NOT(ISNA(MATCH(CONCATENATE(".*", SALAS!E157, ".*"), CURSO!G$119,0)))    , CURSO!G$119                    ,     IF( NOT(ISNA(MATCH(CONCATENATE(".*", SALAS!E157, ".*"), CURSO!G$136,0)))    , CURSO!G$136                      ,   IF( NOT(ISNA(MATCH(CONCATENATE(".*", SALAS!E157, ".*"), CURSO!G$153,0)))    , CURSO!G$153                      ,   IF( NOT(ISNA(MATCH(CONCATENATE(".*", SALAS!E157, ".*"), CURSO!G$170,0)))    , CURSO!G$170                      ,   IF( NOT(ISNA(MATCH(CONCATENATE(".*", SALAS!E157, ".*"), CURSO!G$189,0)))    , CURSO!G$189    , "CONTINUE PROCURANDO QUE DEU BOSTA!!!"   )  ) ) ) )  )   )   )  ) )  )       , "-"         ))</f>
        <v>-</v>
      </c>
      <c r="G169" s="61" t="str">
        <f aca="false">IF( (  COUNTIF(CURSO!H$13,CONCATENATE(".*", SALAS!E157, ".*"))  + COUNTIF(CURSO!H$32,CONCATENATE(".*", SALAS!E157, ".*")) + COUNTIF(CURSO!H$50,CONCATENATE(".*", SALAS!E157, ".*")) + COUNTIF(CURSO!H$68,CONCATENATE(".*", SALAS!E157, ".*")) + COUNTIF(CURSO!H$85,CONCATENATE(".*", SALAS!E157, ".*")) + COUNTIF(CURSO!H$102,CONCATENATE(".*", SALAS!E157, ".*")) + COUNTIF(CURSO!H$119,CONCATENATE(".*", SALAS!E157, ".*")) + COUNTIF(CURSO!H$136,CONCATENATE(".*", SALAS!E157, ".*")) + COUNTIF(CURSO!H$189,CONCATENATE(".*", SALAS!E157, ".*")) + COUNTIF(CURSO!H$153,CONCATENATE(".*", SALAS!E157, ".*")) + COUNTIF(CURSO!H$170,CONCATENATE(".*", SALAS!E157, ".*"))    )   &gt;1   ,"CONFLITO",      IF( (  COUNTIF(CURSO!H$13,CONCATENATE(".*", SALAS!E157, ".*"))  + COUNTIF(CURSO!H$32,CONCATENATE(".*", SALAS!E157, ".*")) + COUNTIF(CURSO!H$50,CONCATENATE(".*", SALAS!E157, ".*")) + COUNTIF(CURSO!H$68,CONCATENATE(".*", SALAS!E157, ".*")) + COUNTIF(CURSO!H$85,CONCATENATE(".*", SALAS!E157, ".*")) + COUNTIF(CURSO!H$102,CONCATENATE(".*", SALAS!E157, ".*")) + COUNTIF(CURSO!H$119,CONCATENATE(".*", SALAS!E157, ".*")) + COUNTIF(CURSO!H$136,CONCATENATE(".*", SALAS!E157, ".*")) + COUNTIF(CURSO!H$189,CONCATENATE(".*", SALAS!E157, ".*")) + COUNTIF(CURSO!H$153,CONCATENATE(".*", SALAS!E157, ".*")) + COUNTIF(CURSO!H$170,CONCATENATE(".*", SALAS!E157, ".*"))   )   =1       ,    IF( NOT(ISNA(MATCH(CONCATENATE(".*", SALAS!E157, ".*"), CURSO!H$13,0)))    , CURSO!H$13            ,     IF( NOT(ISNA(MATCH(CONCATENATE(".*", SALAS!E157, ".*"), CURSO!H$32,0)))    , CURSO!H$32              ,     IF( NOT(ISNA(MATCH(CONCATENATE(".*", SALAS!E157, ".*"), CURSO!H$50,0)))    , CURSO!H$50               ,    IF( NOT(ISNA(MATCH(CONCATENATE(".*", SALAS!E157, ".*"), CURSO!H$68,0)))    , CURSO!H$68                ,     IF( NOT(ISNA(MATCH(CONCATENATE(".*", SALAS!E157, ".*"), CURSO!H$85,0)))    , CURSO!H$85                 ,      IF( NOT(ISNA(MATCH(CONCATENATE(".*", SALAS!E157, ".*"), CURSO!H$102,0)))    , CURSO!H$102                  ,    IF( NOT(ISNA(MATCH(CONCATENATE(".*", SALAS!E157, ".*"), CURSO!H$119,0)))    , CURSO!H$119                    ,     IF( NOT(ISNA(MATCH(CONCATENATE(".*", SALAS!E157, ".*"), CURSO!H$136,0)))    , CURSO!H$136                      ,   IF( NOT(ISNA(MATCH(CONCATENATE(".*", SALAS!E157, ".*"), CURSO!H$153,0)))    , CURSO!H$153                      ,   IF( NOT(ISNA(MATCH(CONCATENATE(".*", SALAS!E157, ".*"), CURSO!H$170,0)))    , CURSO!H$170                      ,   IF( NOT(ISNA(MATCH(CONCATENATE(".*", SALAS!E157, ".*"), CURSO!H$189,0)))    , CURSO!H$189    , "CONTINUE PROCURANDO QUE DEU BOSTA!!!"   )  ) ) ) )  )   )   )  ) )  )       , "-"         ))</f>
        <v>-</v>
      </c>
      <c r="H169" s="0"/>
    </row>
    <row r="170" customFormat="false" ht="36.8" hidden="false" customHeight="true" outlineLevel="0" collapsed="false">
      <c r="A170" s="59"/>
      <c r="B170" s="64" t="n">
        <v>0.694444444444444</v>
      </c>
      <c r="C170" s="61" t="str">
        <f aca="false">IF( (  COUNTIF(CURSO!D$14,CONCATENATE(".*", SALAS!E157, ".*"))  + COUNTIF(CURSO!D$33,CONCATENATE(".*", SALAS!E157, ".*")) + COUNTIF(CURSO!D$51,CONCATENATE(".*", SALAS!E157, ".*")) + COUNTIF(CURSO!D$69,CONCATENATE(".*", SALAS!E157, ".*")) + COUNTIF(CURSO!D$86,CONCATENATE(".*", SALAS!E157, ".*")) + COUNTIF(CURSO!D$103,CONCATENATE(".*", SALAS!E157, ".*")) + COUNTIF(CURSO!D$120,CONCATENATE(".*", SALAS!E157, ".*")) + COUNTIF(CURSO!D$137,CONCATENATE(".*", SALAS!E157, ".*")) + COUNTIF(CURSO!D$190,CONCATENATE(".*", SALAS!E157, ".*")) + COUNTIF(CURSO!D$154,CONCATENATE(".*", SALAS!E157, ".*")) + COUNTIF(CURSO!D$171,CONCATENATE(".*", SALAS!E157, ".*"))    )   &gt;1   ,"CONFLITO",      IF( (  COUNTIF(CURSO!D$14,CONCATENATE(".*", SALAS!E157, ".*"))  + COUNTIF(CURSO!D$33,CONCATENATE(".*", SALAS!E157, ".*")) + COUNTIF(CURSO!D$51,CONCATENATE(".*", SALAS!E157, ".*")) + COUNTIF(CURSO!D$69,CONCATENATE(".*", SALAS!E157, ".*")) + COUNTIF(CURSO!D$86,CONCATENATE(".*", SALAS!E157, ".*")) + COUNTIF(CURSO!D$103,CONCATENATE(".*", SALAS!E157, ".*")) + COUNTIF(CURSO!D$120,CONCATENATE(".*", SALAS!E157, ".*")) + COUNTIF(CURSO!D$137,CONCATENATE(".*", SALAS!E157, ".*")) + COUNTIF(CURSO!D$190,CONCATENATE(".*", SALAS!E157, ".*")) + COUNTIF(CURSO!D$154,CONCATENATE(".*", SALAS!E157, ".*")) + COUNTIF(CURSO!D$171,CONCATENATE(".*", SALAS!E157, ".*"))   )   =1       ,    IF( NOT(ISNA(MATCH(CONCATENATE(".*", SALAS!E157, ".*"), CURSO!D$14,0)))    , CURSO!D$14            ,     IF( NOT(ISNA(MATCH(CONCATENATE(".*", SALAS!E157, ".*"), CURSO!D$33,0)))    , CURSO!D$33              ,     IF( NOT(ISNA(MATCH(CONCATENATE(".*", SALAS!E157, ".*"), CURSO!D$51,0)))    , CURSO!D$51               ,    IF( NOT(ISNA(MATCH(CONCATENATE(".*", SALAS!E157, ".*"), CURSO!D$69,0)))    , CURSO!D$69                ,     IF( NOT(ISNA(MATCH(CONCATENATE(".*", SALAS!E157, ".*"), CURSO!D$86,0)))    , CURSO!D$86                 ,      IF( NOT(ISNA(MATCH(CONCATENATE(".*", SALAS!E157, ".*"), CURSO!D$103,0)))    , CURSO!D$103                  ,    IF( NOT(ISNA(MATCH(CONCATENATE(".*", SALAS!E157, ".*"), CURSO!D$120,0)))    , CURSO!D$120                    ,     IF( NOT(ISNA(MATCH(CONCATENATE(".*", SALAS!E157, ".*"), CURSO!D$137,0)))    , CURSO!D$137                      ,   IF( NOT(ISNA(MATCH(CONCATENATE(".*", SALAS!E157, ".*"), CURSO!D$154,0)))    , CURSO!D$154                      ,   IF( NOT(ISNA(MATCH(CONCATENATE(".*", SALAS!E157, ".*"), CURSO!D$171,0)))    , CURSO!D$171                      ,   IF( NOT(ISNA(MATCH(CONCATENATE(".*", SALAS!E157, ".*"), CURSO!D$190,0)))    , CURSO!D$190    , "CONTINUE PROCURANDO QUE DEU BOSTA!!!"   )  ) ) ) )  )   )   )  ) )  )       , "-"         ))</f>
        <v>-</v>
      </c>
      <c r="D170" s="61" t="str">
        <f aca="false">IF( (  COUNTIF(CURSO!E$14,CONCATENATE(".*", SALAS!E157, ".*"))  + COUNTIF(CURSO!E$33,CONCATENATE(".*", SALAS!E157, ".*")) + COUNTIF(CURSO!E$51,CONCATENATE(".*", SALAS!E157, ".*")) + COUNTIF(CURSO!E$69,CONCATENATE(".*", SALAS!E157, ".*")) + COUNTIF(CURSO!E$86,CONCATENATE(".*", SALAS!E157, ".*")) + COUNTIF(CURSO!E$103,CONCATENATE(".*", SALAS!E157, ".*")) + COUNTIF(CURSO!E$120,CONCATENATE(".*", SALAS!E157, ".*")) + COUNTIF(CURSO!E$137,CONCATENATE(".*", SALAS!E157, ".*")) + COUNTIF(CURSO!E$190,CONCATENATE(".*", SALAS!E157, ".*")) + COUNTIF(CURSO!E$154,CONCATENATE(".*", SALAS!E157, ".*")) + COUNTIF(CURSO!E$171,CONCATENATE(".*", SALAS!E157, ".*"))    )   &gt;1   ,"CONFLITO",      IF( (  COUNTIF(CURSO!E$14,CONCATENATE(".*", SALAS!E157, ".*"))  + COUNTIF(CURSO!E$33,CONCATENATE(".*", SALAS!E157, ".*")) + COUNTIF(CURSO!E$51,CONCATENATE(".*", SALAS!E157, ".*")) + COUNTIF(CURSO!E$69,CONCATENATE(".*", SALAS!E157, ".*")) + COUNTIF(CURSO!E$86,CONCATENATE(".*", SALAS!E157, ".*")) + COUNTIF(CURSO!E$103,CONCATENATE(".*", SALAS!E157, ".*")) + COUNTIF(CURSO!E$120,CONCATENATE(".*", SALAS!E157, ".*")) + COUNTIF(CURSO!E$137,CONCATENATE(".*", SALAS!E157, ".*")) + COUNTIF(CURSO!E$190,CONCATENATE(".*", SALAS!E157, ".*")) + COUNTIF(CURSO!E$154,CONCATENATE(".*", SALAS!E157, ".*")) + COUNTIF(CURSO!E$171,CONCATENATE(".*", SALAS!E157, ".*"))   )   =1       ,    IF( NOT(ISNA(MATCH(CONCATENATE(".*", SALAS!E157, ".*"), CURSO!E$14,0)))    , CURSO!E$14            ,     IF( NOT(ISNA(MATCH(CONCATENATE(".*", SALAS!E157, ".*"), CURSO!E$33,0)))    , CURSO!E$33              ,     IF( NOT(ISNA(MATCH(CONCATENATE(".*", SALAS!E157, ".*"), CURSO!E$51,0)))    , CURSO!E$51               ,    IF( NOT(ISNA(MATCH(CONCATENATE(".*", SALAS!E157, ".*"), CURSO!E$69,0)))    , CURSO!E$69                ,     IF( NOT(ISNA(MATCH(CONCATENATE(".*", SALAS!E157, ".*"), CURSO!E$86,0)))    , CURSO!E$86                 ,      IF( NOT(ISNA(MATCH(CONCATENATE(".*", SALAS!E157, ".*"), CURSO!E$103,0)))    , CURSO!E$103                  ,    IF( NOT(ISNA(MATCH(CONCATENATE(".*", SALAS!E157, ".*"), CURSO!E$120,0)))    , CURSO!E$120                    ,     IF( NOT(ISNA(MATCH(CONCATENATE(".*", SALAS!E157, ".*"), CURSO!E$137,0)))    , CURSO!E$137                      ,   IF( NOT(ISNA(MATCH(CONCATENATE(".*", SALAS!E157, ".*"), CURSO!E$154,0)))    , CURSO!E$154                      ,   IF( NOT(ISNA(MATCH(CONCATENATE(".*", SALAS!E157, ".*"), CURSO!E$171,0)))    , CURSO!E$171                      ,   IF( NOT(ISNA(MATCH(CONCATENATE(".*", SALAS!E157, ".*"), CURSO!E$190,0)))    , CURSO!E$190    , "CONTINUE PROCURANDO QUE DEU BOSTA!!!"   )  ) ) ) )  )   )   )  ) )  )       , "-"         ))</f>
        <v>-</v>
      </c>
      <c r="E170" s="61" t="str">
        <f aca="false">IF( (  COUNTIF(CURSO!F$14,CONCATENATE(".*", SALAS!E157, ".*"))  + COUNTIF(CURSO!F$33,CONCATENATE(".*", SALAS!E157, ".*")) + COUNTIF(CURSO!F$51,CONCATENATE(".*", SALAS!E157, ".*")) + COUNTIF(CURSO!F$69,CONCATENATE(".*", SALAS!E157, ".*")) + COUNTIF(CURSO!F$86,CONCATENATE(".*", SALAS!E157, ".*")) + COUNTIF(CURSO!F$103,CONCATENATE(".*", SALAS!E157, ".*")) + COUNTIF(CURSO!F$120,CONCATENATE(".*", SALAS!E157, ".*")) + COUNTIF(CURSO!F$137,CONCATENATE(".*", SALAS!E157, ".*")) + COUNTIF(CURSO!F$190,CONCATENATE(".*", SALAS!E157, ".*")) + COUNTIF(CURSO!F$154,CONCATENATE(".*", SALAS!E157, ".*")) + COUNTIF(CURSO!F$171,CONCATENATE(".*", SALAS!E157, ".*"))    )   &gt;1   ,"CONFLITO",      IF( (  COUNTIF(CURSO!F$14,CONCATENATE(".*", SALAS!E157, ".*"))  + COUNTIF(CURSO!F$33,CONCATENATE(".*", SALAS!E157, ".*")) + COUNTIF(CURSO!F$51,CONCATENATE(".*", SALAS!E157, ".*")) + COUNTIF(CURSO!F$69,CONCATENATE(".*", SALAS!E157, ".*")) + COUNTIF(CURSO!F$86,CONCATENATE(".*", SALAS!E157, ".*")) + COUNTIF(CURSO!F$103,CONCATENATE(".*", SALAS!E157, ".*")) + COUNTIF(CURSO!F$120,CONCATENATE(".*", SALAS!E157, ".*")) + COUNTIF(CURSO!F$137,CONCATENATE(".*", SALAS!E157, ".*")) + COUNTIF(CURSO!F$190,CONCATENATE(".*", SALAS!E157, ".*")) + COUNTIF(CURSO!F$154,CONCATENATE(".*", SALAS!E157, ".*")) + COUNTIF(CURSO!F$171,CONCATENATE(".*", SALAS!E157, ".*"))   )   =1       ,    IF( NOT(ISNA(MATCH(CONCATENATE(".*", SALAS!E157, ".*"), CURSO!F$14,0)))    , CURSO!F$14            ,     IF( NOT(ISNA(MATCH(CONCATENATE(".*", SALAS!E157, ".*"), CURSO!F$33,0)))    , CURSO!F$33              ,     IF( NOT(ISNA(MATCH(CONCATENATE(".*", SALAS!E157, ".*"), CURSO!F$51,0)))    , CURSO!F$51               ,    IF( NOT(ISNA(MATCH(CONCATENATE(".*", SALAS!E157, ".*"), CURSO!F$69,0)))    , CURSO!F$69                ,     IF( NOT(ISNA(MATCH(CONCATENATE(".*", SALAS!E157, ".*"), CURSO!F$86,0)))    , CURSO!F$86                 ,      IF( NOT(ISNA(MATCH(CONCATENATE(".*", SALAS!E157, ".*"), CURSO!F$103,0)))    , CURSO!F$103                  ,    IF( NOT(ISNA(MATCH(CONCATENATE(".*", SALAS!E157, ".*"), CURSO!F$120,0)))    , CURSO!F$120                    ,     IF( NOT(ISNA(MATCH(CONCATENATE(".*", SALAS!E157, ".*"), CURSO!F$137,0)))    , CURSO!F$137                      ,   IF( NOT(ISNA(MATCH(CONCATENATE(".*", SALAS!E157, ".*"), CURSO!F$154,0)))    , CURSO!F$154                      ,   IF( NOT(ISNA(MATCH(CONCATENATE(".*", SALAS!E157, ".*"), CURSO!F$171,0)))    , CURSO!F$171                      ,   IF( NOT(ISNA(MATCH(CONCATENATE(".*", SALAS!E157, ".*"), CURSO!F$190,0)))    , CURSO!F$190    , "CONTINUE PROCURANDO QUE DEU BOSTA!!!"   )  ) ) ) )  )   )   )  ) )  )       , "-"         ))</f>
        <v>-</v>
      </c>
      <c r="F170" s="61" t="str">
        <f aca="false">IF( (  COUNTIF(CURSO!G$14,CONCATENATE(".*", SALAS!E157, ".*"))  + COUNTIF(CURSO!G$33,CONCATENATE(".*", SALAS!E157, ".*")) + COUNTIF(CURSO!G$51,CONCATENATE(".*", SALAS!E157, ".*")) + COUNTIF(CURSO!G$69,CONCATENATE(".*", SALAS!E157, ".*")) + COUNTIF(CURSO!G$86,CONCATENATE(".*", SALAS!E157, ".*")) + COUNTIF(CURSO!G$103,CONCATENATE(".*", SALAS!E157, ".*")) + COUNTIF(CURSO!G$120,CONCATENATE(".*", SALAS!E157, ".*")) + COUNTIF(CURSO!G$137,CONCATENATE(".*", SALAS!E157, ".*")) + COUNTIF(CURSO!G$190,CONCATENATE(".*", SALAS!E157, ".*")) + COUNTIF(CURSO!G$154,CONCATENATE(".*", SALAS!E157, ".*")) + COUNTIF(CURSO!G$171,CONCATENATE(".*", SALAS!E157, ".*"))    )   &gt;1   ,"CONFLITO",      IF( (  COUNTIF(CURSO!G$14,CONCATENATE(".*", SALAS!E157, ".*"))  + COUNTIF(CURSO!G$33,CONCATENATE(".*", SALAS!E157, ".*")) + COUNTIF(CURSO!G$51,CONCATENATE(".*", SALAS!E157, ".*")) + COUNTIF(CURSO!G$69,CONCATENATE(".*", SALAS!E157, ".*")) + COUNTIF(CURSO!G$86,CONCATENATE(".*", SALAS!E157, ".*")) + COUNTIF(CURSO!G$103,CONCATENATE(".*", SALAS!E157, ".*")) + COUNTIF(CURSO!G$120,CONCATENATE(".*", SALAS!E157, ".*")) + COUNTIF(CURSO!G$137,CONCATENATE(".*", SALAS!E157, ".*")) + COUNTIF(CURSO!G$190,CONCATENATE(".*", SALAS!E157, ".*")) + COUNTIF(CURSO!G$154,CONCATENATE(".*", SALAS!E157, ".*")) + COUNTIF(CURSO!G$171,CONCATENATE(".*", SALAS!E157, ".*"))   )   =1       ,    IF( NOT(ISNA(MATCH(CONCATENATE(".*", SALAS!E157, ".*"), CURSO!G$14,0)))    , CURSO!G$14            ,     IF( NOT(ISNA(MATCH(CONCATENATE(".*", SALAS!E157, ".*"), CURSO!G$33,0)))    , CURSO!G$33              ,     IF( NOT(ISNA(MATCH(CONCATENATE(".*", SALAS!E157, ".*"), CURSO!G$51,0)))    , CURSO!G$51               ,    IF( NOT(ISNA(MATCH(CONCATENATE(".*", SALAS!E157, ".*"), CURSO!G$69,0)))    , CURSO!G$69                ,     IF( NOT(ISNA(MATCH(CONCATENATE(".*", SALAS!E157, ".*"), CURSO!G$86,0)))    , CURSO!G$86                 ,      IF( NOT(ISNA(MATCH(CONCATENATE(".*", SALAS!E157, ".*"), CURSO!G$103,0)))    , CURSO!G$103                  ,    IF( NOT(ISNA(MATCH(CONCATENATE(".*", SALAS!E157, ".*"), CURSO!G$120,0)))    , CURSO!G$120                    ,     IF( NOT(ISNA(MATCH(CONCATENATE(".*", SALAS!E157, ".*"), CURSO!G$137,0)))    , CURSO!G$137                      ,   IF( NOT(ISNA(MATCH(CONCATENATE(".*", SALAS!E157, ".*"), CURSO!G$154,0)))    , CURSO!G$154                      ,   IF( NOT(ISNA(MATCH(CONCATENATE(".*", SALAS!E157, ".*"), CURSO!G$171,0)))    , CURSO!G$171                      ,   IF( NOT(ISNA(MATCH(CONCATENATE(".*", SALAS!E157, ".*"), CURSO!G$190,0)))    , CURSO!G$190    , "CONTINUE PROCURANDO QUE DEU BOSTA!!!"   )  ) ) ) )  )   )   )  ) )  )       , "-"         ))</f>
        <v>-</v>
      </c>
      <c r="G170" s="61" t="str">
        <f aca="false">IF( (  COUNTIF(CURSO!H$14,CONCATENATE(".*", SALAS!E157, ".*"))  + COUNTIF(CURSO!H$33,CONCATENATE(".*", SALAS!E157, ".*")) + COUNTIF(CURSO!H$51,CONCATENATE(".*", SALAS!E157, ".*")) + COUNTIF(CURSO!H$69,CONCATENATE(".*", SALAS!E157, ".*")) + COUNTIF(CURSO!H$86,CONCATENATE(".*", SALAS!E157, ".*")) + COUNTIF(CURSO!H$103,CONCATENATE(".*", SALAS!E157, ".*")) + COUNTIF(CURSO!H$120,CONCATENATE(".*", SALAS!E157, ".*")) + COUNTIF(CURSO!H$137,CONCATENATE(".*", SALAS!E157, ".*")) + COUNTIF(CURSO!H$190,CONCATENATE(".*", SALAS!E157, ".*")) + COUNTIF(CURSO!H$154,CONCATENATE(".*", SALAS!E157, ".*")) + COUNTIF(CURSO!H$171,CONCATENATE(".*", SALAS!E157, ".*"))    )   &gt;1   ,"CONFLITO",      IF( (  COUNTIF(CURSO!H$14,CONCATENATE(".*", SALAS!E157, ".*"))  + COUNTIF(CURSO!H$33,CONCATENATE(".*", SALAS!E157, ".*")) + COUNTIF(CURSO!H$51,CONCATENATE(".*", SALAS!E157, ".*")) + COUNTIF(CURSO!H$69,CONCATENATE(".*", SALAS!E157, ".*")) + COUNTIF(CURSO!H$86,CONCATENATE(".*", SALAS!E157, ".*")) + COUNTIF(CURSO!H$103,CONCATENATE(".*", SALAS!E157, ".*")) + COUNTIF(CURSO!H$120,CONCATENATE(".*", SALAS!E157, ".*")) + COUNTIF(CURSO!H$137,CONCATENATE(".*", SALAS!E157, ".*")) + COUNTIF(CURSO!H$190,CONCATENATE(".*", SALAS!E157, ".*")) + COUNTIF(CURSO!H$154,CONCATENATE(".*", SALAS!E157, ".*")) + COUNTIF(CURSO!H$171,CONCATENATE(".*", SALAS!E157, ".*"))   )   =1       ,    IF( NOT(ISNA(MATCH(CONCATENATE(".*", SALAS!E157, ".*"), CURSO!H$14,0)))    , CURSO!H$14            ,     IF( NOT(ISNA(MATCH(CONCATENATE(".*", SALAS!E157, ".*"), CURSO!H$33,0)))    , CURSO!H$33              ,     IF( NOT(ISNA(MATCH(CONCATENATE(".*", SALAS!E157, ".*"), CURSO!H$51,0)))    , CURSO!H$51               ,    IF( NOT(ISNA(MATCH(CONCATENATE(".*", SALAS!E157, ".*"), CURSO!H$69,0)))    , CURSO!H$69                ,     IF( NOT(ISNA(MATCH(CONCATENATE(".*", SALAS!E157, ".*"), CURSO!H$86,0)))    , CURSO!H$86                 ,      IF( NOT(ISNA(MATCH(CONCATENATE(".*", SALAS!E157, ".*"), CURSO!H$103,0)))    , CURSO!H$103                  ,    IF( NOT(ISNA(MATCH(CONCATENATE(".*", SALAS!E157, ".*"), CURSO!H$120,0)))    , CURSO!H$120                    ,     IF( NOT(ISNA(MATCH(CONCATENATE(".*", SALAS!E157, ".*"), CURSO!H$137,0)))    , CURSO!H$137                      ,   IF( NOT(ISNA(MATCH(CONCATENATE(".*", SALAS!E157, ".*"), CURSO!H$154,0)))    , CURSO!H$154                      ,   IF( NOT(ISNA(MATCH(CONCATENATE(".*", SALAS!E157, ".*"), CURSO!H$171,0)))    , CURSO!H$171                      ,   IF( NOT(ISNA(MATCH(CONCATENATE(".*", SALAS!E157, ".*"), CURSO!H$190,0)))    , CURSO!H$190    , "CONTINUE PROCURANDO QUE DEU BOSTA!!!"   )  ) ) ) )  )   )   )  ) )  )       , "-"         ))</f>
        <v>-</v>
      </c>
      <c r="H170" s="0"/>
    </row>
    <row r="171" customFormat="false" ht="31.35" hidden="false" customHeight="true" outlineLevel="0" collapsed="false">
      <c r="A171" s="59"/>
      <c r="B171" s="64" t="n">
        <v>0.729166666666667</v>
      </c>
      <c r="C171" s="61" t="str">
        <f aca="false">IF( (  COUNTIF(CURSO!D$15,CONCATENATE(".*", SALAS!E157, ".*"))  + COUNTIF(CURSO!D$34,CONCATENATE(".*", SALAS!E157, ".*")) + COUNTIF(CURSO!D$52,CONCATENATE(".*", SALAS!E157, ".*")) + COUNTIF(CURSO!D$70,CONCATENATE(".*", SALAS!E157, ".*")) + COUNTIF(CURSO!D$87,CONCATENATE(".*", SALAS!E157, ".*")) + COUNTIF(CURSO!D$104,CONCATENATE(".*", SALAS!E157, ".*")) + COUNTIF(CURSO!D$121,CONCATENATE(".*", SALAS!E157, ".*")) + COUNTIF(CURSO!D$138,CONCATENATE(".*", SALAS!E157, ".*")) + COUNTIF(CURSO!D$191,CONCATENATE(".*", SALAS!E157, ".*")) + COUNTIF(CURSO!D$155,CONCATENATE(".*", SALAS!E157, ".*")) + COUNTIF(CURSO!D$172,CONCATENATE(".*", SALAS!E157, ".*"))    )   &gt;1   ,"CONFLITO",      IF( (  COUNTIF(CURSO!D$15,CONCATENATE(".*", SALAS!E157, ".*"))  + COUNTIF(CURSO!D$34,CONCATENATE(".*", SALAS!E157, ".*")) + COUNTIF(CURSO!D$52,CONCATENATE(".*", SALAS!E157, ".*")) + COUNTIF(CURSO!D$70,CONCATENATE(".*", SALAS!E157, ".*")) + COUNTIF(CURSO!D$87,CONCATENATE(".*", SALAS!E157, ".*")) + COUNTIF(CURSO!D$104,CONCATENATE(".*", SALAS!E157, ".*")) + COUNTIF(CURSO!D$121,CONCATENATE(".*", SALAS!E157, ".*")) + COUNTIF(CURSO!D$138,CONCATENATE(".*", SALAS!E157, ".*")) + COUNTIF(CURSO!D$191,CONCATENATE(".*", SALAS!E157, ".*")) + COUNTIF(CURSO!D$155,CONCATENATE(".*", SALAS!E157, ".*")) + COUNTIF(CURSO!D$172,CONCATENATE(".*", SALAS!E157, ".*"))   )   =1       ,    IF( NOT(ISNA(MATCH(CONCATENATE(".*", SALAS!E157, ".*"), CURSO!D$15,0)))    , CURSO!D$15            ,     IF( NOT(ISNA(MATCH(CONCATENATE(".*", SALAS!E157, ".*"), CURSO!D$34,0)))    , CURSO!D$34              ,     IF( NOT(ISNA(MATCH(CONCATENATE(".*", SALAS!E157, ".*"), CURSO!D$52,0)))    , CURSO!D$52               ,    IF( NOT(ISNA(MATCH(CONCATENATE(".*", SALAS!E157, ".*"), CURSO!D$70,0)))    , CURSO!D$70                ,     IF( NOT(ISNA(MATCH(CONCATENATE(".*", SALAS!E157, ".*"), CURSO!D$87,0)))    , CURSO!D$87                 ,      IF( NOT(ISNA(MATCH(CONCATENATE(".*", SALAS!E157, ".*"), CURSO!D$104,0)))    , CURSO!D$104                  ,    IF( NOT(ISNA(MATCH(CONCATENATE(".*", SALAS!E157, ".*"), CURSO!D$121,0)))    , CURSO!D$121                    ,     IF( NOT(ISNA(MATCH(CONCATENATE(".*", SALAS!E157, ".*"), CURSO!D$138,0)))    , CURSO!D$138                      ,   IF( NOT(ISNA(MATCH(CONCATENATE(".*", SALAS!E157, ".*"), CURSO!D$155,0)))    , CURSO!D$155                      ,   IF( NOT(ISNA(MATCH(CONCATENATE(".*", SALAS!E157, ".*"), CURSO!D$172,0)))    , CURSO!D$172                      ,   IF( NOT(ISNA(MATCH(CONCATENATE(".*", SALAS!E157, ".*"), CURSO!D$191,0)))    , CURSO!D$191    , "CONTINUE PROCURANDO QUE DEU BOSTA!!!"   )  ) ) ) )  )   )   )  ) )  )       , "-"         ))</f>
        <v>-</v>
      </c>
      <c r="D171" s="61" t="str">
        <f aca="false">IF( (  COUNTIF(CURSO!E$15,CONCATENATE(".*", SALAS!E157, ".*"))  + COUNTIF(CURSO!E$34,CONCATENATE(".*", SALAS!E157, ".*")) + COUNTIF(CURSO!E$52,CONCATENATE(".*", SALAS!E157, ".*")) + COUNTIF(CURSO!E$70,CONCATENATE(".*", SALAS!E157, ".*")) + COUNTIF(CURSO!E$87,CONCATENATE(".*", SALAS!E157, ".*")) + COUNTIF(CURSO!E$104,CONCATENATE(".*", SALAS!E157, ".*")) + COUNTIF(CURSO!E$121,CONCATENATE(".*", SALAS!E157, ".*")) + COUNTIF(CURSO!E$138,CONCATENATE(".*", SALAS!E157, ".*")) + COUNTIF(CURSO!E$191,CONCATENATE(".*", SALAS!E157, ".*")) + COUNTIF(CURSO!E$155,CONCATENATE(".*", SALAS!E157, ".*")) + COUNTIF(CURSO!E$172,CONCATENATE(".*", SALAS!E157, ".*"))    )   &gt;1   ,"CONFLITO",      IF( (  COUNTIF(CURSO!E$15,CONCATENATE(".*", SALAS!E157, ".*"))  + COUNTIF(CURSO!E$34,CONCATENATE(".*", SALAS!E157, ".*")) + COUNTIF(CURSO!E$52,CONCATENATE(".*", SALAS!E157, ".*")) + COUNTIF(CURSO!E$70,CONCATENATE(".*", SALAS!E157, ".*")) + COUNTIF(CURSO!E$87,CONCATENATE(".*", SALAS!E157, ".*")) + COUNTIF(CURSO!E$104,CONCATENATE(".*", SALAS!E157, ".*")) + COUNTIF(CURSO!E$121,CONCATENATE(".*", SALAS!E157, ".*")) + COUNTIF(CURSO!E$138,CONCATENATE(".*", SALAS!E157, ".*")) + COUNTIF(CURSO!E$191,CONCATENATE(".*", SALAS!E157, ".*")) + COUNTIF(CURSO!E$155,CONCATENATE(".*", SALAS!E157, ".*")) + COUNTIF(CURSO!E$172,CONCATENATE(".*", SALAS!E157, ".*"))   )   =1       ,    IF( NOT(ISNA(MATCH(CONCATENATE(".*", SALAS!E157, ".*"), CURSO!E$15,0)))    , CURSO!E$15            ,     IF( NOT(ISNA(MATCH(CONCATENATE(".*", SALAS!E157, ".*"), CURSO!E$34,0)))    , CURSO!E$34              ,     IF( NOT(ISNA(MATCH(CONCATENATE(".*", SALAS!E157, ".*"), CURSO!E$52,0)))    , CURSO!E$52               ,    IF( NOT(ISNA(MATCH(CONCATENATE(".*", SALAS!E157, ".*"), CURSO!E$70,0)))    , CURSO!E$70                ,     IF( NOT(ISNA(MATCH(CONCATENATE(".*", SALAS!E157, ".*"), CURSO!E$87,0)))    , CURSO!E$87                 ,      IF( NOT(ISNA(MATCH(CONCATENATE(".*", SALAS!E157, ".*"), CURSO!E$104,0)))    , CURSO!E$104                  ,    IF( NOT(ISNA(MATCH(CONCATENATE(".*", SALAS!E157, ".*"), CURSO!E$121,0)))    , CURSO!E$121                    ,     IF( NOT(ISNA(MATCH(CONCATENATE(".*", SALAS!E157, ".*"), CURSO!E$138,0)))    , CURSO!E$138                      ,   IF( NOT(ISNA(MATCH(CONCATENATE(".*", SALAS!E157, ".*"), CURSO!E$155,0)))    , CURSO!E$155                      ,   IF( NOT(ISNA(MATCH(CONCATENATE(".*", SALAS!E157, ".*"), CURSO!E$172,0)))    , CURSO!E$172                      ,   IF( NOT(ISNA(MATCH(CONCATENATE(".*", SALAS!E157, ".*"), CURSO!E$191,0)))    , CURSO!E$191    , "CONTINUE PROCURANDO QUE DEU BOSTA!!!"   )  ) ) ) )  )   )   )  ) )  )       , "-"         ))</f>
        <v>-</v>
      </c>
      <c r="E171" s="61" t="str">
        <f aca="false">IF( (  COUNTIF(CURSO!F$15,CONCATENATE(".*", SALAS!E157, ".*"))  + COUNTIF(CURSO!F$34,CONCATENATE(".*", SALAS!E157, ".*")) + COUNTIF(CURSO!F$52,CONCATENATE(".*", SALAS!E157, ".*")) + COUNTIF(CURSO!F$70,CONCATENATE(".*", SALAS!E157, ".*")) + COUNTIF(CURSO!F$87,CONCATENATE(".*", SALAS!E157, ".*")) + COUNTIF(CURSO!F$104,CONCATENATE(".*", SALAS!E157, ".*")) + COUNTIF(CURSO!F$121,CONCATENATE(".*", SALAS!E157, ".*")) + COUNTIF(CURSO!F$138,CONCATENATE(".*", SALAS!E157, ".*")) + COUNTIF(CURSO!F$191,CONCATENATE(".*", SALAS!E157, ".*")) + COUNTIF(CURSO!F$155,CONCATENATE(".*", SALAS!E157, ".*")) + COUNTIF(CURSO!F$172,CONCATENATE(".*", SALAS!E157, ".*"))    )   &gt;1   ,"CONFLITO",      IF( (  COUNTIF(CURSO!F$15,CONCATENATE(".*", SALAS!E157, ".*"))  + COUNTIF(CURSO!F$34,CONCATENATE(".*", SALAS!E157, ".*")) + COUNTIF(CURSO!F$52,CONCATENATE(".*", SALAS!E157, ".*")) + COUNTIF(CURSO!F$70,CONCATENATE(".*", SALAS!E157, ".*")) + COUNTIF(CURSO!F$87,CONCATENATE(".*", SALAS!E157, ".*")) + COUNTIF(CURSO!F$104,CONCATENATE(".*", SALAS!E157, ".*")) + COUNTIF(CURSO!F$121,CONCATENATE(".*", SALAS!E157, ".*")) + COUNTIF(CURSO!F$138,CONCATENATE(".*", SALAS!E157, ".*")) + COUNTIF(CURSO!F$191,CONCATENATE(".*", SALAS!E157, ".*")) + COUNTIF(CURSO!F$155,CONCATENATE(".*", SALAS!E157, ".*")) + COUNTIF(CURSO!F$172,CONCATENATE(".*", SALAS!E157, ".*"))   )   =1       ,    IF( NOT(ISNA(MATCH(CONCATENATE(".*", SALAS!E157, ".*"), CURSO!F$15,0)))    , CURSO!F$15            ,     IF( NOT(ISNA(MATCH(CONCATENATE(".*", SALAS!E157, ".*"), CURSO!F$34,0)))    , CURSO!F$34              ,     IF( NOT(ISNA(MATCH(CONCATENATE(".*", SALAS!E157, ".*"), CURSO!F$52,0)))    , CURSO!F$52               ,    IF( NOT(ISNA(MATCH(CONCATENATE(".*", SALAS!E157, ".*"), CURSO!F$70,0)))    , CURSO!F$70                ,     IF( NOT(ISNA(MATCH(CONCATENATE(".*", SALAS!E157, ".*"), CURSO!F$87,0)))    , CURSO!F$87                 ,      IF( NOT(ISNA(MATCH(CONCATENATE(".*", SALAS!E157, ".*"), CURSO!F$104,0)))    , CURSO!F$104                  ,    IF( NOT(ISNA(MATCH(CONCATENATE(".*", SALAS!E157, ".*"), CURSO!F$121,0)))    , CURSO!F$121                    ,     IF( NOT(ISNA(MATCH(CONCATENATE(".*", SALAS!E157, ".*"), CURSO!F$138,0)))    , CURSO!F$138                      ,   IF( NOT(ISNA(MATCH(CONCATENATE(".*", SALAS!E157, ".*"), CURSO!F$155,0)))    , CURSO!F$155                      ,   IF( NOT(ISNA(MATCH(CONCATENATE(".*", SALAS!E157, ".*"), CURSO!F$172,0)))    , CURSO!F$172                      ,   IF( NOT(ISNA(MATCH(CONCATENATE(".*", SALAS!E157, ".*"), CURSO!F$191,0)))    , CURSO!F$191    , "CONTINUE PROCURANDO QUE DEU BOSTA!!!"   )  ) ) ) )  )   )   )  ) )  )       , "-"         ))</f>
        <v>-</v>
      </c>
      <c r="F171" s="61" t="str">
        <f aca="false">IF( (  COUNTIF(CURSO!G$15,CONCATENATE(".*", SALAS!E157, ".*"))  + COUNTIF(CURSO!G$34,CONCATENATE(".*", SALAS!E157, ".*")) + COUNTIF(CURSO!G$52,CONCATENATE(".*", SALAS!E157, ".*")) + COUNTIF(CURSO!G$70,CONCATENATE(".*", SALAS!E157, ".*")) + COUNTIF(CURSO!G$87,CONCATENATE(".*", SALAS!E157, ".*")) + COUNTIF(CURSO!G$104,CONCATENATE(".*", SALAS!E157, ".*")) + COUNTIF(CURSO!G$121,CONCATENATE(".*", SALAS!E157, ".*")) + COUNTIF(CURSO!G$138,CONCATENATE(".*", SALAS!E157, ".*")) + COUNTIF(CURSO!G$191,CONCATENATE(".*", SALAS!E157, ".*")) + COUNTIF(CURSO!G$155,CONCATENATE(".*", SALAS!E157, ".*")) + COUNTIF(CURSO!G$172,CONCATENATE(".*", SALAS!E157, ".*"))    )   &gt;1   ,"CONFLITO",      IF( (  COUNTIF(CURSO!G$15,CONCATENATE(".*", SALAS!E157, ".*"))  + COUNTIF(CURSO!G$34,CONCATENATE(".*", SALAS!E157, ".*")) + COUNTIF(CURSO!G$52,CONCATENATE(".*", SALAS!E157, ".*")) + COUNTIF(CURSO!G$70,CONCATENATE(".*", SALAS!E157, ".*")) + COUNTIF(CURSO!G$87,CONCATENATE(".*", SALAS!E157, ".*")) + COUNTIF(CURSO!G$104,CONCATENATE(".*", SALAS!E157, ".*")) + COUNTIF(CURSO!G$121,CONCATENATE(".*", SALAS!E157, ".*")) + COUNTIF(CURSO!G$138,CONCATENATE(".*", SALAS!E157, ".*")) + COUNTIF(CURSO!G$191,CONCATENATE(".*", SALAS!E157, ".*")) + COUNTIF(CURSO!G$155,CONCATENATE(".*", SALAS!E157, ".*")) + COUNTIF(CURSO!G$172,CONCATENATE(".*", SALAS!E157, ".*"))   )   =1       ,    IF( NOT(ISNA(MATCH(CONCATENATE(".*", SALAS!E157, ".*"), CURSO!G$15,0)))    , CURSO!G$15            ,     IF( NOT(ISNA(MATCH(CONCATENATE(".*", SALAS!E157, ".*"), CURSO!G$34,0)))    , CURSO!G$34              ,     IF( NOT(ISNA(MATCH(CONCATENATE(".*", SALAS!E157, ".*"), CURSO!G$52,0)))    , CURSO!G$52               ,    IF( NOT(ISNA(MATCH(CONCATENATE(".*", SALAS!E157, ".*"), CURSO!G$70,0)))    , CURSO!G$70                ,     IF( NOT(ISNA(MATCH(CONCATENATE(".*", SALAS!E157, ".*"), CURSO!G$87,0)))    , CURSO!G$87                 ,      IF( NOT(ISNA(MATCH(CONCATENATE(".*", SALAS!E157, ".*"), CURSO!G$104,0)))    , CURSO!G$104                  ,    IF( NOT(ISNA(MATCH(CONCATENATE(".*", SALAS!E157, ".*"), CURSO!G$121,0)))    , CURSO!G$121                    ,     IF( NOT(ISNA(MATCH(CONCATENATE(".*", SALAS!E157, ".*"), CURSO!G$138,0)))    , CURSO!G$138                      ,   IF( NOT(ISNA(MATCH(CONCATENATE(".*", SALAS!E157, ".*"), CURSO!G$155,0)))    , CURSO!G$155                      ,   IF( NOT(ISNA(MATCH(CONCATENATE(".*", SALAS!E157, ".*"), CURSO!G$172,0)))    , CURSO!G$172                      ,   IF( NOT(ISNA(MATCH(CONCATENATE(".*", SALAS!E157, ".*"), CURSO!G$191,0)))    , CURSO!G$191    , "CONTINUE PROCURANDO QUE DEU BOSTA!!!"   )  ) ) ) )  )   )   )  ) )  )       , "-"         ))</f>
        <v>-</v>
      </c>
      <c r="G171" s="61" t="str">
        <f aca="false">IF( (  COUNTIF(CURSO!H$15,CONCATENATE(".*", SALAS!E157, ".*"))  + COUNTIF(CURSO!H$34,CONCATENATE(".*", SALAS!E157, ".*")) + COUNTIF(CURSO!H$52,CONCATENATE(".*", SALAS!E157, ".*")) + COUNTIF(CURSO!H$70,CONCATENATE(".*", SALAS!E157, ".*")) + COUNTIF(CURSO!H$87,CONCATENATE(".*", SALAS!E157, ".*")) + COUNTIF(CURSO!H$104,CONCATENATE(".*", SALAS!E157, ".*")) + COUNTIF(CURSO!H$121,CONCATENATE(".*", SALAS!E157, ".*")) + COUNTIF(CURSO!H$138,CONCATENATE(".*", SALAS!E157, ".*")) + COUNTIF(CURSO!H$191,CONCATENATE(".*", SALAS!E157, ".*")) + COUNTIF(CURSO!H$155,CONCATENATE(".*", SALAS!E157, ".*")) + COUNTIF(CURSO!H$172,CONCATENATE(".*", SALAS!E157, ".*"))    )   &gt;1   ,"CONFLITO",      IF( (  COUNTIF(CURSO!H$15,CONCATENATE(".*", SALAS!E157, ".*"))  + COUNTIF(CURSO!H$34,CONCATENATE(".*", SALAS!E157, ".*")) + COUNTIF(CURSO!H$52,CONCATENATE(".*", SALAS!E157, ".*")) + COUNTIF(CURSO!H$70,CONCATENATE(".*", SALAS!E157, ".*")) + COUNTIF(CURSO!H$87,CONCATENATE(".*", SALAS!E157, ".*")) + COUNTIF(CURSO!H$104,CONCATENATE(".*", SALAS!E157, ".*")) + COUNTIF(CURSO!H$121,CONCATENATE(".*", SALAS!E157, ".*")) + COUNTIF(CURSO!H$138,CONCATENATE(".*", SALAS!E157, ".*")) + COUNTIF(CURSO!H$191,CONCATENATE(".*", SALAS!E157, ".*")) + COUNTIF(CURSO!H$155,CONCATENATE(".*", SALAS!E157, ".*")) + COUNTIF(CURSO!H$172,CONCATENATE(".*", SALAS!E157, ".*"))   )   =1       ,    IF( NOT(ISNA(MATCH(CONCATENATE(".*", SALAS!E157, ".*"), CURSO!H$15,0)))    , CURSO!H$15            ,     IF( NOT(ISNA(MATCH(CONCATENATE(".*", SALAS!E157, ".*"), CURSO!H$34,0)))    , CURSO!H$34              ,     IF( NOT(ISNA(MATCH(CONCATENATE(".*", SALAS!E157, ".*"), CURSO!H$52,0)))    , CURSO!H$52               ,    IF( NOT(ISNA(MATCH(CONCATENATE(".*", SALAS!E157, ".*"), CURSO!H$70,0)))    , CURSO!H$70                ,     IF( NOT(ISNA(MATCH(CONCATENATE(".*", SALAS!E157, ".*"), CURSO!H$87,0)))    , CURSO!H$87                 ,      IF( NOT(ISNA(MATCH(CONCATENATE(".*", SALAS!E157, ".*"), CURSO!H$104,0)))    , CURSO!H$104                  ,    IF( NOT(ISNA(MATCH(CONCATENATE(".*", SALAS!E157, ".*"), CURSO!H$121,0)))    , CURSO!H$121                    ,     IF( NOT(ISNA(MATCH(CONCATENATE(".*", SALAS!E157, ".*"), CURSO!H$138,0)))    , CURSO!H$138                      ,   IF( NOT(ISNA(MATCH(CONCATENATE(".*", SALAS!E157, ".*"), CURSO!H$155,0)))    , CURSO!H$155                      ,   IF( NOT(ISNA(MATCH(CONCATENATE(".*", SALAS!E157, ".*"), CURSO!H$172,0)))    , CURSO!H$172                      ,   IF( NOT(ISNA(MATCH(CONCATENATE(".*", SALAS!E157, ".*"), CURSO!H$191,0)))    , CURSO!H$191    , "CONTINUE PROCURANDO QUE DEU BOSTA!!!"   )  ) ) ) )  )   )   )  ) )  )       , "-"         ))</f>
        <v>-</v>
      </c>
      <c r="H171" s="0"/>
    </row>
    <row r="172" customFormat="false" ht="27.2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</row>
    <row r="173" customFormat="false" ht="27.2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</row>
    <row r="174" customFormat="false" ht="27.2" hidden="false" customHeight="true" outlineLevel="0" collapsed="false">
      <c r="A174" s="0"/>
      <c r="B174" s="0"/>
      <c r="C174" s="54" t="s">
        <v>40</v>
      </c>
      <c r="D174" s="54"/>
      <c r="E174" s="55" t="s">
        <v>68</v>
      </c>
      <c r="F174" s="0"/>
      <c r="G174" s="0"/>
      <c r="H174" s="0"/>
    </row>
    <row r="175" customFormat="false" ht="27.2" hidden="false" customHeight="false" outlineLevel="0" collapsed="false">
      <c r="A175" s="56"/>
      <c r="B175" s="57"/>
      <c r="C175" s="58" t="s">
        <v>1</v>
      </c>
      <c r="D175" s="58" t="s">
        <v>2</v>
      </c>
      <c r="E175" s="58" t="s">
        <v>3</v>
      </c>
      <c r="F175" s="58" t="s">
        <v>4</v>
      </c>
      <c r="G175" s="58" t="s">
        <v>5</v>
      </c>
      <c r="H175" s="58" t="s">
        <v>6</v>
      </c>
    </row>
    <row r="176" customFormat="false" ht="27.2" hidden="false" customHeight="true" outlineLevel="0" collapsed="false">
      <c r="A176" s="59" t="s">
        <v>69</v>
      </c>
      <c r="B176" s="60" t="s">
        <v>10</v>
      </c>
      <c r="C176" s="61" t="str">
        <f aca="false">IF( (  COUNTIF(CURSO!D$3,CONCATENATE(".*", SALAS!E174, ".*"))  + COUNTIF(CURSO!D$22,CONCATENATE(".*", SALAS!E174, ".*")) + COUNTIF(CURSO!D$40,CONCATENATE(".*", SALAS!E174, ".*")) + COUNTIF(CURSO!D$58,CONCATENATE(".*", SALAS!E174, ".*")) + COUNTIF(CURSO!D$75,CONCATENATE(".*", SALAS!E174, ".*")) + COUNTIF(CURSO!D$92,CONCATENATE(".*", SALAS!E174, ".*")) + COUNTIF(CURSO!D$109,CONCATENATE(".*", SALAS!E174, ".*")) + COUNTIF(CURSO!D$126,CONCATENATE(".*", SALAS!E174, ".*")) + COUNTIF(CURSO!D$179,CONCATENATE(".*", SALAS!E174, ".*")) + COUNTIF(CURSO!D$143,CONCATENATE(".*", SALAS!E174, ".*")) + COUNTIF(CURSO!D$160,CONCATENATE(".*", SALAS!E174, ".*"))    )   &gt;1   ,"CONFLITO",      IF( (  COUNTIF(CURSO!D$3,CONCATENATE(".*", SALAS!E174, ".*"))  + COUNTIF(CURSO!D$22,CONCATENATE(".*", SALAS!E174, ".*")) + COUNTIF(CURSO!D$40,CONCATENATE(".*", SALAS!E174, ".*")) + COUNTIF(CURSO!D$58,CONCATENATE(".*", SALAS!E174, ".*")) + COUNTIF(CURSO!D$75,CONCATENATE(".*", SALAS!E174, ".*")) + COUNTIF(CURSO!D$92,CONCATENATE(".*", SALAS!E174, ".*")) + COUNTIF(CURSO!D$109,CONCATENATE(".*", SALAS!E174, ".*")) + COUNTIF(CURSO!D$126,CONCATENATE(".*", SALAS!E174, ".*")) + COUNTIF(CURSO!D$179,CONCATENATE(".*", SALAS!E174, ".*")) + COUNTIF(CURSO!D$143,CONCATENATE(".*", SALAS!E174, ".*")) + COUNTIF(CURSO!D$160,CONCATENATE(".*", SALAS!E174, ".*"))   )   =1       ,    IF( NOT(ISNA(MATCH(CONCATENATE(".*", SALAS!E174, ".*"), CURSO!D$3,0)))    , CURSO!D$3            ,     IF( NOT(ISNA(MATCH(CONCATENATE(".*", SALAS!E174, ".*"), CURSO!D$22,0)))    , CURSO!D$22              ,     IF( NOT(ISNA(MATCH(CONCATENATE(".*", SALAS!E174, ".*"), CURSO!D$40,0)))    , CURSO!D$40               ,    IF( NOT(ISNA(MATCH(CONCATENATE(".*", SALAS!E174, ".*"), CURSO!D$58,0)))    , CURSO!D$58                ,     IF( NOT(ISNA(MATCH(CONCATENATE(".*", SALAS!E174, ".*"), CURSO!D$75,0)))    , CURSO!D$75                 ,      IF( NOT(ISNA(MATCH(CONCATENATE(".*", SALAS!E174, ".*"), CURSO!D$92,0)))    , CURSO!D$92                  ,    IF( NOT(ISNA(MATCH(CONCATENATE(".*", SALAS!E174, ".*"), CURSO!D$109,0)))    , CURSO!D$109                    ,     IF( NOT(ISNA(MATCH(CONCATENATE(".*", SALAS!E174, ".*"), CURSO!D$126,0)))    , CURSO!D$126                      ,   IF( NOT(ISNA(MATCH(CONCATENATE(".*", SALAS!E174, ".*"), CURSO!D$143,0)))    , CURSO!D$143                      ,   IF( NOT(ISNA(MATCH(CONCATENATE(".*", SALAS!E174, ".*"), CURSO!D$160,0)))    , CURSO!D$160                      ,   IF( NOT(ISNA(MATCH(CONCATENATE(".*", SALAS!E174, ".*"), CURSO!D$179,0)))    , CURSO!D$179    , "CONTINUE PROCURANDO QUE DEU BOSTA!!!"   )  ) ) ) )  )   )   )  ) )  )       , "-"         ))</f>
        <v>-</v>
      </c>
      <c r="D176" s="61" t="str">
        <f aca="false">IF( (  COUNTIF(CURSO!E$3,CONCATENATE(".*", SALAS!E174, ".*"))  + COUNTIF(CURSO!E$22,CONCATENATE(".*", SALAS!E174, ".*")) + COUNTIF(CURSO!E$40,CONCATENATE(".*", SALAS!E174, ".*")) + COUNTIF(CURSO!E$58,CONCATENATE(".*", SALAS!E174, ".*")) + COUNTIF(CURSO!E$75,CONCATENATE(".*", SALAS!E174, ".*")) + COUNTIF(CURSO!E$92,CONCATENATE(".*", SALAS!E174, ".*")) + COUNTIF(CURSO!E$109,CONCATENATE(".*", SALAS!E174, ".*")) + COUNTIF(CURSO!E$126,CONCATENATE(".*", SALAS!E174, ".*")) + COUNTIF(CURSO!E$179,CONCATENATE(".*", SALAS!E174, ".*")) + COUNTIF(CURSO!E$143,CONCATENATE(".*", SALAS!E174, ".*")) + COUNTIF(CURSO!E$160,CONCATENATE(".*", SALAS!E174, ".*"))    )   &gt;1   ,"CONFLITO",      IF( (  COUNTIF(CURSO!E$3,CONCATENATE(".*", SALAS!E174, ".*"))  + COUNTIF(CURSO!E$22,CONCATENATE(".*", SALAS!E174, ".*")) + COUNTIF(CURSO!E$40,CONCATENATE(".*", SALAS!E174, ".*")) + COUNTIF(CURSO!E$58,CONCATENATE(".*", SALAS!E174, ".*")) + COUNTIF(CURSO!E$75,CONCATENATE(".*", SALAS!E174, ".*")) + COUNTIF(CURSO!E$92,CONCATENATE(".*", SALAS!E174, ".*")) + COUNTIF(CURSO!E$109,CONCATENATE(".*", SALAS!E174, ".*")) + COUNTIF(CURSO!E$126,CONCATENATE(".*", SALAS!E174, ".*")) + COUNTIF(CURSO!E$179,CONCATENATE(".*", SALAS!E174, ".*")) + COUNTIF(CURSO!E$143,CONCATENATE(".*", SALAS!E174, ".*")) + COUNTIF(CURSO!E$160,CONCATENATE(".*", SALAS!E174, ".*"))   )   =1       ,    IF( NOT(ISNA(MATCH(CONCATENATE(".*", SALAS!E174, ".*"), CURSO!E$3,0)))    , CURSO!E$3            ,     IF( NOT(ISNA(MATCH(CONCATENATE(".*", SALAS!E174, ".*"), CURSO!E$22,0)))    , CURSO!E$22              ,     IF( NOT(ISNA(MATCH(CONCATENATE(".*", SALAS!E174, ".*"), CURSO!E$40,0)))    , CURSO!E$40               ,    IF( NOT(ISNA(MATCH(CONCATENATE(".*", SALAS!E174, ".*"), CURSO!E$58,0)))    , CURSO!E$58                ,     IF( NOT(ISNA(MATCH(CONCATENATE(".*", SALAS!E174, ".*"), CURSO!E$75,0)))    , CURSO!E$75                 ,      IF( NOT(ISNA(MATCH(CONCATENATE(".*", SALAS!E174, ".*"), CURSO!E$92,0)))    , CURSO!E$92                  ,    IF( NOT(ISNA(MATCH(CONCATENATE(".*", SALAS!E174, ".*"), CURSO!E$109,0)))    , CURSO!E$109                    ,     IF( NOT(ISNA(MATCH(CONCATENATE(".*", SALAS!E174, ".*"), CURSO!E$126,0)))    , CURSO!E$126                      ,   IF( NOT(ISNA(MATCH(CONCATENATE(".*", SALAS!E174, ".*"), CURSO!E$143,0)))    , CURSO!E$143                      ,   IF( NOT(ISNA(MATCH(CONCATENATE(".*", SALAS!E174, ".*"), CURSO!E$160,0)))    , CURSO!E$160                      ,   IF( NOT(ISNA(MATCH(CONCATENATE(".*", SALAS!E174, ".*"), CURSO!E$179,0)))    , CURSO!E$179    , "CONTINUE PROCURANDO QUE DEU BOSTA!!!"   )  ) ) ) )  )   )   )  ) )  )       , "-"         ))</f>
        <v>-</v>
      </c>
      <c r="E176" s="61" t="str">
        <f aca="false">IF( (  COUNTIF(CURSO!F$3,CONCATENATE(".*", SALAS!E174, ".*"))  + COUNTIF(CURSO!F$22,CONCATENATE(".*", SALAS!E174, ".*")) + COUNTIF(CURSO!F$40,CONCATENATE(".*", SALAS!E174, ".*")) + COUNTIF(CURSO!F$58,CONCATENATE(".*", SALAS!E174, ".*")) + COUNTIF(CURSO!F$75,CONCATENATE(".*", SALAS!E174, ".*")) + COUNTIF(CURSO!F$92,CONCATENATE(".*", SALAS!E174, ".*")) + COUNTIF(CURSO!F$109,CONCATENATE(".*", SALAS!E174, ".*")) + COUNTIF(CURSO!F$126,CONCATENATE(".*", SALAS!E174, ".*")) + COUNTIF(CURSO!F$179,CONCATENATE(".*", SALAS!E174, ".*")) + COUNTIF(CURSO!F$143,CONCATENATE(".*", SALAS!E174, ".*")) + COUNTIF(CURSO!F$160,CONCATENATE(".*", SALAS!E174, ".*"))    )   &gt;1   ,"CONFLITO",      IF( (  COUNTIF(CURSO!F$3,CONCATENATE(".*", SALAS!E174, ".*"))  + COUNTIF(CURSO!F$22,CONCATENATE(".*", SALAS!E174, ".*")) + COUNTIF(CURSO!F$40,CONCATENATE(".*", SALAS!E174, ".*")) + COUNTIF(CURSO!F$58,CONCATENATE(".*", SALAS!E174, ".*")) + COUNTIF(CURSO!F$75,CONCATENATE(".*", SALAS!E174, ".*")) + COUNTIF(CURSO!F$92,CONCATENATE(".*", SALAS!E174, ".*")) + COUNTIF(CURSO!F$109,CONCATENATE(".*", SALAS!E174, ".*")) + COUNTIF(CURSO!F$126,CONCATENATE(".*", SALAS!E174, ".*")) + COUNTIF(CURSO!F$179,CONCATENATE(".*", SALAS!E174, ".*")) + COUNTIF(CURSO!F$143,CONCATENATE(".*", SALAS!E174, ".*")) + COUNTIF(CURSO!F$160,CONCATENATE(".*", SALAS!E174, ".*"))   )   =1       ,    IF( NOT(ISNA(MATCH(CONCATENATE(".*", SALAS!E174, ".*"), CURSO!F$3,0)))    , CURSO!F$3            ,     IF( NOT(ISNA(MATCH(CONCATENATE(".*", SALAS!E174, ".*"), CURSO!F$22,0)))    , CURSO!F$22              ,     IF( NOT(ISNA(MATCH(CONCATENATE(".*", SALAS!E174, ".*"), CURSO!F$40,0)))    , CURSO!F$40               ,    IF( NOT(ISNA(MATCH(CONCATENATE(".*", SALAS!E174, ".*"), CURSO!F$58,0)))    , CURSO!F$58                ,     IF( NOT(ISNA(MATCH(CONCATENATE(".*", SALAS!E174, ".*"), CURSO!F$75,0)))    , CURSO!F$75                 ,      IF( NOT(ISNA(MATCH(CONCATENATE(".*", SALAS!E174, ".*"), CURSO!F$92,0)))    , CURSO!F$92                  ,    IF( NOT(ISNA(MATCH(CONCATENATE(".*", SALAS!E174, ".*"), CURSO!F$109,0)))    , CURSO!F$109                    ,     IF( NOT(ISNA(MATCH(CONCATENATE(".*", SALAS!E174, ".*"), CURSO!F$126,0)))    , CURSO!F$126                      ,   IF( NOT(ISNA(MATCH(CONCATENATE(".*", SALAS!E174, ".*"), CURSO!F$143,0)))    , CURSO!F$143                      ,   IF( NOT(ISNA(MATCH(CONCATENATE(".*", SALAS!E174, ".*"), CURSO!F$160,0)))    , CURSO!F$160                      ,   IF( NOT(ISNA(MATCH(CONCATENATE(".*", SALAS!E174, ".*"), CURSO!F$179,0)))    , CURSO!F$179    , "CONTINUE PROCURANDO QUE DEU BOSTA!!!"   )  ) ) ) )  )   )   )  ) )  )       , "-"         ))</f>
        <v>-</v>
      </c>
      <c r="F176" s="61" t="str">
        <f aca="false">IF( (  COUNTIF(CURSO!G$3,CONCATENATE(".*", SALAS!E174, ".*"))  + COUNTIF(CURSO!G$22,CONCATENATE(".*", SALAS!E174, ".*")) + COUNTIF(CURSO!G$40,CONCATENATE(".*", SALAS!E174, ".*")) + COUNTIF(CURSO!G$58,CONCATENATE(".*", SALAS!E174, ".*")) + COUNTIF(CURSO!G$75,CONCATENATE(".*", SALAS!E174, ".*")) + COUNTIF(CURSO!G$92,CONCATENATE(".*", SALAS!E174, ".*")) + COUNTIF(CURSO!G$109,CONCATENATE(".*", SALAS!E174, ".*")) + COUNTIF(CURSO!G$126,CONCATENATE(".*", SALAS!E174, ".*")) + COUNTIF(CURSO!G$179,CONCATENATE(".*", SALAS!E174, ".*")) + COUNTIF(CURSO!G$143,CONCATENATE(".*", SALAS!E174, ".*")) + COUNTIF(CURSO!G$160,CONCATENATE(".*", SALAS!E174, ".*"))    )   &gt;1   ,"CONFLITO",      IF( (  COUNTIF(CURSO!G$3,CONCATENATE(".*", SALAS!E174, ".*"))  + COUNTIF(CURSO!G$22,CONCATENATE(".*", SALAS!E174, ".*")) + COUNTIF(CURSO!G$40,CONCATENATE(".*", SALAS!E174, ".*")) + COUNTIF(CURSO!G$58,CONCATENATE(".*", SALAS!E174, ".*")) + COUNTIF(CURSO!G$75,CONCATENATE(".*", SALAS!E174, ".*")) + COUNTIF(CURSO!G$92,CONCATENATE(".*", SALAS!E174, ".*")) + COUNTIF(CURSO!G$109,CONCATENATE(".*", SALAS!E174, ".*")) + COUNTIF(CURSO!G$126,CONCATENATE(".*", SALAS!E174, ".*")) + COUNTIF(CURSO!G$179,CONCATENATE(".*", SALAS!E174, ".*")) + COUNTIF(CURSO!G$143,CONCATENATE(".*", SALAS!E174, ".*")) + COUNTIF(CURSO!G$160,CONCATENATE(".*", SALAS!E174, ".*"))   )   =1       ,    IF( NOT(ISNA(MATCH(CONCATENATE(".*", SALAS!E174, ".*"), CURSO!G$3,0)))    , CURSO!G$3            ,     IF( NOT(ISNA(MATCH(CONCATENATE(".*", SALAS!E174, ".*"), CURSO!G$22,0)))    , CURSO!G$22              ,     IF( NOT(ISNA(MATCH(CONCATENATE(".*", SALAS!E174, ".*"), CURSO!G$40,0)))    , CURSO!G$40               ,    IF( NOT(ISNA(MATCH(CONCATENATE(".*", SALAS!E174, ".*"), CURSO!G$58,0)))    , CURSO!G$58                ,     IF( NOT(ISNA(MATCH(CONCATENATE(".*", SALAS!E174, ".*"), CURSO!G$75,0)))    , CURSO!G$75                 ,      IF( NOT(ISNA(MATCH(CONCATENATE(".*", SALAS!E174, ".*"), CURSO!G$92,0)))    , CURSO!G$92                  ,    IF( NOT(ISNA(MATCH(CONCATENATE(".*", SALAS!E174, ".*"), CURSO!G$109,0)))    , CURSO!G$109                    ,     IF( NOT(ISNA(MATCH(CONCATENATE(".*", SALAS!E174, ".*"), CURSO!G$126,0)))    , CURSO!G$126                      ,   IF( NOT(ISNA(MATCH(CONCATENATE(".*", SALAS!E174, ".*"), CURSO!G$143,0)))    , CURSO!G$143                      ,   IF( NOT(ISNA(MATCH(CONCATENATE(".*", SALAS!E174, ".*"), CURSO!G$160,0)))    , CURSO!G$160                      ,   IF( NOT(ISNA(MATCH(CONCATENATE(".*", SALAS!E174, ".*"), CURSO!G$179,0)))    , CURSO!G$179    , "CONTINUE PROCURANDO QUE DEU BOSTA!!!"   )  ) ) ) )  )   )   )  ) )  )       , "-"         ))</f>
        <v>-</v>
      </c>
      <c r="G176" s="61" t="str">
        <f aca="false">IF( (  COUNTIF(CURSO!H$3,CONCATENATE(".*", SALAS!E174, ".*"))  + COUNTIF(CURSO!H$22,CONCATENATE(".*", SALAS!E174, ".*")) + COUNTIF(CURSO!H$40,CONCATENATE(".*", SALAS!E174, ".*")) + COUNTIF(CURSO!H$58,CONCATENATE(".*", SALAS!E174, ".*")) + COUNTIF(CURSO!H$75,CONCATENATE(".*", SALAS!E174, ".*")) + COUNTIF(CURSO!H$92,CONCATENATE(".*", SALAS!E174, ".*")) + COUNTIF(CURSO!H$109,CONCATENATE(".*", SALAS!E174, ".*")) + COUNTIF(CURSO!H$126,CONCATENATE(".*", SALAS!E174, ".*")) + COUNTIF(CURSO!H$179,CONCATENATE(".*", SALAS!E174, ".*")) + COUNTIF(CURSO!H$143,CONCATENATE(".*", SALAS!E174, ".*")) + COUNTIF(CURSO!H$160,CONCATENATE(".*", SALAS!E174, ".*"))    )   &gt;1   ,"CONFLITO",      IF( (  COUNTIF(CURSO!H$3,CONCATENATE(".*", SALAS!E174, ".*"))  + COUNTIF(CURSO!H$22,CONCATENATE(".*", SALAS!E174, ".*")) + COUNTIF(CURSO!H$40,CONCATENATE(".*", SALAS!E174, ".*")) + COUNTIF(CURSO!H$58,CONCATENATE(".*", SALAS!E174, ".*")) + COUNTIF(CURSO!H$75,CONCATENATE(".*", SALAS!E174, ".*")) + COUNTIF(CURSO!H$92,CONCATENATE(".*", SALAS!E174, ".*")) + COUNTIF(CURSO!H$109,CONCATENATE(".*", SALAS!E174, ".*")) + COUNTIF(CURSO!H$126,CONCATENATE(".*", SALAS!E174, ".*")) + COUNTIF(CURSO!H$179,CONCATENATE(".*", SALAS!E174, ".*")) + COUNTIF(CURSO!H$143,CONCATENATE(".*", SALAS!E174, ".*")) + COUNTIF(CURSO!H$160,CONCATENATE(".*", SALAS!E174, ".*"))   )   =1       ,    IF( NOT(ISNA(MATCH(CONCATENATE(".*", SALAS!E174, ".*"), CURSO!H$3,0)))    , CURSO!H$3            ,     IF( NOT(ISNA(MATCH(CONCATENATE(".*", SALAS!E174, ".*"), CURSO!H$22,0)))    , CURSO!H$22              ,     IF( NOT(ISNA(MATCH(CONCATENATE(".*", SALAS!E174, ".*"), CURSO!H$40,0)))    , CURSO!H$40               ,    IF( NOT(ISNA(MATCH(CONCATENATE(".*", SALAS!E174, ".*"), CURSO!H$58,0)))    , CURSO!H$58                ,     IF( NOT(ISNA(MATCH(CONCATENATE(".*", SALAS!E174, ".*"), CURSO!H$75,0)))    , CURSO!H$75                 ,      IF( NOT(ISNA(MATCH(CONCATENATE(".*", SALAS!E174, ".*"), CURSO!H$92,0)))    , CURSO!H$92                  ,    IF( NOT(ISNA(MATCH(CONCATENATE(".*", SALAS!E174, ".*"), CURSO!H$109,0)))    , CURSO!H$109                    ,     IF( NOT(ISNA(MATCH(CONCATENATE(".*", SALAS!E174, ".*"), CURSO!H$126,0)))    , CURSO!H$126                      ,   IF( NOT(ISNA(MATCH(CONCATENATE(".*", SALAS!E174, ".*"), CURSO!H$143,0)))    , CURSO!H$143                      ,   IF( NOT(ISNA(MATCH(CONCATENATE(".*", SALAS!E174, ".*"), CURSO!H$160,0)))    , CURSO!H$160                      ,   IF( NOT(ISNA(MATCH(CONCATENATE(".*", SALAS!E174, ".*"), CURSO!H$179,0)))    , CURSO!H$179    , "CONTINUE PROCURANDO QUE DEU BOSTA!!!"   )  ) ) ) )  )   )   )  ) )  )       , "-"         ))</f>
        <v>-</v>
      </c>
      <c r="H176" s="61" t="str">
        <f aca="false">IF( (  COUNTIF(CURSO!I$3,CONCATENATE(".*", SALAS!E174, ".*"))  + COUNTIF(CURSO!I$22,CONCATENATE(".*", SALAS!E174, ".*")) + COUNTIF(CURSO!I$40,CONCATENATE(".*", SALAS!E174, ".*")) + COUNTIF(CURSO!I$58,CONCATENATE(".*", SALAS!E174, ".*")) + COUNTIF(CURSO!I$75,CONCATENATE(".*", SALAS!E174, ".*")) + COUNTIF(CURSO!I$92,CONCATENATE(".*", SALAS!E174, ".*")) + COUNTIF(CURSO!I$109,CONCATENATE(".*", SALAS!E174, ".*")) + COUNTIF(CURSO!I$126,CONCATENATE(".*", SALAS!E174, ".*")) + COUNTIF(CURSO!I$179,CONCATENATE(".*", SALAS!E174, ".*")) + COUNTIF(CURSO!I$143,CONCATENATE(".*", SALAS!E174, ".*")) + COUNTIF(CURSO!I$160,CONCATENATE(".*", SALAS!E174, ".*"))    )   &gt;1   ,"CONFLITO",      IF( (  COUNTIF(CURSO!I$3,CONCATENATE(".*", SALAS!E174, ".*"))  + COUNTIF(CURSO!I$22,CONCATENATE(".*", SALAS!E174, ".*")) + COUNTIF(CURSO!I$40,CONCATENATE(".*", SALAS!E174, ".*")) + COUNTIF(CURSO!I$58,CONCATENATE(".*", SALAS!E174, ".*")) + COUNTIF(CURSO!I$75,CONCATENATE(".*", SALAS!E174, ".*")) + COUNTIF(CURSO!I$92,CONCATENATE(".*", SALAS!E174, ".*")) + COUNTIF(CURSO!I$109,CONCATENATE(".*", SALAS!E174, ".*")) + COUNTIF(CURSO!I$126,CONCATENATE(".*", SALAS!E174, ".*")) + COUNTIF(CURSO!I$179,CONCATENATE(".*", SALAS!E174, ".*")) + COUNTIF(CURSO!I$143,CONCATENATE(".*", SALAS!E174, ".*")) + COUNTIF(CURSO!I$160,CONCATENATE(".*", SALAS!E174, ".*"))   )   =1       ,    IF( NOT(ISNA(MATCH(CONCATENATE(".*", SALAS!E174, ".*"), CURSO!I$3,0)))    , CURSO!I$3            ,     IF( NOT(ISNA(MATCH(CONCATENATE(".*", SALAS!E174, ".*"), CURSO!I$22,0)))    , CURSO!I$22              ,     IF( NOT(ISNA(MATCH(CONCATENATE(".*", SALAS!E174, ".*"), CURSO!I$40,0)))    , CURSO!I$40               ,    IF( NOT(ISNA(MATCH(CONCATENATE(".*", SALAS!E174, ".*"), CURSO!I$58,0)))    , CURSO!I$58                ,     IF( NOT(ISNA(MATCH(CONCATENATE(".*", SALAS!E174, ".*"), CURSO!I$75,0)))    , CURSO!I$75                 ,      IF( NOT(ISNA(MATCH(CONCATENATE(".*", SALAS!E174, ".*"), CURSO!I$92,0)))    , CURSO!I$92                  ,    IF( NOT(ISNA(MATCH(CONCATENATE(".*", SALAS!E174, ".*"), CURSO!I$109,0)))    , CURSO!I$109                    ,     IF( NOT(ISNA(MATCH(CONCATENATE(".*", SALAS!E174, ".*"), CURSO!I$126,0)))    , CURSO!I$126                      ,   IF( NOT(ISNA(MATCH(CONCATENATE(".*", SALAS!E174, ".*"), CURSO!I$143,0)))    , CURSO!I$143                      ,   IF( NOT(ISNA(MATCH(CONCATENATE(".*", SALAS!E174, ".*"), CURSO!I$160,0)))    , CURSO!I$160                      ,   IF( NOT(ISNA(MATCH(CONCATENATE(".*", SALAS!E174, ".*"), CURSO!I$179,0)))    , CURSO!I$179    , "CONTINUE PROCURANDO QUE DEU BOSTA!!!"   )  ) ) ) )  )   )   )  ) )  )       , "-"         ))</f>
        <v>-</v>
      </c>
    </row>
    <row r="177" customFormat="false" ht="15" hidden="false" customHeight="false" outlineLevel="0" collapsed="false">
      <c r="A177" s="59"/>
      <c r="B177" s="60" t="s">
        <v>12</v>
      </c>
      <c r="C177" s="61" t="str">
        <f aca="false">IF( (  COUNTIF(CURSO!D$4,CONCATENATE(".*", SALAS!E174, ".*"))  + COUNTIF(CURSO!D$23,CONCATENATE(".*", SALAS!E174, ".*")) + COUNTIF(CURSO!D$41,CONCATENATE(".*", SALAS!E174, ".*")) + COUNTIF(CURSO!D$59,CONCATENATE(".*", SALAS!E174, ".*")) + COUNTIF(CURSO!D$76,CONCATENATE(".*", SALAS!E174, ".*")) + COUNTIF(CURSO!D$93,CONCATENATE(".*", SALAS!E174, ".*")) + COUNTIF(CURSO!D$110,CONCATENATE(".*", SALAS!E174, ".*")) + COUNTIF(CURSO!D$127,CONCATENATE(".*", SALAS!E174, ".*")) + COUNTIF(CURSO!D$180,CONCATENATE(".*", SALAS!E174, ".*")) + COUNTIF(CURSO!D$144,CONCATENATE(".*", SALAS!E174, ".*")) + COUNTIF(CURSO!D$161,CONCATENATE(".*", SALAS!E174, ".*"))    )   &gt;1   ,"CONFLITO",      IF( (  COUNTIF(CURSO!D$4,CONCATENATE(".*", SALAS!E174, ".*"))  + COUNTIF(CURSO!D$23,CONCATENATE(".*", SALAS!E174, ".*")) + COUNTIF(CURSO!D$41,CONCATENATE(".*", SALAS!E174, ".*")) + COUNTIF(CURSO!D$59,CONCATENATE(".*", SALAS!E174, ".*")) + COUNTIF(CURSO!D$76,CONCATENATE(".*", SALAS!E174, ".*")) + COUNTIF(CURSO!D$93,CONCATENATE(".*", SALAS!E174, ".*")) + COUNTIF(CURSO!D$110,CONCATENATE(".*", SALAS!E174, ".*")) + COUNTIF(CURSO!D$127,CONCATENATE(".*", SALAS!E174, ".*")) + COUNTIF(CURSO!D$180,CONCATENATE(".*", SALAS!E174, ".*")) + COUNTIF(CURSO!D$144,CONCATENATE(".*", SALAS!E174, ".*")) + COUNTIF(CURSO!D$161,CONCATENATE(".*", SALAS!E174, ".*"))   )   =1       ,    IF( NOT(ISNA(MATCH(CONCATENATE(".*", SALAS!E174, ".*"), CURSO!D$4,0)))    , CURSO!D$4            ,     IF( NOT(ISNA(MATCH(CONCATENATE(".*", SALAS!E174, ".*"), CURSO!D$23,0)))    , CURSO!D$23              ,     IF( NOT(ISNA(MATCH(CONCATENATE(".*", SALAS!E174, ".*"), CURSO!D$41,0)))    , CURSO!D$41               ,    IF( NOT(ISNA(MATCH(CONCATENATE(".*", SALAS!E174, ".*"), CURSO!D$59,0)))    , CURSO!D$59                ,     IF( NOT(ISNA(MATCH(CONCATENATE(".*", SALAS!E174, ".*"), CURSO!D$76,0)))    , CURSO!D$76                 ,      IF( NOT(ISNA(MATCH(CONCATENATE(".*", SALAS!E174, ".*"), CURSO!D$93,0)))    , CURSO!D$93                  ,    IF( NOT(ISNA(MATCH(CONCATENATE(".*", SALAS!E174, ".*"), CURSO!D$110,0)))    , CURSO!D$110                    ,     IF( NOT(ISNA(MATCH(CONCATENATE(".*", SALAS!E174, ".*"), CURSO!D$127,0)))    , CURSO!D$127                      ,   IF( NOT(ISNA(MATCH(CONCATENATE(".*", SALAS!E174, ".*"), CURSO!D$144,0)))    , CURSO!D$144                      ,   IF( NOT(ISNA(MATCH(CONCATENATE(".*", SALAS!E174, ".*"), CURSO!D$161,0)))    , CURSO!D$161                      ,   IF( NOT(ISNA(MATCH(CONCATENATE(".*", SALAS!E174, ".*"), CURSO!D$180,0)))    , CURSO!D$180    , "CONTINUE PROCURANDO QUE DEU BOSTA!!!"   )  ) ) ) )  )   )   )  ) )  )       , "-"         ))</f>
        <v>-</v>
      </c>
      <c r="D177" s="61" t="str">
        <f aca="false">IF( (  COUNTIF(CURSO!E$4,CONCATENATE(".*", SALAS!E174, ".*"))  + COUNTIF(CURSO!E$23,CONCATENATE(".*", SALAS!E174, ".*")) + COUNTIF(CURSO!E$41,CONCATENATE(".*", SALAS!E174, ".*")) + COUNTIF(CURSO!E$59,CONCATENATE(".*", SALAS!E174, ".*")) + COUNTIF(CURSO!E$76,CONCATENATE(".*", SALAS!E174, ".*")) + COUNTIF(CURSO!E$93,CONCATENATE(".*", SALAS!E174, ".*")) + COUNTIF(CURSO!E$110,CONCATENATE(".*", SALAS!E174, ".*")) + COUNTIF(CURSO!E$127,CONCATENATE(".*", SALAS!E174, ".*")) + COUNTIF(CURSO!E$180,CONCATENATE(".*", SALAS!E174, ".*")) + COUNTIF(CURSO!E$144,CONCATENATE(".*", SALAS!E174, ".*")) + COUNTIF(CURSO!E$161,CONCATENATE(".*", SALAS!E174, ".*"))    )   &gt;1   ,"CONFLITO",      IF( (  COUNTIF(CURSO!E$4,CONCATENATE(".*", SALAS!E174, ".*"))  + COUNTIF(CURSO!E$23,CONCATENATE(".*", SALAS!E174, ".*")) + COUNTIF(CURSO!E$41,CONCATENATE(".*", SALAS!E174, ".*")) + COUNTIF(CURSO!E$59,CONCATENATE(".*", SALAS!E174, ".*")) + COUNTIF(CURSO!E$76,CONCATENATE(".*", SALAS!E174, ".*")) + COUNTIF(CURSO!E$93,CONCATENATE(".*", SALAS!E174, ".*")) + COUNTIF(CURSO!E$110,CONCATENATE(".*", SALAS!E174, ".*")) + COUNTIF(CURSO!E$127,CONCATENATE(".*", SALAS!E174, ".*")) + COUNTIF(CURSO!E$180,CONCATENATE(".*", SALAS!E174, ".*")) + COUNTIF(CURSO!E$144,CONCATENATE(".*", SALAS!E174, ".*")) + COUNTIF(CURSO!E$161,CONCATENATE(".*", SALAS!E174, ".*"))   )   =1       ,    IF( NOT(ISNA(MATCH(CONCATENATE(".*", SALAS!E174, ".*"), CURSO!E$4,0)))    , CURSO!E$4            ,     IF( NOT(ISNA(MATCH(CONCATENATE(".*", SALAS!E174, ".*"), CURSO!E$23,0)))    , CURSO!E$23              ,     IF( NOT(ISNA(MATCH(CONCATENATE(".*", SALAS!E174, ".*"), CURSO!E$41,0)))    , CURSO!E$41               ,    IF( NOT(ISNA(MATCH(CONCATENATE(".*", SALAS!E174, ".*"), CURSO!E$59,0)))    , CURSO!E$59                ,     IF( NOT(ISNA(MATCH(CONCATENATE(".*", SALAS!E174, ".*"), CURSO!E$76,0)))    , CURSO!E$76                 ,      IF( NOT(ISNA(MATCH(CONCATENATE(".*", SALAS!E174, ".*"), CURSO!E$93,0)))    , CURSO!E$93                  ,    IF( NOT(ISNA(MATCH(CONCATENATE(".*", SALAS!E174, ".*"), CURSO!E$110,0)))    , CURSO!E$110                    ,     IF( NOT(ISNA(MATCH(CONCATENATE(".*", SALAS!E174, ".*"), CURSO!E$127,0)))    , CURSO!E$127                      ,   IF( NOT(ISNA(MATCH(CONCATENATE(".*", SALAS!E174, ".*"), CURSO!E$144,0)))    , CURSO!E$144                      ,   IF( NOT(ISNA(MATCH(CONCATENATE(".*", SALAS!E174, ".*"), CURSO!E$161,0)))    , CURSO!E$161                      ,   IF( NOT(ISNA(MATCH(CONCATENATE(".*", SALAS!E174, ".*"), CURSO!E$180,0)))    , CURSO!E$180    , "CONTINUE PROCURANDO QUE DEU BOSTA!!!"   )  ) ) ) )  )   )   )  ) )  )       , "-"         ))</f>
        <v>-</v>
      </c>
      <c r="E177" s="61" t="str">
        <f aca="false">IF( (  COUNTIF(CURSO!F$4,CONCATENATE(".*", SALAS!E174, ".*"))  + COUNTIF(CURSO!F$23,CONCATENATE(".*", SALAS!E174, ".*")) + COUNTIF(CURSO!F$41,CONCATENATE(".*", SALAS!E174, ".*")) + COUNTIF(CURSO!F$59,CONCATENATE(".*", SALAS!E174, ".*")) + COUNTIF(CURSO!F$76,CONCATENATE(".*", SALAS!E174, ".*")) + COUNTIF(CURSO!F$93,CONCATENATE(".*", SALAS!E174, ".*")) + COUNTIF(CURSO!F$110,CONCATENATE(".*", SALAS!E174, ".*")) + COUNTIF(CURSO!F$127,CONCATENATE(".*", SALAS!E174, ".*")) + COUNTIF(CURSO!F$180,CONCATENATE(".*", SALAS!E174, ".*")) + COUNTIF(CURSO!F$144,CONCATENATE(".*", SALAS!E174, ".*")) + COUNTIF(CURSO!F$161,CONCATENATE(".*", SALAS!E174, ".*"))    )   &gt;1   ,"CONFLITO",      IF( (  COUNTIF(CURSO!F$4,CONCATENATE(".*", SALAS!E174, ".*"))  + COUNTIF(CURSO!F$23,CONCATENATE(".*", SALAS!E174, ".*")) + COUNTIF(CURSO!F$41,CONCATENATE(".*", SALAS!E174, ".*")) + COUNTIF(CURSO!F$59,CONCATENATE(".*", SALAS!E174, ".*")) + COUNTIF(CURSO!F$76,CONCATENATE(".*", SALAS!E174, ".*")) + COUNTIF(CURSO!F$93,CONCATENATE(".*", SALAS!E174, ".*")) + COUNTIF(CURSO!F$110,CONCATENATE(".*", SALAS!E174, ".*")) + COUNTIF(CURSO!F$127,CONCATENATE(".*", SALAS!E174, ".*")) + COUNTIF(CURSO!F$180,CONCATENATE(".*", SALAS!E174, ".*")) + COUNTIF(CURSO!F$144,CONCATENATE(".*", SALAS!E174, ".*")) + COUNTIF(CURSO!F$161,CONCATENATE(".*", SALAS!E174, ".*"))   )   =1       ,    IF( NOT(ISNA(MATCH(CONCATENATE(".*", SALAS!E174, ".*"), CURSO!F$4,0)))    , CURSO!F$4            ,     IF( NOT(ISNA(MATCH(CONCATENATE(".*", SALAS!E174, ".*"), CURSO!F$23,0)))    , CURSO!F$23              ,     IF( NOT(ISNA(MATCH(CONCATENATE(".*", SALAS!E174, ".*"), CURSO!F$41,0)))    , CURSO!F$41               ,    IF( NOT(ISNA(MATCH(CONCATENATE(".*", SALAS!E174, ".*"), CURSO!F$59,0)))    , CURSO!F$59                ,     IF( NOT(ISNA(MATCH(CONCATENATE(".*", SALAS!E174, ".*"), CURSO!F$76,0)))    , CURSO!F$76                 ,      IF( NOT(ISNA(MATCH(CONCATENATE(".*", SALAS!E174, ".*"), CURSO!F$93,0)))    , CURSO!F$93                  ,    IF( NOT(ISNA(MATCH(CONCATENATE(".*", SALAS!E174, ".*"), CURSO!F$110,0)))    , CURSO!F$110                    ,     IF( NOT(ISNA(MATCH(CONCATENATE(".*", SALAS!E174, ".*"), CURSO!F$127,0)))    , CURSO!F$127                      ,   IF( NOT(ISNA(MATCH(CONCATENATE(".*", SALAS!E174, ".*"), CURSO!F$144,0)))    , CURSO!F$144                      ,   IF( NOT(ISNA(MATCH(CONCATENATE(".*", SALAS!E174, ".*"), CURSO!F$161,0)))    , CURSO!F$161                      ,   IF( NOT(ISNA(MATCH(CONCATENATE(".*", SALAS!E174, ".*"), CURSO!F$180,0)))    , CURSO!F$180    , "CONTINUE PROCURANDO QUE DEU BOSTA!!!"   )  ) ) ) )  )   )   )  ) )  )       , "-"         ))</f>
        <v>-</v>
      </c>
      <c r="F177" s="61" t="str">
        <f aca="false">IF( (  COUNTIF(CURSO!G$4,CONCATENATE(".*", SALAS!E174, ".*"))  + COUNTIF(CURSO!G$23,CONCATENATE(".*", SALAS!E174, ".*")) + COUNTIF(CURSO!G$41,CONCATENATE(".*", SALAS!E174, ".*")) + COUNTIF(CURSO!G$59,CONCATENATE(".*", SALAS!E174, ".*")) + COUNTIF(CURSO!G$76,CONCATENATE(".*", SALAS!E174, ".*")) + COUNTIF(CURSO!G$93,CONCATENATE(".*", SALAS!E174, ".*")) + COUNTIF(CURSO!G$110,CONCATENATE(".*", SALAS!E174, ".*")) + COUNTIF(CURSO!G$127,CONCATENATE(".*", SALAS!E174, ".*")) + COUNTIF(CURSO!G$180,CONCATENATE(".*", SALAS!E174, ".*")) + COUNTIF(CURSO!G$144,CONCATENATE(".*", SALAS!E174, ".*")) + COUNTIF(CURSO!G$161,CONCATENATE(".*", SALAS!E174, ".*"))    )   &gt;1   ,"CONFLITO",      IF( (  COUNTIF(CURSO!G$4,CONCATENATE(".*", SALAS!E174, ".*"))  + COUNTIF(CURSO!G$23,CONCATENATE(".*", SALAS!E174, ".*")) + COUNTIF(CURSO!G$41,CONCATENATE(".*", SALAS!E174, ".*")) + COUNTIF(CURSO!G$59,CONCATENATE(".*", SALAS!E174, ".*")) + COUNTIF(CURSO!G$76,CONCATENATE(".*", SALAS!E174, ".*")) + COUNTIF(CURSO!G$93,CONCATENATE(".*", SALAS!E174, ".*")) + COUNTIF(CURSO!G$110,CONCATENATE(".*", SALAS!E174, ".*")) + COUNTIF(CURSO!G$127,CONCATENATE(".*", SALAS!E174, ".*")) + COUNTIF(CURSO!G$180,CONCATENATE(".*", SALAS!E174, ".*")) + COUNTIF(CURSO!G$144,CONCATENATE(".*", SALAS!E174, ".*")) + COUNTIF(CURSO!G$161,CONCATENATE(".*", SALAS!E174, ".*"))   )   =1       ,    IF( NOT(ISNA(MATCH(CONCATENATE(".*", SALAS!E174, ".*"), CURSO!G$4,0)))    , CURSO!G$4            ,     IF( NOT(ISNA(MATCH(CONCATENATE(".*", SALAS!E174, ".*"), CURSO!G$23,0)))    , CURSO!G$23              ,     IF( NOT(ISNA(MATCH(CONCATENATE(".*", SALAS!E174, ".*"), CURSO!G$41,0)))    , CURSO!G$41               ,    IF( NOT(ISNA(MATCH(CONCATENATE(".*", SALAS!E174, ".*"), CURSO!G$59,0)))    , CURSO!G$59                ,     IF( NOT(ISNA(MATCH(CONCATENATE(".*", SALAS!E174, ".*"), CURSO!G$76,0)))    , CURSO!G$76                 ,      IF( NOT(ISNA(MATCH(CONCATENATE(".*", SALAS!E174, ".*"), CURSO!G$93,0)))    , CURSO!G$93                  ,    IF( NOT(ISNA(MATCH(CONCATENATE(".*", SALAS!E174, ".*"), CURSO!G$110,0)))    , CURSO!G$110                    ,     IF( NOT(ISNA(MATCH(CONCATENATE(".*", SALAS!E174, ".*"), CURSO!G$127,0)))    , CURSO!G$127                      ,   IF( NOT(ISNA(MATCH(CONCATENATE(".*", SALAS!E174, ".*"), CURSO!G$144,0)))    , CURSO!G$144                      ,   IF( NOT(ISNA(MATCH(CONCATENATE(".*", SALAS!E174, ".*"), CURSO!G$161,0)))    , CURSO!G$161                      ,   IF( NOT(ISNA(MATCH(CONCATENATE(".*", SALAS!E174, ".*"), CURSO!G$180,0)))    , CURSO!G$180    , "CONTINUE PROCURANDO QUE DEU BOSTA!!!"   )  ) ) ) )  )   )   )  ) )  )       , "-"         ))</f>
        <v>-</v>
      </c>
      <c r="G177" s="61" t="str">
        <f aca="false">IF( (  COUNTIF(CURSO!H$4,CONCATENATE(".*", SALAS!E174, ".*"))  + COUNTIF(CURSO!H$23,CONCATENATE(".*", SALAS!E174, ".*")) + COUNTIF(CURSO!H$41,CONCATENATE(".*", SALAS!E174, ".*")) + COUNTIF(CURSO!H$59,CONCATENATE(".*", SALAS!E174, ".*")) + COUNTIF(CURSO!H$76,CONCATENATE(".*", SALAS!E174, ".*")) + COUNTIF(CURSO!H$93,CONCATENATE(".*", SALAS!E174, ".*")) + COUNTIF(CURSO!H$110,CONCATENATE(".*", SALAS!E174, ".*")) + COUNTIF(CURSO!H$127,CONCATENATE(".*", SALAS!E174, ".*")) + COUNTIF(CURSO!H$180,CONCATENATE(".*", SALAS!E174, ".*")) + COUNTIF(CURSO!H$144,CONCATENATE(".*", SALAS!E174, ".*")) + COUNTIF(CURSO!H$161,CONCATENATE(".*", SALAS!E174, ".*"))    )   &gt;1   ,"CONFLITO",      IF( (  COUNTIF(CURSO!H$4,CONCATENATE(".*", SALAS!E174, ".*"))  + COUNTIF(CURSO!H$23,CONCATENATE(".*", SALAS!E174, ".*")) + COUNTIF(CURSO!H$41,CONCATENATE(".*", SALAS!E174, ".*")) + COUNTIF(CURSO!H$59,CONCATENATE(".*", SALAS!E174, ".*")) + COUNTIF(CURSO!H$76,CONCATENATE(".*", SALAS!E174, ".*")) + COUNTIF(CURSO!H$93,CONCATENATE(".*", SALAS!E174, ".*")) + COUNTIF(CURSO!H$110,CONCATENATE(".*", SALAS!E174, ".*")) + COUNTIF(CURSO!H$127,CONCATENATE(".*", SALAS!E174, ".*")) + COUNTIF(CURSO!H$180,CONCATENATE(".*", SALAS!E174, ".*")) + COUNTIF(CURSO!H$144,CONCATENATE(".*", SALAS!E174, ".*")) + COUNTIF(CURSO!H$161,CONCATENATE(".*", SALAS!E174, ".*"))   )   =1       ,    IF( NOT(ISNA(MATCH(CONCATENATE(".*", SALAS!E174, ".*"), CURSO!H$4,0)))    , CURSO!H$4            ,     IF( NOT(ISNA(MATCH(CONCATENATE(".*", SALAS!E174, ".*"), CURSO!H$23,0)))    , CURSO!H$23              ,     IF( NOT(ISNA(MATCH(CONCATENATE(".*", SALAS!E174, ".*"), CURSO!H$41,0)))    , CURSO!H$41               ,    IF( NOT(ISNA(MATCH(CONCATENATE(".*", SALAS!E174, ".*"), CURSO!H$59,0)))    , CURSO!H$59                ,     IF( NOT(ISNA(MATCH(CONCATENATE(".*", SALAS!E174, ".*"), CURSO!H$76,0)))    , CURSO!H$76                 ,      IF( NOT(ISNA(MATCH(CONCATENATE(".*", SALAS!E174, ".*"), CURSO!H$93,0)))    , CURSO!H$93                  ,    IF( NOT(ISNA(MATCH(CONCATENATE(".*", SALAS!E174, ".*"), CURSO!H$110,0)))    , CURSO!H$110                    ,     IF( NOT(ISNA(MATCH(CONCATENATE(".*", SALAS!E174, ".*"), CURSO!H$127,0)))    , CURSO!H$127                      ,   IF( NOT(ISNA(MATCH(CONCATENATE(".*", SALAS!E174, ".*"), CURSO!H$144,0)))    , CURSO!H$144                      ,   IF( NOT(ISNA(MATCH(CONCATENATE(".*", SALAS!E174, ".*"), CURSO!H$161,0)))    , CURSO!H$161                      ,   IF( NOT(ISNA(MATCH(CONCATENATE(".*", SALAS!E174, ".*"), CURSO!H$180,0)))    , CURSO!H$180    , "CONTINUE PROCURANDO QUE DEU BOSTA!!!"   )  ) ) ) )  )   )   )  ) )  )       , "-"         ))</f>
        <v>-</v>
      </c>
      <c r="H177" s="61" t="str">
        <f aca="false">IF( (  COUNTIF(CURSO!I$4,CONCATENATE(".*", SALAS!E174, ".*"))  + COUNTIF(CURSO!I$23,CONCATENATE(".*", SALAS!E174, ".*")) + COUNTIF(CURSO!I$41,CONCATENATE(".*", SALAS!E174, ".*")) + COUNTIF(CURSO!I$59,CONCATENATE(".*", SALAS!E174, ".*")) + COUNTIF(CURSO!I$76,CONCATENATE(".*", SALAS!E174, ".*")) + COUNTIF(CURSO!I$93,CONCATENATE(".*", SALAS!E174, ".*")) + COUNTIF(CURSO!I$110,CONCATENATE(".*", SALAS!E174, ".*")) + COUNTIF(CURSO!I$127,CONCATENATE(".*", SALAS!E174, ".*")) + COUNTIF(CURSO!I$180,CONCATENATE(".*", SALAS!E174, ".*")) + COUNTIF(CURSO!I$144,CONCATENATE(".*", SALAS!E174, ".*")) + COUNTIF(CURSO!I$161,CONCATENATE(".*", SALAS!E174, ".*"))    )   &gt;1   ,"CONFLITO",      IF( (  COUNTIF(CURSO!I$4,CONCATENATE(".*", SALAS!E174, ".*"))  + COUNTIF(CURSO!I$23,CONCATENATE(".*", SALAS!E174, ".*")) + COUNTIF(CURSO!I$41,CONCATENATE(".*", SALAS!E174, ".*")) + COUNTIF(CURSO!I$59,CONCATENATE(".*", SALAS!E174, ".*")) + COUNTIF(CURSO!I$76,CONCATENATE(".*", SALAS!E174, ".*")) + COUNTIF(CURSO!I$93,CONCATENATE(".*", SALAS!E174, ".*")) + COUNTIF(CURSO!I$110,CONCATENATE(".*", SALAS!E174, ".*")) + COUNTIF(CURSO!I$127,CONCATENATE(".*", SALAS!E174, ".*")) + COUNTIF(CURSO!I$180,CONCATENATE(".*", SALAS!E174, ".*")) + COUNTIF(CURSO!I$144,CONCATENATE(".*", SALAS!E174, ".*")) + COUNTIF(CURSO!I$161,CONCATENATE(".*", SALAS!E174, ".*"))   )   =1       ,    IF( NOT(ISNA(MATCH(CONCATENATE(".*", SALAS!E174, ".*"), CURSO!I$4,0)))    , CURSO!I$4            ,     IF( NOT(ISNA(MATCH(CONCATENATE(".*", SALAS!E174, ".*"), CURSO!I$23,0)))    , CURSO!I$23              ,     IF( NOT(ISNA(MATCH(CONCATENATE(".*", SALAS!E174, ".*"), CURSO!I$41,0)))    , CURSO!I$41               ,    IF( NOT(ISNA(MATCH(CONCATENATE(".*", SALAS!E174, ".*"), CURSO!I$59,0)))    , CURSO!I$59                ,     IF( NOT(ISNA(MATCH(CONCATENATE(".*", SALAS!E174, ".*"), CURSO!I$76,0)))    , CURSO!I$76                 ,      IF( NOT(ISNA(MATCH(CONCATENATE(".*", SALAS!E174, ".*"), CURSO!I$93,0)))    , CURSO!I$93                  ,    IF( NOT(ISNA(MATCH(CONCATENATE(".*", SALAS!E174, ".*"), CURSO!I$110,0)))    , CURSO!I$110                    ,     IF( NOT(ISNA(MATCH(CONCATENATE(".*", SALAS!E174, ".*"), CURSO!I$127,0)))    , CURSO!I$127                      ,   IF( NOT(ISNA(MATCH(CONCATENATE(".*", SALAS!E174, ".*"), CURSO!I$144,0)))    , CURSO!I$144                      ,   IF( NOT(ISNA(MATCH(CONCATENATE(".*", SALAS!E174, ".*"), CURSO!I$161,0)))    , CURSO!I$161                      ,   IF( NOT(ISNA(MATCH(CONCATENATE(".*", SALAS!E174, ".*"), CURSO!I$180,0)))    , CURSO!I$180    , "CONTINUE PROCURANDO QUE DEU BOSTA!!!"   )  ) ) ) )  )   )   )  ) )  )       , "-"         ))</f>
        <v>-</v>
      </c>
    </row>
    <row r="178" customFormat="false" ht="15" hidden="false" customHeight="false" outlineLevel="0" collapsed="false">
      <c r="A178" s="59"/>
      <c r="B178" s="60" t="s">
        <v>14</v>
      </c>
      <c r="C178" s="61" t="str">
        <f aca="false">IF( (  COUNTIF(CURSO!D$5,CONCATENATE(".*", SALAS!E174, ".*"))  + COUNTIF(CURSO!D$24,CONCATENATE(".*", SALAS!E174, ".*")) + COUNTIF(CURSO!D$42,CONCATENATE(".*", SALAS!E174, ".*")) + COUNTIF(CURSO!D$60,CONCATENATE(".*", SALAS!E174, ".*")) + COUNTIF(CURSO!D$77,CONCATENATE(".*", SALAS!E174, ".*")) + COUNTIF(CURSO!D$94,CONCATENATE(".*", SALAS!E174, ".*")) + COUNTIF(CURSO!D$111,CONCATENATE(".*", SALAS!E174, ".*")) + COUNTIF(CURSO!D$128,CONCATENATE(".*", SALAS!E174, ".*")) + COUNTIF(CURSO!D$181,CONCATENATE(".*", SALAS!E174, ".*")) + COUNTIF(CURSO!D$145,CONCATENATE(".*", SALAS!E174, ".*")) + COUNTIF(CURSO!D$162,CONCATENATE(".*", SALAS!E174, ".*"))    )   &gt;1   ,"CONFLITO",      IF( (  COUNTIF(CURSO!D$5,CONCATENATE(".*", SALAS!E174, ".*"))  + COUNTIF(CURSO!D$24,CONCATENATE(".*", SALAS!E174, ".*")) + COUNTIF(CURSO!D$42,CONCATENATE(".*", SALAS!E174, ".*")) + COUNTIF(CURSO!D$60,CONCATENATE(".*", SALAS!E174, ".*")) + COUNTIF(CURSO!D$77,CONCATENATE(".*", SALAS!E174, ".*")) + COUNTIF(CURSO!D$94,CONCATENATE(".*", SALAS!E174, ".*")) + COUNTIF(CURSO!D$111,CONCATENATE(".*", SALAS!E174, ".*")) + COUNTIF(CURSO!D$128,CONCATENATE(".*", SALAS!E174, ".*")) + COUNTIF(CURSO!D$181,CONCATENATE(".*", SALAS!E174, ".*")) + COUNTIF(CURSO!D$145,CONCATENATE(".*", SALAS!E174, ".*")) + COUNTIF(CURSO!D$162,CONCATENATE(".*", SALAS!E174, ".*"))   )   =1       ,    IF( NOT(ISNA(MATCH(CONCATENATE(".*", SALAS!E174, ".*"), CURSO!D$5,0)))    , CURSO!D$5            ,     IF( NOT(ISNA(MATCH(CONCATENATE(".*", SALAS!E174, ".*"), CURSO!D$24,0)))    , CURSO!D$24              ,     IF( NOT(ISNA(MATCH(CONCATENATE(".*", SALAS!E174, ".*"), CURSO!D$42,0)))    , CURSO!D$42               ,    IF( NOT(ISNA(MATCH(CONCATENATE(".*", SALAS!E174, ".*"), CURSO!D$60,0)))    , CURSO!D$60                ,     IF( NOT(ISNA(MATCH(CONCATENATE(".*", SALAS!E174, ".*"), CURSO!D$77,0)))    , CURSO!D$77                 ,      IF( NOT(ISNA(MATCH(CONCATENATE(".*", SALAS!E174, ".*"), CURSO!D$94,0)))    , CURSO!D$94                  ,    IF( NOT(ISNA(MATCH(CONCATENATE(".*", SALAS!E174, ".*"), CURSO!D$111,0)))    , CURSO!D$111                    ,     IF( NOT(ISNA(MATCH(CONCATENATE(".*", SALAS!E174, ".*"), CURSO!D$128,0)))    , CURSO!D$128                      ,   IF( NOT(ISNA(MATCH(CONCATENATE(".*", SALAS!E174, ".*"), CURSO!D$145,0)))    , CURSO!D$145                      ,   IF( NOT(ISNA(MATCH(CONCATENATE(".*", SALAS!E174, ".*"), CURSO!D$162,0)))    , CURSO!D$162                      ,   IF( NOT(ISNA(MATCH(CONCATENATE(".*", SALAS!E174, ".*"), CURSO!D$181,0)))    , CURSO!D$181    , "CONTINUE PROCURANDO QUE DEU BOSTA!!!"   )  ) ) ) )  )   )   )  ) )  )       , "-"         ))</f>
        <v>-</v>
      </c>
      <c r="D178" s="61" t="str">
        <f aca="false">IF( (  COUNTIF(CURSO!E$5,CONCATENATE(".*", SALAS!E174, ".*"))  + COUNTIF(CURSO!E$24,CONCATENATE(".*", SALAS!E174, ".*")) + COUNTIF(CURSO!E$42,CONCATENATE(".*", SALAS!E174, ".*")) + COUNTIF(CURSO!E$60,CONCATENATE(".*", SALAS!E174, ".*")) + COUNTIF(CURSO!E$77,CONCATENATE(".*", SALAS!E174, ".*")) + COUNTIF(CURSO!E$94,CONCATENATE(".*", SALAS!E174, ".*")) + COUNTIF(CURSO!E$111,CONCATENATE(".*", SALAS!E174, ".*")) + COUNTIF(CURSO!E$128,CONCATENATE(".*", SALAS!E174, ".*")) + COUNTIF(CURSO!E$181,CONCATENATE(".*", SALAS!E174, ".*")) + COUNTIF(CURSO!E$145,CONCATENATE(".*", SALAS!E174, ".*")) + COUNTIF(CURSO!E$162,CONCATENATE(".*", SALAS!E174, ".*"))    )   &gt;1   ,"CONFLITO",      IF( (  COUNTIF(CURSO!E$5,CONCATENATE(".*", SALAS!E174, ".*"))  + COUNTIF(CURSO!E$24,CONCATENATE(".*", SALAS!E174, ".*")) + COUNTIF(CURSO!E$42,CONCATENATE(".*", SALAS!E174, ".*")) + COUNTIF(CURSO!E$60,CONCATENATE(".*", SALAS!E174, ".*")) + COUNTIF(CURSO!E$77,CONCATENATE(".*", SALAS!E174, ".*")) + COUNTIF(CURSO!E$94,CONCATENATE(".*", SALAS!E174, ".*")) + COUNTIF(CURSO!E$111,CONCATENATE(".*", SALAS!E174, ".*")) + COUNTIF(CURSO!E$128,CONCATENATE(".*", SALAS!E174, ".*")) + COUNTIF(CURSO!E$181,CONCATENATE(".*", SALAS!E174, ".*")) + COUNTIF(CURSO!E$145,CONCATENATE(".*", SALAS!E174, ".*")) + COUNTIF(CURSO!E$162,CONCATENATE(".*", SALAS!E174, ".*"))   )   =1       ,    IF( NOT(ISNA(MATCH(CONCATENATE(".*", SALAS!E174, ".*"), CURSO!E$5,0)))    , CURSO!E$5            ,     IF( NOT(ISNA(MATCH(CONCATENATE(".*", SALAS!E174, ".*"), CURSO!E$24,0)))    , CURSO!E$24              ,     IF( NOT(ISNA(MATCH(CONCATENATE(".*", SALAS!E174, ".*"), CURSO!E$42,0)))    , CURSO!E$42               ,    IF( NOT(ISNA(MATCH(CONCATENATE(".*", SALAS!E174, ".*"), CURSO!E$60,0)))    , CURSO!E$60                ,     IF( NOT(ISNA(MATCH(CONCATENATE(".*", SALAS!E174, ".*"), CURSO!E$77,0)))    , CURSO!E$77                 ,      IF( NOT(ISNA(MATCH(CONCATENATE(".*", SALAS!E174, ".*"), CURSO!E$94,0)))    , CURSO!E$94                  ,    IF( NOT(ISNA(MATCH(CONCATENATE(".*", SALAS!E174, ".*"), CURSO!E$111,0)))    , CURSO!E$111                    ,     IF( NOT(ISNA(MATCH(CONCATENATE(".*", SALAS!E174, ".*"), CURSO!E$128,0)))    , CURSO!E$128                      ,   IF( NOT(ISNA(MATCH(CONCATENATE(".*", SALAS!E174, ".*"), CURSO!E$145,0)))    , CURSO!E$145                      ,   IF( NOT(ISNA(MATCH(CONCATENATE(".*", SALAS!E174, ".*"), CURSO!E$162,0)))    , CURSO!E$162                      ,   IF( NOT(ISNA(MATCH(CONCATENATE(".*", SALAS!E174, ".*"), CURSO!E$181,0)))    , CURSO!E$181    , "CONTINUE PROCURANDO QUE DEU BOSTA!!!"   )  ) ) ) )  )   )   )  ) )  )       , "-"         ))</f>
        <v>-</v>
      </c>
      <c r="E178" s="61" t="str">
        <f aca="false">IF( (  COUNTIF(CURSO!F$5,CONCATENATE(".*", SALAS!E174, ".*"))  + COUNTIF(CURSO!F$24,CONCATENATE(".*", SALAS!E174, ".*")) + COUNTIF(CURSO!F$42,CONCATENATE(".*", SALAS!E174, ".*")) + COUNTIF(CURSO!F$60,CONCATENATE(".*", SALAS!E174, ".*")) + COUNTIF(CURSO!F$77,CONCATENATE(".*", SALAS!E174, ".*")) + COUNTIF(CURSO!F$94,CONCATENATE(".*", SALAS!E174, ".*")) + COUNTIF(CURSO!F$111,CONCATENATE(".*", SALAS!E174, ".*")) + COUNTIF(CURSO!F$128,CONCATENATE(".*", SALAS!E174, ".*")) + COUNTIF(CURSO!F$181,CONCATENATE(".*", SALAS!E174, ".*")) + COUNTIF(CURSO!F$145,CONCATENATE(".*", SALAS!E174, ".*")) + COUNTIF(CURSO!F$162,CONCATENATE(".*", SALAS!E174, ".*"))    )   &gt;1   ,"CONFLITO",      IF( (  COUNTIF(CURSO!F$5,CONCATENATE(".*", SALAS!E174, ".*"))  + COUNTIF(CURSO!F$24,CONCATENATE(".*", SALAS!E174, ".*")) + COUNTIF(CURSO!F$42,CONCATENATE(".*", SALAS!E174, ".*")) + COUNTIF(CURSO!F$60,CONCATENATE(".*", SALAS!E174, ".*")) + COUNTIF(CURSO!F$77,CONCATENATE(".*", SALAS!E174, ".*")) + COUNTIF(CURSO!F$94,CONCATENATE(".*", SALAS!E174, ".*")) + COUNTIF(CURSO!F$111,CONCATENATE(".*", SALAS!E174, ".*")) + COUNTIF(CURSO!F$128,CONCATENATE(".*", SALAS!E174, ".*")) + COUNTIF(CURSO!F$181,CONCATENATE(".*", SALAS!E174, ".*")) + COUNTIF(CURSO!F$145,CONCATENATE(".*", SALAS!E174, ".*")) + COUNTIF(CURSO!F$162,CONCATENATE(".*", SALAS!E174, ".*"))   )   =1       ,    IF( NOT(ISNA(MATCH(CONCATENATE(".*", SALAS!E174, ".*"), CURSO!F$5,0)))    , CURSO!F$5            ,     IF( NOT(ISNA(MATCH(CONCATENATE(".*", SALAS!E174, ".*"), CURSO!F$24,0)))    , CURSO!F$24              ,     IF( NOT(ISNA(MATCH(CONCATENATE(".*", SALAS!E174, ".*"), CURSO!F$42,0)))    , CURSO!F$42               ,    IF( NOT(ISNA(MATCH(CONCATENATE(".*", SALAS!E174, ".*"), CURSO!F$60,0)))    , CURSO!F$60                ,     IF( NOT(ISNA(MATCH(CONCATENATE(".*", SALAS!E174, ".*"), CURSO!F$77,0)))    , CURSO!F$77                 ,      IF( NOT(ISNA(MATCH(CONCATENATE(".*", SALAS!E174, ".*"), CURSO!F$94,0)))    , CURSO!F$94                  ,    IF( NOT(ISNA(MATCH(CONCATENATE(".*", SALAS!E174, ".*"), CURSO!F$111,0)))    , CURSO!F$111                    ,     IF( NOT(ISNA(MATCH(CONCATENATE(".*", SALAS!E174, ".*"), CURSO!F$128,0)))    , CURSO!F$128                      ,   IF( NOT(ISNA(MATCH(CONCATENATE(".*", SALAS!E174, ".*"), CURSO!F$145,0)))    , CURSO!F$145                      ,   IF( NOT(ISNA(MATCH(CONCATENATE(".*", SALAS!E174, ".*"), CURSO!F$162,0)))    , CURSO!F$162                      ,   IF( NOT(ISNA(MATCH(CONCATENATE(".*", SALAS!E174, ".*"), CURSO!F$181,0)))    , CURSO!F$181    , "CONTINUE PROCURANDO QUE DEU BOSTA!!!"   )  ) ) ) )  )   )   )  ) )  )       , "-"         ))</f>
        <v>-</v>
      </c>
      <c r="F178" s="61" t="str">
        <f aca="false">IF( (  COUNTIF(CURSO!G$5,CONCATENATE(".*", SALAS!E174, ".*"))  + COUNTIF(CURSO!G$24,CONCATENATE(".*", SALAS!E174, ".*")) + COUNTIF(CURSO!G$42,CONCATENATE(".*", SALAS!E174, ".*")) + COUNTIF(CURSO!G$60,CONCATENATE(".*", SALAS!E174, ".*")) + COUNTIF(CURSO!G$77,CONCATENATE(".*", SALAS!E174, ".*")) + COUNTIF(CURSO!G$94,CONCATENATE(".*", SALAS!E174, ".*")) + COUNTIF(CURSO!G$111,CONCATENATE(".*", SALAS!E174, ".*")) + COUNTIF(CURSO!G$128,CONCATENATE(".*", SALAS!E174, ".*")) + COUNTIF(CURSO!G$181,CONCATENATE(".*", SALAS!E174, ".*")) + COUNTIF(CURSO!G$145,CONCATENATE(".*", SALAS!E174, ".*")) + COUNTIF(CURSO!G$162,CONCATENATE(".*", SALAS!E174, ".*"))    )   &gt;1   ,"CONFLITO",      IF( (  COUNTIF(CURSO!G$5,CONCATENATE(".*", SALAS!E174, ".*"))  + COUNTIF(CURSO!G$24,CONCATENATE(".*", SALAS!E174, ".*")) + COUNTIF(CURSO!G$42,CONCATENATE(".*", SALAS!E174, ".*")) + COUNTIF(CURSO!G$60,CONCATENATE(".*", SALAS!E174, ".*")) + COUNTIF(CURSO!G$77,CONCATENATE(".*", SALAS!E174, ".*")) + COUNTIF(CURSO!G$94,CONCATENATE(".*", SALAS!E174, ".*")) + COUNTIF(CURSO!G$111,CONCATENATE(".*", SALAS!E174, ".*")) + COUNTIF(CURSO!G$128,CONCATENATE(".*", SALAS!E174, ".*")) + COUNTIF(CURSO!G$181,CONCATENATE(".*", SALAS!E174, ".*")) + COUNTIF(CURSO!G$145,CONCATENATE(".*", SALAS!E174, ".*")) + COUNTIF(CURSO!G$162,CONCATENATE(".*", SALAS!E174, ".*"))   )   =1       ,    IF( NOT(ISNA(MATCH(CONCATENATE(".*", SALAS!E174, ".*"), CURSO!G$5,0)))    , CURSO!G$5            ,     IF( NOT(ISNA(MATCH(CONCATENATE(".*", SALAS!E174, ".*"), CURSO!G$24,0)))    , CURSO!G$24              ,     IF( NOT(ISNA(MATCH(CONCATENATE(".*", SALAS!E174, ".*"), CURSO!G$42,0)))    , CURSO!G$42               ,    IF( NOT(ISNA(MATCH(CONCATENATE(".*", SALAS!E174, ".*"), CURSO!G$60,0)))    , CURSO!G$60                ,     IF( NOT(ISNA(MATCH(CONCATENATE(".*", SALAS!E174, ".*"), CURSO!G$77,0)))    , CURSO!G$77                 ,      IF( NOT(ISNA(MATCH(CONCATENATE(".*", SALAS!E174, ".*"), CURSO!G$94,0)))    , CURSO!G$94                  ,    IF( NOT(ISNA(MATCH(CONCATENATE(".*", SALAS!E174, ".*"), CURSO!G$111,0)))    , CURSO!G$111                    ,     IF( NOT(ISNA(MATCH(CONCATENATE(".*", SALAS!E174, ".*"), CURSO!G$128,0)))    , CURSO!G$128                      ,   IF( NOT(ISNA(MATCH(CONCATENATE(".*", SALAS!E174, ".*"), CURSO!G$145,0)))    , CURSO!G$145                      ,   IF( NOT(ISNA(MATCH(CONCATENATE(".*", SALAS!E174, ".*"), CURSO!G$162,0)))    , CURSO!G$162                      ,   IF( NOT(ISNA(MATCH(CONCATENATE(".*", SALAS!E174, ".*"), CURSO!G$181,0)))    , CURSO!G$181    , "CONTINUE PROCURANDO QUE DEU BOSTA!!!"   )  ) ) ) )  )   )   )  ) )  )       , "-"         ))</f>
        <v>-</v>
      </c>
      <c r="G178" s="61" t="str">
        <f aca="false">IF( (  COUNTIF(CURSO!H$5,CONCATENATE(".*", SALAS!E174, ".*"))  + COUNTIF(CURSO!H$24,CONCATENATE(".*", SALAS!E174, ".*")) + COUNTIF(CURSO!H$42,CONCATENATE(".*", SALAS!E174, ".*")) + COUNTIF(CURSO!H$60,CONCATENATE(".*", SALAS!E174, ".*")) + COUNTIF(CURSO!H$77,CONCATENATE(".*", SALAS!E174, ".*")) + COUNTIF(CURSO!H$94,CONCATENATE(".*", SALAS!E174, ".*")) + COUNTIF(CURSO!H$111,CONCATENATE(".*", SALAS!E174, ".*")) + COUNTIF(CURSO!H$128,CONCATENATE(".*", SALAS!E174, ".*")) + COUNTIF(CURSO!H$181,CONCATENATE(".*", SALAS!E174, ".*")) + COUNTIF(CURSO!H$145,CONCATENATE(".*", SALAS!E174, ".*")) + COUNTIF(CURSO!H$162,CONCATENATE(".*", SALAS!E174, ".*"))    )   &gt;1   ,"CONFLITO",      IF( (  COUNTIF(CURSO!H$5,CONCATENATE(".*", SALAS!E174, ".*"))  + COUNTIF(CURSO!H$24,CONCATENATE(".*", SALAS!E174, ".*")) + COUNTIF(CURSO!H$42,CONCATENATE(".*", SALAS!E174, ".*")) + COUNTIF(CURSO!H$60,CONCATENATE(".*", SALAS!E174, ".*")) + COUNTIF(CURSO!H$77,CONCATENATE(".*", SALAS!E174, ".*")) + COUNTIF(CURSO!H$94,CONCATENATE(".*", SALAS!E174, ".*")) + COUNTIF(CURSO!H$111,CONCATENATE(".*", SALAS!E174, ".*")) + COUNTIF(CURSO!H$128,CONCATENATE(".*", SALAS!E174, ".*")) + COUNTIF(CURSO!H$181,CONCATENATE(".*", SALAS!E174, ".*")) + COUNTIF(CURSO!H$145,CONCATENATE(".*", SALAS!E174, ".*")) + COUNTIF(CURSO!H$162,CONCATENATE(".*", SALAS!E174, ".*"))   )   =1       ,    IF( NOT(ISNA(MATCH(CONCATENATE(".*", SALAS!E174, ".*"), CURSO!H$5,0)))    , CURSO!H$5            ,     IF( NOT(ISNA(MATCH(CONCATENATE(".*", SALAS!E174, ".*"), CURSO!H$24,0)))    , CURSO!H$24              ,     IF( NOT(ISNA(MATCH(CONCATENATE(".*", SALAS!E174, ".*"), CURSO!H$42,0)))    , CURSO!H$42               ,    IF( NOT(ISNA(MATCH(CONCATENATE(".*", SALAS!E174, ".*"), CURSO!H$60,0)))    , CURSO!H$60                ,     IF( NOT(ISNA(MATCH(CONCATENATE(".*", SALAS!E174, ".*"), CURSO!H$77,0)))    , CURSO!H$77                 ,      IF( NOT(ISNA(MATCH(CONCATENATE(".*", SALAS!E174, ".*"), CURSO!H$94,0)))    , CURSO!H$94                  ,    IF( NOT(ISNA(MATCH(CONCATENATE(".*", SALAS!E174, ".*"), CURSO!H$111,0)))    , CURSO!H$111                    ,     IF( NOT(ISNA(MATCH(CONCATENATE(".*", SALAS!E174, ".*"), CURSO!H$128,0)))    , CURSO!H$128                      ,   IF( NOT(ISNA(MATCH(CONCATENATE(".*", SALAS!E174, ".*"), CURSO!H$145,0)))    , CURSO!H$145                      ,   IF( NOT(ISNA(MATCH(CONCATENATE(".*", SALAS!E174, ".*"), CURSO!H$162,0)))    , CURSO!H$162                      ,   IF( NOT(ISNA(MATCH(CONCATENATE(".*", SALAS!E174, ".*"), CURSO!H$181,0)))    , CURSO!H$181    , "CONTINUE PROCURANDO QUE DEU BOSTA!!!"   )  ) ) ) )  )   )   )  ) )  )       , "-"         ))</f>
        <v>-</v>
      </c>
      <c r="H178" s="61" t="str">
        <f aca="false">IF( (  COUNTIF(CURSO!I$5,CONCATENATE(".*", SALAS!E174, ".*"))  + COUNTIF(CURSO!I$24,CONCATENATE(".*", SALAS!E174, ".*")) + COUNTIF(CURSO!I$42,CONCATENATE(".*", SALAS!E174, ".*")) + COUNTIF(CURSO!I$60,CONCATENATE(".*", SALAS!E174, ".*")) + COUNTIF(CURSO!I$77,CONCATENATE(".*", SALAS!E174, ".*")) + COUNTIF(CURSO!I$94,CONCATENATE(".*", SALAS!E174, ".*")) + COUNTIF(CURSO!I$111,CONCATENATE(".*", SALAS!E174, ".*")) + COUNTIF(CURSO!I$128,CONCATENATE(".*", SALAS!E174, ".*")) + COUNTIF(CURSO!I$181,CONCATENATE(".*", SALAS!E174, ".*")) + COUNTIF(CURSO!I$145,CONCATENATE(".*", SALAS!E174, ".*")) + COUNTIF(CURSO!I$162,CONCATENATE(".*", SALAS!E174, ".*"))    )   &gt;1   ,"CONFLITO",      IF( (  COUNTIF(CURSO!I$5,CONCATENATE(".*", SALAS!E174, ".*"))  + COUNTIF(CURSO!I$24,CONCATENATE(".*", SALAS!E174, ".*")) + COUNTIF(CURSO!I$42,CONCATENATE(".*", SALAS!E174, ".*")) + COUNTIF(CURSO!I$60,CONCATENATE(".*", SALAS!E174, ".*")) + COUNTIF(CURSO!I$77,CONCATENATE(".*", SALAS!E174, ".*")) + COUNTIF(CURSO!I$94,CONCATENATE(".*", SALAS!E174, ".*")) + COUNTIF(CURSO!I$111,CONCATENATE(".*", SALAS!E174, ".*")) + COUNTIF(CURSO!I$128,CONCATENATE(".*", SALAS!E174, ".*")) + COUNTIF(CURSO!I$181,CONCATENATE(".*", SALAS!E174, ".*")) + COUNTIF(CURSO!I$145,CONCATENATE(".*", SALAS!E174, ".*")) + COUNTIF(CURSO!I$162,CONCATENATE(".*", SALAS!E174, ".*"))   )   =1       ,    IF( NOT(ISNA(MATCH(CONCATENATE(".*", SALAS!E174, ".*"), CURSO!I$5,0)))    , CURSO!I$5            ,     IF( NOT(ISNA(MATCH(CONCATENATE(".*", SALAS!E174, ".*"), CURSO!I$24,0)))    , CURSO!I$24              ,     IF( NOT(ISNA(MATCH(CONCATENATE(".*", SALAS!E174, ".*"), CURSO!I$42,0)))    , CURSO!I$42               ,    IF( NOT(ISNA(MATCH(CONCATENATE(".*", SALAS!E174, ".*"), CURSO!I$60,0)))    , CURSO!I$60                ,     IF( NOT(ISNA(MATCH(CONCATENATE(".*", SALAS!E174, ".*"), CURSO!I$77,0)))    , CURSO!I$77                 ,      IF( NOT(ISNA(MATCH(CONCATENATE(".*", SALAS!E174, ".*"), CURSO!I$94,0)))    , CURSO!I$94                  ,    IF( NOT(ISNA(MATCH(CONCATENATE(".*", SALAS!E174, ".*"), CURSO!I$111,0)))    , CURSO!I$111                    ,     IF( NOT(ISNA(MATCH(CONCATENATE(".*", SALAS!E174, ".*"), CURSO!I$128,0)))    , CURSO!I$128                      ,   IF( NOT(ISNA(MATCH(CONCATENATE(".*", SALAS!E174, ".*"), CURSO!I$145,0)))    , CURSO!I$145                      ,   IF( NOT(ISNA(MATCH(CONCATENATE(".*", SALAS!E174, ".*"), CURSO!I$162,0)))    , CURSO!I$162                      ,   IF( NOT(ISNA(MATCH(CONCATENATE(".*", SALAS!E174, ".*"), CURSO!I$181,0)))    , CURSO!I$181    , "CONTINUE PROCURANDO QUE DEU BOSTA!!!"   )  ) ) ) )  )   )   )  ) )  )       , "-"         ))</f>
        <v>-</v>
      </c>
    </row>
    <row r="179" customFormat="false" ht="15" hidden="false" customHeight="false" outlineLevel="0" collapsed="false">
      <c r="A179" s="59"/>
      <c r="B179" s="60" t="s">
        <v>16</v>
      </c>
      <c r="C179" s="61" t="str">
        <f aca="false">IF( (  COUNTIF(CURSO!D$6,CONCATENATE(".*", SALAS!E174, ".*"))  + COUNTIF(CURSO!D$25,CONCATENATE(".*", SALAS!E174, ".*")) + COUNTIF(CURSO!D$43,CONCATENATE(".*", SALAS!E174, ".*")) + COUNTIF(CURSO!D$61,CONCATENATE(".*", SALAS!E174, ".*")) + COUNTIF(CURSO!D$78,CONCATENATE(".*", SALAS!E174, ".*")) + COUNTIF(CURSO!D$95,CONCATENATE(".*", SALAS!E174, ".*")) + COUNTIF(CURSO!D$112,CONCATENATE(".*", SALAS!E174, ".*")) + COUNTIF(CURSO!D$129,CONCATENATE(".*", SALAS!E174, ".*")) + COUNTIF(CURSO!D$182,CONCATENATE(".*", SALAS!E174, ".*")) + COUNTIF(CURSO!D$146,CONCATENATE(".*", SALAS!E174, ".*")) + COUNTIF(CURSO!D$163,CONCATENATE(".*", SALAS!E174, ".*"))    )   &gt;1   ,"CONFLITO",      IF( (  COUNTIF(CURSO!D$6,CONCATENATE(".*", SALAS!E174, ".*"))  + COUNTIF(CURSO!D$25,CONCATENATE(".*", SALAS!E174, ".*")) + COUNTIF(CURSO!D$43,CONCATENATE(".*", SALAS!E174, ".*")) + COUNTIF(CURSO!D$61,CONCATENATE(".*", SALAS!E174, ".*")) + COUNTIF(CURSO!D$78,CONCATENATE(".*", SALAS!E174, ".*")) + COUNTIF(CURSO!D$95,CONCATENATE(".*", SALAS!E174, ".*")) + COUNTIF(CURSO!D$112,CONCATENATE(".*", SALAS!E174, ".*")) + COUNTIF(CURSO!D$129,CONCATENATE(".*", SALAS!E174, ".*")) + COUNTIF(CURSO!D$182,CONCATENATE(".*", SALAS!E174, ".*")) + COUNTIF(CURSO!D$146,CONCATENATE(".*", SALAS!E174, ".*")) + COUNTIF(CURSO!D$163,CONCATENATE(".*", SALAS!E174, ".*"))   )   =1       ,    IF( NOT(ISNA(MATCH(CONCATENATE(".*", SALAS!E174, ".*"), CURSO!D$6,0)))    , CURSO!D$6            ,     IF( NOT(ISNA(MATCH(CONCATENATE(".*", SALAS!E174, ".*"), CURSO!D$25,0)))    , CURSO!D$25              ,     IF( NOT(ISNA(MATCH(CONCATENATE(".*", SALAS!E174, ".*"), CURSO!D$43,0)))    , CURSO!D$43               ,    IF( NOT(ISNA(MATCH(CONCATENATE(".*", SALAS!E174, ".*"), CURSO!D$61,0)))    , CURSO!D$61                ,     IF( NOT(ISNA(MATCH(CONCATENATE(".*", SALAS!E174, ".*"), CURSO!D$78,0)))    , CURSO!D$78                 ,      IF( NOT(ISNA(MATCH(CONCATENATE(".*", SALAS!E174, ".*"), CURSO!D$95,0)))    , CURSO!D$95                  ,    IF( NOT(ISNA(MATCH(CONCATENATE(".*", SALAS!E174, ".*"), CURSO!D$112,0)))    , CURSO!D$112                    ,     IF( NOT(ISNA(MATCH(CONCATENATE(".*", SALAS!E174, ".*"), CURSO!D$129,0)))    , CURSO!D$129                      ,   IF( NOT(ISNA(MATCH(CONCATENATE(".*", SALAS!E174, ".*"), CURSO!D$146,0)))    , CURSO!D$146                      ,   IF( NOT(ISNA(MATCH(CONCATENATE(".*", SALAS!E174, ".*"), CURSO!D$163,0)))    , CURSO!D$163                      ,   IF( NOT(ISNA(MATCH(CONCATENATE(".*", SALAS!E174, ".*"), CURSO!D$182,0)))    , CURSO!D$182    , "CONTINUE PROCURANDO QUE DEU BOSTA!!!"   )  ) ) ) )  )   )   )  ) )  )       , "-"         ))</f>
        <v>-</v>
      </c>
      <c r="D179" s="61" t="str">
        <f aca="false">IF( (  COUNTIF(CURSO!E$6,CONCATENATE(".*", SALAS!E174, ".*"))  + COUNTIF(CURSO!E$25,CONCATENATE(".*", SALAS!E174, ".*")) + COUNTIF(CURSO!E$43,CONCATENATE(".*", SALAS!E174, ".*")) + COUNTIF(CURSO!E$61,CONCATENATE(".*", SALAS!E174, ".*")) + COUNTIF(CURSO!E$78,CONCATENATE(".*", SALAS!E174, ".*")) + COUNTIF(CURSO!E$95,CONCATENATE(".*", SALAS!E174, ".*")) + COUNTIF(CURSO!E$112,CONCATENATE(".*", SALAS!E174, ".*")) + COUNTIF(CURSO!E$129,CONCATENATE(".*", SALAS!E174, ".*")) + COUNTIF(CURSO!E$182,CONCATENATE(".*", SALAS!E174, ".*")) + COUNTIF(CURSO!E$146,CONCATENATE(".*", SALAS!E174, ".*")) + COUNTIF(CURSO!E$163,CONCATENATE(".*", SALAS!E174, ".*"))    )   &gt;1   ,"CONFLITO",      IF( (  COUNTIF(CURSO!E$6,CONCATENATE(".*", SALAS!E174, ".*"))  + COUNTIF(CURSO!E$25,CONCATENATE(".*", SALAS!E174, ".*")) + COUNTIF(CURSO!E$43,CONCATENATE(".*", SALAS!E174, ".*")) + COUNTIF(CURSO!E$61,CONCATENATE(".*", SALAS!E174, ".*")) + COUNTIF(CURSO!E$78,CONCATENATE(".*", SALAS!E174, ".*")) + COUNTIF(CURSO!E$95,CONCATENATE(".*", SALAS!E174, ".*")) + COUNTIF(CURSO!E$112,CONCATENATE(".*", SALAS!E174, ".*")) + COUNTIF(CURSO!E$129,CONCATENATE(".*", SALAS!E174, ".*")) + COUNTIF(CURSO!E$182,CONCATENATE(".*", SALAS!E174, ".*")) + COUNTIF(CURSO!E$146,CONCATENATE(".*", SALAS!E174, ".*")) + COUNTIF(CURSO!E$163,CONCATENATE(".*", SALAS!E174, ".*"))   )   =1       ,    IF( NOT(ISNA(MATCH(CONCATENATE(".*", SALAS!E174, ".*"), CURSO!E$6,0)))    , CURSO!E$6            ,     IF( NOT(ISNA(MATCH(CONCATENATE(".*", SALAS!E174, ".*"), CURSO!E$25,0)))    , CURSO!E$25              ,     IF( NOT(ISNA(MATCH(CONCATENATE(".*", SALAS!E174, ".*"), CURSO!E$43,0)))    , CURSO!E$43               ,    IF( NOT(ISNA(MATCH(CONCATENATE(".*", SALAS!E174, ".*"), CURSO!E$61,0)))    , CURSO!E$61                ,     IF( NOT(ISNA(MATCH(CONCATENATE(".*", SALAS!E174, ".*"), CURSO!E$78,0)))    , CURSO!E$78                 ,      IF( NOT(ISNA(MATCH(CONCATENATE(".*", SALAS!E174, ".*"), CURSO!E$95,0)))    , CURSO!E$95                  ,    IF( NOT(ISNA(MATCH(CONCATENATE(".*", SALAS!E174, ".*"), CURSO!E$112,0)))    , CURSO!E$112                    ,     IF( NOT(ISNA(MATCH(CONCATENATE(".*", SALAS!E174, ".*"), CURSO!E$129,0)))    , CURSO!E$129                      ,   IF( NOT(ISNA(MATCH(CONCATENATE(".*", SALAS!E174, ".*"), CURSO!E$146,0)))    , CURSO!E$146                      ,   IF( NOT(ISNA(MATCH(CONCATENATE(".*", SALAS!E174, ".*"), CURSO!E$163,0)))    , CURSO!E$163                      ,   IF( NOT(ISNA(MATCH(CONCATENATE(".*", SALAS!E174, ".*"), CURSO!E$182,0)))    , CURSO!E$182    , "CONTINUE PROCURANDO QUE DEU BOSTA!!!"   )  ) ) ) )  )   )   )  ) )  )       , "-"         ))</f>
        <v>-</v>
      </c>
      <c r="E179" s="61" t="str">
        <f aca="false">IF( (  COUNTIF(CURSO!F$6,CONCATENATE(".*", SALAS!E174, ".*"))  + COUNTIF(CURSO!F$25,CONCATENATE(".*", SALAS!E174, ".*")) + COUNTIF(CURSO!F$43,CONCATENATE(".*", SALAS!E174, ".*")) + COUNTIF(CURSO!F$61,CONCATENATE(".*", SALAS!E174, ".*")) + COUNTIF(CURSO!F$78,CONCATENATE(".*", SALAS!E174, ".*")) + COUNTIF(CURSO!F$95,CONCATENATE(".*", SALAS!E174, ".*")) + COUNTIF(CURSO!F$112,CONCATENATE(".*", SALAS!E174, ".*")) + COUNTIF(CURSO!F$129,CONCATENATE(".*", SALAS!E174, ".*")) + COUNTIF(CURSO!F$182,CONCATENATE(".*", SALAS!E174, ".*")) + COUNTIF(CURSO!F$146,CONCATENATE(".*", SALAS!E174, ".*")) + COUNTIF(CURSO!F$163,CONCATENATE(".*", SALAS!E174, ".*"))    )   &gt;1   ,"CONFLITO",      IF( (  COUNTIF(CURSO!F$6,CONCATENATE(".*", SALAS!E174, ".*"))  + COUNTIF(CURSO!F$25,CONCATENATE(".*", SALAS!E174, ".*")) + COUNTIF(CURSO!F$43,CONCATENATE(".*", SALAS!E174, ".*")) + COUNTIF(CURSO!F$61,CONCATENATE(".*", SALAS!E174, ".*")) + COUNTIF(CURSO!F$78,CONCATENATE(".*", SALAS!E174, ".*")) + COUNTIF(CURSO!F$95,CONCATENATE(".*", SALAS!E174, ".*")) + COUNTIF(CURSO!F$112,CONCATENATE(".*", SALAS!E174, ".*")) + COUNTIF(CURSO!F$129,CONCATENATE(".*", SALAS!E174, ".*")) + COUNTIF(CURSO!F$182,CONCATENATE(".*", SALAS!E174, ".*")) + COUNTIF(CURSO!F$146,CONCATENATE(".*", SALAS!E174, ".*")) + COUNTIF(CURSO!F$163,CONCATENATE(".*", SALAS!E174, ".*"))   )   =1       ,    IF( NOT(ISNA(MATCH(CONCATENATE(".*", SALAS!E174, ".*"), CURSO!F$6,0)))    , CURSO!F$6            ,     IF( NOT(ISNA(MATCH(CONCATENATE(".*", SALAS!E174, ".*"), CURSO!F$25,0)))    , CURSO!F$25              ,     IF( NOT(ISNA(MATCH(CONCATENATE(".*", SALAS!E174, ".*"), CURSO!F$43,0)))    , CURSO!F$43               ,    IF( NOT(ISNA(MATCH(CONCATENATE(".*", SALAS!E174, ".*"), CURSO!F$61,0)))    , CURSO!F$61                ,     IF( NOT(ISNA(MATCH(CONCATENATE(".*", SALAS!E174, ".*"), CURSO!F$78,0)))    , CURSO!F$78                 ,      IF( NOT(ISNA(MATCH(CONCATENATE(".*", SALAS!E174, ".*"), CURSO!F$95,0)))    , CURSO!F$95                  ,    IF( NOT(ISNA(MATCH(CONCATENATE(".*", SALAS!E174, ".*"), CURSO!F$112,0)))    , CURSO!F$112                    ,     IF( NOT(ISNA(MATCH(CONCATENATE(".*", SALAS!E174, ".*"), CURSO!F$129,0)))    , CURSO!F$129                      ,   IF( NOT(ISNA(MATCH(CONCATENATE(".*", SALAS!E174, ".*"), CURSO!F$146,0)))    , CURSO!F$146                      ,   IF( NOT(ISNA(MATCH(CONCATENATE(".*", SALAS!E174, ".*"), CURSO!F$163,0)))    , CURSO!F$163                      ,   IF( NOT(ISNA(MATCH(CONCATENATE(".*", SALAS!E174, ".*"), CURSO!F$182,0)))    , CURSO!F$182    , "CONTINUE PROCURANDO QUE DEU BOSTA!!!"   )  ) ) ) )  )   )   )  ) )  )       , "-"         ))</f>
        <v>-</v>
      </c>
      <c r="F179" s="61" t="str">
        <f aca="false">IF( (  COUNTIF(CURSO!G$6,CONCATENATE(".*", SALAS!E174, ".*"))  + COUNTIF(CURSO!G$25,CONCATENATE(".*", SALAS!E174, ".*")) + COUNTIF(CURSO!G$43,CONCATENATE(".*", SALAS!E174, ".*")) + COUNTIF(CURSO!G$61,CONCATENATE(".*", SALAS!E174, ".*")) + COUNTIF(CURSO!G$78,CONCATENATE(".*", SALAS!E174, ".*")) + COUNTIF(CURSO!G$95,CONCATENATE(".*", SALAS!E174, ".*")) + COUNTIF(CURSO!G$112,CONCATENATE(".*", SALAS!E174, ".*")) + COUNTIF(CURSO!G$129,CONCATENATE(".*", SALAS!E174, ".*")) + COUNTIF(CURSO!G$182,CONCATENATE(".*", SALAS!E174, ".*")) + COUNTIF(CURSO!G$146,CONCATENATE(".*", SALAS!E174, ".*")) + COUNTIF(CURSO!G$163,CONCATENATE(".*", SALAS!E174, ".*"))    )   &gt;1   ,"CONFLITO",      IF( (  COUNTIF(CURSO!G$6,CONCATENATE(".*", SALAS!E174, ".*"))  + COUNTIF(CURSO!G$25,CONCATENATE(".*", SALAS!E174, ".*")) + COUNTIF(CURSO!G$43,CONCATENATE(".*", SALAS!E174, ".*")) + COUNTIF(CURSO!G$61,CONCATENATE(".*", SALAS!E174, ".*")) + COUNTIF(CURSO!G$78,CONCATENATE(".*", SALAS!E174, ".*")) + COUNTIF(CURSO!G$95,CONCATENATE(".*", SALAS!E174, ".*")) + COUNTIF(CURSO!G$112,CONCATENATE(".*", SALAS!E174, ".*")) + COUNTIF(CURSO!G$129,CONCATENATE(".*", SALAS!E174, ".*")) + COUNTIF(CURSO!G$182,CONCATENATE(".*", SALAS!E174, ".*")) + COUNTIF(CURSO!G$146,CONCATENATE(".*", SALAS!E174, ".*")) + COUNTIF(CURSO!G$163,CONCATENATE(".*", SALAS!E174, ".*"))   )   =1       ,    IF( NOT(ISNA(MATCH(CONCATENATE(".*", SALAS!E174, ".*"), CURSO!G$6,0)))    , CURSO!G$6            ,     IF( NOT(ISNA(MATCH(CONCATENATE(".*", SALAS!E174, ".*"), CURSO!G$25,0)))    , CURSO!G$25              ,     IF( NOT(ISNA(MATCH(CONCATENATE(".*", SALAS!E174, ".*"), CURSO!G$43,0)))    , CURSO!G$43               ,    IF( NOT(ISNA(MATCH(CONCATENATE(".*", SALAS!E174, ".*"), CURSO!G$61,0)))    , CURSO!G$61                ,     IF( NOT(ISNA(MATCH(CONCATENATE(".*", SALAS!E174, ".*"), CURSO!G$78,0)))    , CURSO!G$78                 ,      IF( NOT(ISNA(MATCH(CONCATENATE(".*", SALAS!E174, ".*"), CURSO!G$95,0)))    , CURSO!G$95                  ,    IF( NOT(ISNA(MATCH(CONCATENATE(".*", SALAS!E174, ".*"), CURSO!G$112,0)))    , CURSO!G$112                    ,     IF( NOT(ISNA(MATCH(CONCATENATE(".*", SALAS!E174, ".*"), CURSO!G$129,0)))    , CURSO!G$129                      ,   IF( NOT(ISNA(MATCH(CONCATENATE(".*", SALAS!E174, ".*"), CURSO!G$146,0)))    , CURSO!G$146                      ,   IF( NOT(ISNA(MATCH(CONCATENATE(".*", SALAS!E174, ".*"), CURSO!G$163,0)))    , CURSO!G$163                      ,   IF( NOT(ISNA(MATCH(CONCATENATE(".*", SALAS!E174, ".*"), CURSO!G$182,0)))    , CURSO!G$182    , "CONTINUE PROCURANDO QUE DEU BOSTA!!!"   )  ) ) ) )  )   )   )  ) )  )       , "-"         ))</f>
        <v>-</v>
      </c>
      <c r="G179" s="61" t="str">
        <f aca="false">IF( (  COUNTIF(CURSO!H$6,CONCATENATE(".*", SALAS!E174, ".*"))  + COUNTIF(CURSO!H$25,CONCATENATE(".*", SALAS!E174, ".*")) + COUNTIF(CURSO!H$43,CONCATENATE(".*", SALAS!E174, ".*")) + COUNTIF(CURSO!H$61,CONCATENATE(".*", SALAS!E174, ".*")) + COUNTIF(CURSO!H$78,CONCATENATE(".*", SALAS!E174, ".*")) + COUNTIF(CURSO!H$95,CONCATENATE(".*", SALAS!E174, ".*")) + COUNTIF(CURSO!H$112,CONCATENATE(".*", SALAS!E174, ".*")) + COUNTIF(CURSO!H$129,CONCATENATE(".*", SALAS!E174, ".*")) + COUNTIF(CURSO!H$182,CONCATENATE(".*", SALAS!E174, ".*")) + COUNTIF(CURSO!H$146,CONCATENATE(".*", SALAS!E174, ".*")) + COUNTIF(CURSO!H$163,CONCATENATE(".*", SALAS!E174, ".*"))    )   &gt;1   ,"CONFLITO",      IF( (  COUNTIF(CURSO!H$6,CONCATENATE(".*", SALAS!E174, ".*"))  + COUNTIF(CURSO!H$25,CONCATENATE(".*", SALAS!E174, ".*")) + COUNTIF(CURSO!H$43,CONCATENATE(".*", SALAS!E174, ".*")) + COUNTIF(CURSO!H$61,CONCATENATE(".*", SALAS!E174, ".*")) + COUNTIF(CURSO!H$78,CONCATENATE(".*", SALAS!E174, ".*")) + COUNTIF(CURSO!H$95,CONCATENATE(".*", SALAS!E174, ".*")) + COUNTIF(CURSO!H$112,CONCATENATE(".*", SALAS!E174, ".*")) + COUNTIF(CURSO!H$129,CONCATENATE(".*", SALAS!E174, ".*")) + COUNTIF(CURSO!H$182,CONCATENATE(".*", SALAS!E174, ".*")) + COUNTIF(CURSO!H$146,CONCATENATE(".*", SALAS!E174, ".*")) + COUNTIF(CURSO!H$163,CONCATENATE(".*", SALAS!E174, ".*"))   )   =1       ,    IF( NOT(ISNA(MATCH(CONCATENATE(".*", SALAS!E174, ".*"), CURSO!H$6,0)))    , CURSO!H$6            ,     IF( NOT(ISNA(MATCH(CONCATENATE(".*", SALAS!E174, ".*"), CURSO!H$25,0)))    , CURSO!H$25              ,     IF( NOT(ISNA(MATCH(CONCATENATE(".*", SALAS!E174, ".*"), CURSO!H$43,0)))    , CURSO!H$43               ,    IF( NOT(ISNA(MATCH(CONCATENATE(".*", SALAS!E174, ".*"), CURSO!H$61,0)))    , CURSO!H$61                ,     IF( NOT(ISNA(MATCH(CONCATENATE(".*", SALAS!E174, ".*"), CURSO!H$78,0)))    , CURSO!H$78                 ,      IF( NOT(ISNA(MATCH(CONCATENATE(".*", SALAS!E174, ".*"), CURSO!H$95,0)))    , CURSO!H$95                  ,    IF( NOT(ISNA(MATCH(CONCATENATE(".*", SALAS!E174, ".*"), CURSO!H$112,0)))    , CURSO!H$112                    ,     IF( NOT(ISNA(MATCH(CONCATENATE(".*", SALAS!E174, ".*"), CURSO!H$129,0)))    , CURSO!H$129                      ,   IF( NOT(ISNA(MATCH(CONCATENATE(".*", SALAS!E174, ".*"), CURSO!H$146,0)))    , CURSO!H$146                      ,   IF( NOT(ISNA(MATCH(CONCATENATE(".*", SALAS!E174, ".*"), CURSO!H$163,0)))    , CURSO!H$163                      ,   IF( NOT(ISNA(MATCH(CONCATENATE(".*", SALAS!E174, ".*"), CURSO!H$182,0)))    , CURSO!H$182    , "CONTINUE PROCURANDO QUE DEU BOSTA!!!"   )  ) ) ) )  )   )   )  ) )  )       , "-"         ))</f>
        <v>-</v>
      </c>
      <c r="H179" s="61" t="str">
        <f aca="false">IF( (  COUNTIF(CURSO!I$6,CONCATENATE(".*", SALAS!E174, ".*"))  + COUNTIF(CURSO!I$25,CONCATENATE(".*", SALAS!E174, ".*")) + COUNTIF(CURSO!I$43,CONCATENATE(".*", SALAS!E174, ".*")) + COUNTIF(CURSO!I$61,CONCATENATE(".*", SALAS!E174, ".*")) + COUNTIF(CURSO!I$78,CONCATENATE(".*", SALAS!E174, ".*")) + COUNTIF(CURSO!I$95,CONCATENATE(".*", SALAS!E174, ".*")) + COUNTIF(CURSO!I$112,CONCATENATE(".*", SALAS!E174, ".*")) + COUNTIF(CURSO!I$129,CONCATENATE(".*", SALAS!E174, ".*")) + COUNTIF(CURSO!I$182,CONCATENATE(".*", SALAS!E174, ".*")) + COUNTIF(CURSO!I$146,CONCATENATE(".*", SALAS!E174, ".*")) + COUNTIF(CURSO!I$163,CONCATENATE(".*", SALAS!E174, ".*"))    )   &gt;1   ,"CONFLITO",      IF( (  COUNTIF(CURSO!I$6,CONCATENATE(".*", SALAS!E174, ".*"))  + COUNTIF(CURSO!I$25,CONCATENATE(".*", SALAS!E174, ".*")) + COUNTIF(CURSO!I$43,CONCATENATE(".*", SALAS!E174, ".*")) + COUNTIF(CURSO!I$61,CONCATENATE(".*", SALAS!E174, ".*")) + COUNTIF(CURSO!I$78,CONCATENATE(".*", SALAS!E174, ".*")) + COUNTIF(CURSO!I$95,CONCATENATE(".*", SALAS!E174, ".*")) + COUNTIF(CURSO!I$112,CONCATENATE(".*", SALAS!E174, ".*")) + COUNTIF(CURSO!I$129,CONCATENATE(".*", SALAS!E174, ".*")) + COUNTIF(CURSO!I$182,CONCATENATE(".*", SALAS!E174, ".*")) + COUNTIF(CURSO!I$146,CONCATENATE(".*", SALAS!E174, ".*")) + COUNTIF(CURSO!I$163,CONCATENATE(".*", SALAS!E174, ".*"))   )   =1       ,    IF( NOT(ISNA(MATCH(CONCATENATE(".*", SALAS!E174, ".*"), CURSO!I$6,0)))    , CURSO!I$6            ,     IF( NOT(ISNA(MATCH(CONCATENATE(".*", SALAS!E174, ".*"), CURSO!I$25,0)))    , CURSO!I$25              ,     IF( NOT(ISNA(MATCH(CONCATENATE(".*", SALAS!E174, ".*"), CURSO!I$43,0)))    , CURSO!I$43               ,    IF( NOT(ISNA(MATCH(CONCATENATE(".*", SALAS!E174, ".*"), CURSO!I$61,0)))    , CURSO!I$61                ,     IF( NOT(ISNA(MATCH(CONCATENATE(".*", SALAS!E174, ".*"), CURSO!I$78,0)))    , CURSO!I$78                 ,      IF( NOT(ISNA(MATCH(CONCATENATE(".*", SALAS!E174, ".*"), CURSO!I$95,0)))    , CURSO!I$95                  ,    IF( NOT(ISNA(MATCH(CONCATENATE(".*", SALAS!E174, ".*"), CURSO!I$112,0)))    , CURSO!I$112                    ,     IF( NOT(ISNA(MATCH(CONCATENATE(".*", SALAS!E174, ".*"), CURSO!I$129,0)))    , CURSO!I$129                      ,   IF( NOT(ISNA(MATCH(CONCATENATE(".*", SALAS!E174, ".*"), CURSO!I$146,0)))    , CURSO!I$146                      ,   IF( NOT(ISNA(MATCH(CONCATENATE(".*", SALAS!E174, ".*"), CURSO!I$163,0)))    , CURSO!I$163                      ,   IF( NOT(ISNA(MATCH(CONCATENATE(".*", SALAS!E174, ".*"), CURSO!I$182,0)))    , CURSO!I$182    , "CONTINUE PROCURANDO QUE DEU BOSTA!!!"   )  ) ) ) )  )   )   )  ) )  )       , "-"         ))</f>
        <v>-</v>
      </c>
    </row>
    <row r="180" customFormat="false" ht="15" hidden="false" customHeight="false" outlineLevel="0" collapsed="false">
      <c r="A180" s="59"/>
      <c r="B180" s="60" t="s">
        <v>18</v>
      </c>
      <c r="C180" s="61" t="str">
        <f aca="false">IF( (  COUNTIF(CURSO!D$7,CONCATENATE(".*", SALAS!E174, ".*"))  + COUNTIF(CURSO!D$26,CONCATENATE(".*", SALAS!E174, ".*")) + COUNTIF(CURSO!D$44,CONCATENATE(".*", SALAS!E174, ".*")) + COUNTIF(CURSO!D$62,CONCATENATE(".*", SALAS!E174, ".*")) + COUNTIF(CURSO!D$79,CONCATENATE(".*", SALAS!E174, ".*")) + COUNTIF(CURSO!D$96,CONCATENATE(".*", SALAS!E174, ".*")) + COUNTIF(CURSO!D$113,CONCATENATE(".*", SALAS!E174, ".*")) + COUNTIF(CURSO!D$130,CONCATENATE(".*", SALAS!E174, ".*")) + COUNTIF(CURSO!D$183,CONCATENATE(".*", SALAS!E174, ".*")) + COUNTIF(CURSO!D$147,CONCATENATE(".*", SALAS!E174, ".*")) + COUNTIF(CURSO!D$164,CONCATENATE(".*", SALAS!E174, ".*"))    )   &gt;1   ,"CONFLITO",      IF( (  COUNTIF(CURSO!D$7,CONCATENATE(".*", SALAS!E174, ".*"))  + COUNTIF(CURSO!D$26,CONCATENATE(".*", SALAS!E174, ".*")) + COUNTIF(CURSO!D$44,CONCATENATE(".*", SALAS!E174, ".*")) + COUNTIF(CURSO!D$62,CONCATENATE(".*", SALAS!E174, ".*")) + COUNTIF(CURSO!D$79,CONCATENATE(".*", SALAS!E174, ".*")) + COUNTIF(CURSO!D$96,CONCATENATE(".*", SALAS!E174, ".*")) + COUNTIF(CURSO!D$113,CONCATENATE(".*", SALAS!E174, ".*")) + COUNTIF(CURSO!D$130,CONCATENATE(".*", SALAS!E174, ".*")) + COUNTIF(CURSO!D$183,CONCATENATE(".*", SALAS!E174, ".*")) + COUNTIF(CURSO!D$147,CONCATENATE(".*", SALAS!E174, ".*")) + COUNTIF(CURSO!D$164,CONCATENATE(".*", SALAS!E174, ".*"))   )   =1       ,    IF( NOT(ISNA(MATCH(CONCATENATE(".*", SALAS!E174, ".*"), CURSO!D$7,0)))    , CURSO!D$7            ,     IF( NOT(ISNA(MATCH(CONCATENATE(".*", SALAS!E174, ".*"), CURSO!D$26,0)))    , CURSO!D$26              ,     IF( NOT(ISNA(MATCH(CONCATENATE(".*", SALAS!E174, ".*"), CURSO!D$44,0)))    , CURSO!D$44               ,    IF( NOT(ISNA(MATCH(CONCATENATE(".*", SALAS!E174, ".*"), CURSO!D$62,0)))    , CURSO!D$62                ,     IF( NOT(ISNA(MATCH(CONCATENATE(".*", SALAS!E174, ".*"), CURSO!D$79,0)))    , CURSO!D$79                 ,      IF( NOT(ISNA(MATCH(CONCATENATE(".*", SALAS!E174, ".*"), CURSO!D$96,0)))    , CURSO!D$96                  ,    IF( NOT(ISNA(MATCH(CONCATENATE(".*", SALAS!E174, ".*"), CURSO!D$113,0)))    , CURSO!D$113                    ,     IF( NOT(ISNA(MATCH(CONCATENATE(".*", SALAS!E174, ".*"), CURSO!D$130,0)))    , CURSO!D$130                      ,   IF( NOT(ISNA(MATCH(CONCATENATE(".*", SALAS!E174, ".*"), CURSO!D$147,0)))    , CURSO!D$147                      ,   IF( NOT(ISNA(MATCH(CONCATENATE(".*", SALAS!E174, ".*"), CURSO!D$164,0)))    , CURSO!D$164                      ,   IF( NOT(ISNA(MATCH(CONCATENATE(".*", SALAS!E174, ".*"), CURSO!D$183,0)))    , CURSO!D$183    , "CONTINUE PROCURANDO QUE DEU BOSTA!!!"   )  ) ) ) )  )   )   )  ) )  )       , "-"         ))</f>
        <v>-</v>
      </c>
      <c r="D180" s="61" t="str">
        <f aca="false">IF( (  COUNTIF(CURSO!E$7,CONCATENATE(".*", SALAS!E174, ".*"))  + COUNTIF(CURSO!E$26,CONCATENATE(".*", SALAS!E174, ".*")) + COUNTIF(CURSO!E$44,CONCATENATE(".*", SALAS!E174, ".*")) + COUNTIF(CURSO!E$62,CONCATENATE(".*", SALAS!E174, ".*")) + COUNTIF(CURSO!E$79,CONCATENATE(".*", SALAS!E174, ".*")) + COUNTIF(CURSO!E$96,CONCATENATE(".*", SALAS!E174, ".*")) + COUNTIF(CURSO!E$113,CONCATENATE(".*", SALAS!E174, ".*")) + COUNTIF(CURSO!E$130,CONCATENATE(".*", SALAS!E174, ".*")) + COUNTIF(CURSO!E$183,CONCATENATE(".*", SALAS!E174, ".*")) + COUNTIF(CURSO!E$147,CONCATENATE(".*", SALAS!E174, ".*")) + COUNTIF(CURSO!E$164,CONCATENATE(".*", SALAS!E174, ".*"))    )   &gt;1   ,"CONFLITO",      IF( (  COUNTIF(CURSO!E$7,CONCATENATE(".*", SALAS!E174, ".*"))  + COUNTIF(CURSO!E$26,CONCATENATE(".*", SALAS!E174, ".*")) + COUNTIF(CURSO!E$44,CONCATENATE(".*", SALAS!E174, ".*")) + COUNTIF(CURSO!E$62,CONCATENATE(".*", SALAS!E174, ".*")) + COUNTIF(CURSO!E$79,CONCATENATE(".*", SALAS!E174, ".*")) + COUNTIF(CURSO!E$96,CONCATENATE(".*", SALAS!E174, ".*")) + COUNTIF(CURSO!E$113,CONCATENATE(".*", SALAS!E174, ".*")) + COUNTIF(CURSO!E$130,CONCATENATE(".*", SALAS!E174, ".*")) + COUNTIF(CURSO!E$183,CONCATENATE(".*", SALAS!E174, ".*")) + COUNTIF(CURSO!E$147,CONCATENATE(".*", SALAS!E174, ".*")) + COUNTIF(CURSO!E$164,CONCATENATE(".*", SALAS!E174, ".*"))   )   =1       ,    IF( NOT(ISNA(MATCH(CONCATENATE(".*", SALAS!E174, ".*"), CURSO!E$7,0)))    , CURSO!E$7            ,     IF( NOT(ISNA(MATCH(CONCATENATE(".*", SALAS!E174, ".*"), CURSO!E$26,0)))    , CURSO!E$26              ,     IF( NOT(ISNA(MATCH(CONCATENATE(".*", SALAS!E174, ".*"), CURSO!E$44,0)))    , CURSO!E$44               ,    IF( NOT(ISNA(MATCH(CONCATENATE(".*", SALAS!E174, ".*"), CURSO!E$62,0)))    , CURSO!E$62                ,     IF( NOT(ISNA(MATCH(CONCATENATE(".*", SALAS!E174, ".*"), CURSO!E$79,0)))    , CURSO!E$79                 ,      IF( NOT(ISNA(MATCH(CONCATENATE(".*", SALAS!E174, ".*"), CURSO!E$96,0)))    , CURSO!E$96                  ,    IF( NOT(ISNA(MATCH(CONCATENATE(".*", SALAS!E174, ".*"), CURSO!E$113,0)))    , CURSO!E$113                    ,     IF( NOT(ISNA(MATCH(CONCATENATE(".*", SALAS!E174, ".*"), CURSO!E$130,0)))    , CURSO!E$130                      ,   IF( NOT(ISNA(MATCH(CONCATENATE(".*", SALAS!E174, ".*"), CURSO!E$147,0)))    , CURSO!E$147                      ,   IF( NOT(ISNA(MATCH(CONCATENATE(".*", SALAS!E174, ".*"), CURSO!E$164,0)))    , CURSO!E$164                      ,   IF( NOT(ISNA(MATCH(CONCATENATE(".*", SALAS!E174, ".*"), CURSO!E$183,0)))    , CURSO!E$183    , "CONTINUE PROCURANDO QUE DEU BOSTA!!!"   )  ) ) ) )  )   )   )  ) )  )       , "-"         ))</f>
        <v>-</v>
      </c>
      <c r="E180" s="61" t="str">
        <f aca="false">IF( (  COUNTIF(CURSO!F$7,CONCATENATE(".*", SALAS!E174, ".*"))  + COUNTIF(CURSO!F$26,CONCATENATE(".*", SALAS!E174, ".*")) + COUNTIF(CURSO!F$44,CONCATENATE(".*", SALAS!E174, ".*")) + COUNTIF(CURSO!F$62,CONCATENATE(".*", SALAS!E174, ".*")) + COUNTIF(CURSO!F$79,CONCATENATE(".*", SALAS!E174, ".*")) + COUNTIF(CURSO!F$96,CONCATENATE(".*", SALAS!E174, ".*")) + COUNTIF(CURSO!F$113,CONCATENATE(".*", SALAS!E174, ".*")) + COUNTIF(CURSO!F$130,CONCATENATE(".*", SALAS!E174, ".*")) + COUNTIF(CURSO!F$183,CONCATENATE(".*", SALAS!E174, ".*")) + COUNTIF(CURSO!F$147,CONCATENATE(".*", SALAS!E174, ".*")) + COUNTIF(CURSO!F$164,CONCATENATE(".*", SALAS!E174, ".*"))    )   &gt;1   ,"CONFLITO",      IF( (  COUNTIF(CURSO!F$7,CONCATENATE(".*", SALAS!E174, ".*"))  + COUNTIF(CURSO!F$26,CONCATENATE(".*", SALAS!E174, ".*")) + COUNTIF(CURSO!F$44,CONCATENATE(".*", SALAS!E174, ".*")) + COUNTIF(CURSO!F$62,CONCATENATE(".*", SALAS!E174, ".*")) + COUNTIF(CURSO!F$79,CONCATENATE(".*", SALAS!E174, ".*")) + COUNTIF(CURSO!F$96,CONCATENATE(".*", SALAS!E174, ".*")) + COUNTIF(CURSO!F$113,CONCATENATE(".*", SALAS!E174, ".*")) + COUNTIF(CURSO!F$130,CONCATENATE(".*", SALAS!E174, ".*")) + COUNTIF(CURSO!F$183,CONCATENATE(".*", SALAS!E174, ".*")) + COUNTIF(CURSO!F$147,CONCATENATE(".*", SALAS!E174, ".*")) + COUNTIF(CURSO!F$164,CONCATENATE(".*", SALAS!E174, ".*"))   )   =1       ,    IF( NOT(ISNA(MATCH(CONCATENATE(".*", SALAS!E174, ".*"), CURSO!F$7,0)))    , CURSO!F$7            ,     IF( NOT(ISNA(MATCH(CONCATENATE(".*", SALAS!E174, ".*"), CURSO!F$26,0)))    , CURSO!F$26              ,     IF( NOT(ISNA(MATCH(CONCATENATE(".*", SALAS!E174, ".*"), CURSO!F$44,0)))    , CURSO!F$44               ,    IF( NOT(ISNA(MATCH(CONCATENATE(".*", SALAS!E174, ".*"), CURSO!F$62,0)))    , CURSO!F$62                ,     IF( NOT(ISNA(MATCH(CONCATENATE(".*", SALAS!E174, ".*"), CURSO!F$79,0)))    , CURSO!F$79                 ,      IF( NOT(ISNA(MATCH(CONCATENATE(".*", SALAS!E174, ".*"), CURSO!F$96,0)))    , CURSO!F$96                  ,    IF( NOT(ISNA(MATCH(CONCATENATE(".*", SALAS!E174, ".*"), CURSO!F$113,0)))    , CURSO!F$113                    ,     IF( NOT(ISNA(MATCH(CONCATENATE(".*", SALAS!E174, ".*"), CURSO!F$130,0)))    , CURSO!F$130                      ,   IF( NOT(ISNA(MATCH(CONCATENATE(".*", SALAS!E174, ".*"), CURSO!F$147,0)))    , CURSO!F$147                      ,   IF( NOT(ISNA(MATCH(CONCATENATE(".*", SALAS!E174, ".*"), CURSO!F$164,0)))    , CURSO!F$164                      ,   IF( NOT(ISNA(MATCH(CONCATENATE(".*", SALAS!E174, ".*"), CURSO!F$183,0)))    , CURSO!F$183    , "CONTINUE PROCURANDO QUE DEU BOSTA!!!"   )  ) ) ) )  )   )   )  ) )  )       , "-"         ))</f>
        <v>-</v>
      </c>
      <c r="F180" s="61" t="str">
        <f aca="false">IF( (  COUNTIF(CURSO!G$7,CONCATENATE(".*", SALAS!E174, ".*"))  + COUNTIF(CURSO!G$26,CONCATENATE(".*", SALAS!E174, ".*")) + COUNTIF(CURSO!G$44,CONCATENATE(".*", SALAS!E174, ".*")) + COUNTIF(CURSO!G$62,CONCATENATE(".*", SALAS!E174, ".*")) + COUNTIF(CURSO!G$79,CONCATENATE(".*", SALAS!E174, ".*")) + COUNTIF(CURSO!G$96,CONCATENATE(".*", SALAS!E174, ".*")) + COUNTIF(CURSO!G$113,CONCATENATE(".*", SALAS!E174, ".*")) + COUNTIF(CURSO!G$130,CONCATENATE(".*", SALAS!E174, ".*")) + COUNTIF(CURSO!G$183,CONCATENATE(".*", SALAS!E174, ".*")) + COUNTIF(CURSO!G$147,CONCATENATE(".*", SALAS!E174, ".*")) + COUNTIF(CURSO!G$164,CONCATENATE(".*", SALAS!E174, ".*"))    )   &gt;1   ,"CONFLITO",      IF( (  COUNTIF(CURSO!G$7,CONCATENATE(".*", SALAS!E174, ".*"))  + COUNTIF(CURSO!G$26,CONCATENATE(".*", SALAS!E174, ".*")) + COUNTIF(CURSO!G$44,CONCATENATE(".*", SALAS!E174, ".*")) + COUNTIF(CURSO!G$62,CONCATENATE(".*", SALAS!E174, ".*")) + COUNTIF(CURSO!G$79,CONCATENATE(".*", SALAS!E174, ".*")) + COUNTIF(CURSO!G$96,CONCATENATE(".*", SALAS!E174, ".*")) + COUNTIF(CURSO!G$113,CONCATENATE(".*", SALAS!E174, ".*")) + COUNTIF(CURSO!G$130,CONCATENATE(".*", SALAS!E174, ".*")) + COUNTIF(CURSO!G$183,CONCATENATE(".*", SALAS!E174, ".*")) + COUNTIF(CURSO!G$147,CONCATENATE(".*", SALAS!E174, ".*")) + COUNTIF(CURSO!G$164,CONCATENATE(".*", SALAS!E174, ".*"))   )   =1       ,    IF( NOT(ISNA(MATCH(CONCATENATE(".*", SALAS!E174, ".*"), CURSO!G$7,0)))    , CURSO!G$7            ,     IF( NOT(ISNA(MATCH(CONCATENATE(".*", SALAS!E174, ".*"), CURSO!G$26,0)))    , CURSO!G$26              ,     IF( NOT(ISNA(MATCH(CONCATENATE(".*", SALAS!E174, ".*"), CURSO!G$44,0)))    , CURSO!G$44               ,    IF( NOT(ISNA(MATCH(CONCATENATE(".*", SALAS!E174, ".*"), CURSO!G$62,0)))    , CURSO!G$62                ,     IF( NOT(ISNA(MATCH(CONCATENATE(".*", SALAS!E174, ".*"), CURSO!G$79,0)))    , CURSO!G$79                 ,      IF( NOT(ISNA(MATCH(CONCATENATE(".*", SALAS!E174, ".*"), CURSO!G$96,0)))    , CURSO!G$96                  ,    IF( NOT(ISNA(MATCH(CONCATENATE(".*", SALAS!E174, ".*"), CURSO!G$113,0)))    , CURSO!G$113                    ,     IF( NOT(ISNA(MATCH(CONCATENATE(".*", SALAS!E174, ".*"), CURSO!G$130,0)))    , CURSO!G$130                      ,   IF( NOT(ISNA(MATCH(CONCATENATE(".*", SALAS!E174, ".*"), CURSO!G$147,0)))    , CURSO!G$147                      ,   IF( NOT(ISNA(MATCH(CONCATENATE(".*", SALAS!E174, ".*"), CURSO!G$164,0)))    , CURSO!G$164                      ,   IF( NOT(ISNA(MATCH(CONCATENATE(".*", SALAS!E174, ".*"), CURSO!G$183,0)))    , CURSO!G$183    , "CONTINUE PROCURANDO QUE DEU BOSTA!!!"   )  ) ) ) )  )   )   )  ) )  )       , "-"         ))</f>
        <v>-</v>
      </c>
      <c r="G180" s="61" t="str">
        <f aca="false">IF( (  COUNTIF(CURSO!H$7,CONCATENATE(".*", SALAS!E174, ".*"))  + COUNTIF(CURSO!H$26,CONCATENATE(".*", SALAS!E174, ".*")) + COUNTIF(CURSO!H$44,CONCATENATE(".*", SALAS!E174, ".*")) + COUNTIF(CURSO!H$62,CONCATENATE(".*", SALAS!E174, ".*")) + COUNTIF(CURSO!H$79,CONCATENATE(".*", SALAS!E174, ".*")) + COUNTIF(CURSO!H$96,CONCATENATE(".*", SALAS!E174, ".*")) + COUNTIF(CURSO!H$113,CONCATENATE(".*", SALAS!E174, ".*")) + COUNTIF(CURSO!H$130,CONCATENATE(".*", SALAS!E174, ".*")) + COUNTIF(CURSO!H$183,CONCATENATE(".*", SALAS!E174, ".*")) + COUNTIF(CURSO!H$147,CONCATENATE(".*", SALAS!E174, ".*")) + COUNTIF(CURSO!H$164,CONCATENATE(".*", SALAS!E174, ".*"))    )   &gt;1   ,"CONFLITO",      IF( (  COUNTIF(CURSO!H$7,CONCATENATE(".*", SALAS!E174, ".*"))  + COUNTIF(CURSO!H$26,CONCATENATE(".*", SALAS!E174, ".*")) + COUNTIF(CURSO!H$44,CONCATENATE(".*", SALAS!E174, ".*")) + COUNTIF(CURSO!H$62,CONCATENATE(".*", SALAS!E174, ".*")) + COUNTIF(CURSO!H$79,CONCATENATE(".*", SALAS!E174, ".*")) + COUNTIF(CURSO!H$96,CONCATENATE(".*", SALAS!E174, ".*")) + COUNTIF(CURSO!H$113,CONCATENATE(".*", SALAS!E174, ".*")) + COUNTIF(CURSO!H$130,CONCATENATE(".*", SALAS!E174, ".*")) + COUNTIF(CURSO!H$183,CONCATENATE(".*", SALAS!E174, ".*")) + COUNTIF(CURSO!H$147,CONCATENATE(".*", SALAS!E174, ".*")) + COUNTIF(CURSO!H$164,CONCATENATE(".*", SALAS!E174, ".*"))   )   =1       ,    IF( NOT(ISNA(MATCH(CONCATENATE(".*", SALAS!E174, ".*"), CURSO!H$7,0)))    , CURSO!H$7            ,     IF( NOT(ISNA(MATCH(CONCATENATE(".*", SALAS!E174, ".*"), CURSO!H$26,0)))    , CURSO!H$26              ,     IF( NOT(ISNA(MATCH(CONCATENATE(".*", SALAS!E174, ".*"), CURSO!H$44,0)))    , CURSO!H$44               ,    IF( NOT(ISNA(MATCH(CONCATENATE(".*", SALAS!E174, ".*"), CURSO!H$62,0)))    , CURSO!H$62                ,     IF( NOT(ISNA(MATCH(CONCATENATE(".*", SALAS!E174, ".*"), CURSO!H$79,0)))    , CURSO!H$79                 ,      IF( NOT(ISNA(MATCH(CONCATENATE(".*", SALAS!E174, ".*"), CURSO!H$96,0)))    , CURSO!H$96                  ,    IF( NOT(ISNA(MATCH(CONCATENATE(".*", SALAS!E174, ".*"), CURSO!H$113,0)))    , CURSO!H$113                    ,     IF( NOT(ISNA(MATCH(CONCATENATE(".*", SALAS!E174, ".*"), CURSO!H$130,0)))    , CURSO!H$130                      ,   IF( NOT(ISNA(MATCH(CONCATENATE(".*", SALAS!E174, ".*"), CURSO!H$147,0)))    , CURSO!H$147                      ,   IF( NOT(ISNA(MATCH(CONCATENATE(".*", SALAS!E174, ".*"), CURSO!H$164,0)))    , CURSO!H$164                      ,   IF( NOT(ISNA(MATCH(CONCATENATE(".*", SALAS!E174, ".*"), CURSO!H$183,0)))    , CURSO!H$183    , "CONTINUE PROCURANDO QUE DEU BOSTA!!!"   )  ) ) ) )  )   )   )  ) )  )       , "-"         ))</f>
        <v>-</v>
      </c>
      <c r="H180" s="61" t="str">
        <f aca="false">IF( (  COUNTIF(CURSO!I$7,CONCATENATE(".*", SALAS!E174, ".*"))  + COUNTIF(CURSO!I$26,CONCATENATE(".*", SALAS!E174, ".*")) + COUNTIF(CURSO!I$44,CONCATENATE(".*", SALAS!E174, ".*")) + COUNTIF(CURSO!I$62,CONCATENATE(".*", SALAS!E174, ".*")) + COUNTIF(CURSO!I$79,CONCATENATE(".*", SALAS!E174, ".*")) + COUNTIF(CURSO!I$96,CONCATENATE(".*", SALAS!E174, ".*")) + COUNTIF(CURSO!I$113,CONCATENATE(".*", SALAS!E174, ".*")) + COUNTIF(CURSO!I$130,CONCATENATE(".*", SALAS!E174, ".*")) + COUNTIF(CURSO!I$183,CONCATENATE(".*", SALAS!E174, ".*")) + COUNTIF(CURSO!I$147,CONCATENATE(".*", SALAS!E174, ".*")) + COUNTIF(CURSO!I$164,CONCATENATE(".*", SALAS!E174, ".*"))    )   &gt;1   ,"CONFLITO",      IF( (  COUNTIF(CURSO!I$7,CONCATENATE(".*", SALAS!E174, ".*"))  + COUNTIF(CURSO!I$26,CONCATENATE(".*", SALAS!E174, ".*")) + COUNTIF(CURSO!I$44,CONCATENATE(".*", SALAS!E174, ".*")) + COUNTIF(CURSO!I$62,CONCATENATE(".*", SALAS!E174, ".*")) + COUNTIF(CURSO!I$79,CONCATENATE(".*", SALAS!E174, ".*")) + COUNTIF(CURSO!I$96,CONCATENATE(".*", SALAS!E174, ".*")) + COUNTIF(CURSO!I$113,CONCATENATE(".*", SALAS!E174, ".*")) + COUNTIF(CURSO!I$130,CONCATENATE(".*", SALAS!E174, ".*")) + COUNTIF(CURSO!I$183,CONCATENATE(".*", SALAS!E174, ".*")) + COUNTIF(CURSO!I$147,CONCATENATE(".*", SALAS!E174, ".*")) + COUNTIF(CURSO!I$164,CONCATENATE(".*", SALAS!E174, ".*"))   )   =1       ,    IF( NOT(ISNA(MATCH(CONCATENATE(".*", SALAS!E174, ".*"), CURSO!I$7,0)))    , CURSO!I$7            ,     IF( NOT(ISNA(MATCH(CONCATENATE(".*", SALAS!E174, ".*"), CURSO!I$26,0)))    , CURSO!I$26              ,     IF( NOT(ISNA(MATCH(CONCATENATE(".*", SALAS!E174, ".*"), CURSO!I$44,0)))    , CURSO!I$44               ,    IF( NOT(ISNA(MATCH(CONCATENATE(".*", SALAS!E174, ".*"), CURSO!I$62,0)))    , CURSO!I$62                ,     IF( NOT(ISNA(MATCH(CONCATENATE(".*", SALAS!E174, ".*"), CURSO!I$79,0)))    , CURSO!I$79                 ,      IF( NOT(ISNA(MATCH(CONCATENATE(".*", SALAS!E174, ".*"), CURSO!I$96,0)))    , CURSO!I$96                  ,    IF( NOT(ISNA(MATCH(CONCATENATE(".*", SALAS!E174, ".*"), CURSO!I$113,0)))    , CURSO!I$113                    ,     IF( NOT(ISNA(MATCH(CONCATENATE(".*", SALAS!E174, ".*"), CURSO!I$130,0)))    , CURSO!I$130                      ,   IF( NOT(ISNA(MATCH(CONCATENATE(".*", SALAS!E174, ".*"), CURSO!I$147,0)))    , CURSO!I$147                      ,   IF( NOT(ISNA(MATCH(CONCATENATE(".*", SALAS!E174, ".*"), CURSO!I$164,0)))    , CURSO!I$164                      ,   IF( NOT(ISNA(MATCH(CONCATENATE(".*", SALAS!E174, ".*"), CURSO!I$183,0)))    , CURSO!I$183    , "CONTINUE PROCURANDO QUE DEU BOSTA!!!"   )  ) ) ) )  )   )   )  ) )  )       , "-"         ))</f>
        <v>-</v>
      </c>
    </row>
    <row r="181" customFormat="false" ht="15" hidden="false" customHeight="false" outlineLevel="0" collapsed="false">
      <c r="A181" s="59"/>
      <c r="B181" s="60" t="s">
        <v>20</v>
      </c>
      <c r="C181" s="61" t="str">
        <f aca="false">IF( (  COUNTIF(CURSO!D$8,CONCATENATE(".*", SALAS!E174, ".*"))  + COUNTIF(CURSO!D$27,CONCATENATE(".*", SALAS!E174, ".*")) + COUNTIF(CURSO!D$45,CONCATENATE(".*", SALAS!E174, ".*")) + COUNTIF(CURSO!D$63,CONCATENATE(".*", SALAS!E174, ".*")) + COUNTIF(CURSO!D$80,CONCATENATE(".*", SALAS!E174, ".*")) + COUNTIF(CURSO!D$97,CONCATENATE(".*", SALAS!E174, ".*")) + COUNTIF(CURSO!D$114,CONCATENATE(".*", SALAS!E174, ".*")) + COUNTIF(CURSO!D$131,CONCATENATE(".*", SALAS!E174, ".*")) + COUNTIF(CURSO!D$184,CONCATENATE(".*", SALAS!E174, ".*")) + COUNTIF(CURSO!D$148,CONCATENATE(".*", SALAS!E174, ".*")) + COUNTIF(CURSO!D$165,CONCATENATE(".*", SALAS!E174, ".*"))    )   &gt;1   ,"CONFLITO",      IF( (  COUNTIF(CURSO!D$8,CONCATENATE(".*", SALAS!E174, ".*"))  + COUNTIF(CURSO!D$27,CONCATENATE(".*", SALAS!E174, ".*")) + COUNTIF(CURSO!D$45,CONCATENATE(".*", SALAS!E174, ".*")) + COUNTIF(CURSO!D$63,CONCATENATE(".*", SALAS!E174, ".*")) + COUNTIF(CURSO!D$80,CONCATENATE(".*", SALAS!E174, ".*")) + COUNTIF(CURSO!D$97,CONCATENATE(".*", SALAS!E174, ".*")) + COUNTIF(CURSO!D$114,CONCATENATE(".*", SALAS!E174, ".*")) + COUNTIF(CURSO!D$131,CONCATENATE(".*", SALAS!E174, ".*")) + COUNTIF(CURSO!D$184,CONCATENATE(".*", SALAS!E174, ".*")) + COUNTIF(CURSO!D$148,CONCATENATE(".*", SALAS!E174, ".*")) + COUNTIF(CURSO!D$165,CONCATENATE(".*", SALAS!E174, ".*"))   )   =1       ,    IF( NOT(ISNA(MATCH(CONCATENATE(".*", SALAS!E174, ".*"), CURSO!D$8,0)))    , CURSO!D$8            ,     IF( NOT(ISNA(MATCH(CONCATENATE(".*", SALAS!E174, ".*"), CURSO!D$27,0)))    , CURSO!D$27              ,     IF( NOT(ISNA(MATCH(CONCATENATE(".*", SALAS!E174, ".*"), CURSO!D$45,0)))    , CURSO!D$45               ,    IF( NOT(ISNA(MATCH(CONCATENATE(".*", SALAS!E174, ".*"), CURSO!D$63,0)))    , CURSO!D$63                ,     IF( NOT(ISNA(MATCH(CONCATENATE(".*", SALAS!E174, ".*"), CURSO!D$80,0)))    , CURSO!D$80                 ,      IF( NOT(ISNA(MATCH(CONCATENATE(".*", SALAS!E174, ".*"), CURSO!D$97,0)))    , CURSO!D$97                  ,    IF( NOT(ISNA(MATCH(CONCATENATE(".*", SALAS!E174, ".*"), CURSO!D$114,0)))    , CURSO!D$114                    ,     IF( NOT(ISNA(MATCH(CONCATENATE(".*", SALAS!E174, ".*"), CURSO!D$131,0)))    , CURSO!D$131                      ,   IF( NOT(ISNA(MATCH(CONCATENATE(".*", SALAS!E174, ".*"), CURSO!D$148,0)))    , CURSO!D$148                      ,   IF( NOT(ISNA(MATCH(CONCATENATE(".*", SALAS!E174, ".*"), CURSO!D$165,0)))    , CURSO!D$165                      ,   IF( NOT(ISNA(MATCH(CONCATENATE(".*", SALAS!E174, ".*"), CURSO!D$184,0)))    , CURSO!D$184    , "CONTINUE PROCURANDO QUE DEU BOSTA!!!"   )  ) ) ) )  )   )   )  ) )  )       , "-"         ))</f>
        <v>-</v>
      </c>
      <c r="D181" s="61" t="str">
        <f aca="false">IF( (  COUNTIF(CURSO!E$8,CONCATENATE(".*", SALAS!E174, ".*"))  + COUNTIF(CURSO!E$27,CONCATENATE(".*", SALAS!E174, ".*")) + COUNTIF(CURSO!E$45,CONCATENATE(".*", SALAS!E174, ".*")) + COUNTIF(CURSO!E$63,CONCATENATE(".*", SALAS!E174, ".*")) + COUNTIF(CURSO!E$80,CONCATENATE(".*", SALAS!E174, ".*")) + COUNTIF(CURSO!E$97,CONCATENATE(".*", SALAS!E174, ".*")) + COUNTIF(CURSO!E$114,CONCATENATE(".*", SALAS!E174, ".*")) + COUNTIF(CURSO!E$131,CONCATENATE(".*", SALAS!E174, ".*")) + COUNTIF(CURSO!E$184,CONCATENATE(".*", SALAS!E174, ".*")) + COUNTIF(CURSO!E$148,CONCATENATE(".*", SALAS!E174, ".*")) + COUNTIF(CURSO!E$165,CONCATENATE(".*", SALAS!E174, ".*"))    )   &gt;1   ,"CONFLITO",      IF( (  COUNTIF(CURSO!E$8,CONCATENATE(".*", SALAS!E174, ".*"))  + COUNTIF(CURSO!E$27,CONCATENATE(".*", SALAS!E174, ".*")) + COUNTIF(CURSO!E$45,CONCATENATE(".*", SALAS!E174, ".*")) + COUNTIF(CURSO!E$63,CONCATENATE(".*", SALAS!E174, ".*")) + COUNTIF(CURSO!E$80,CONCATENATE(".*", SALAS!E174, ".*")) + COUNTIF(CURSO!E$97,CONCATENATE(".*", SALAS!E174, ".*")) + COUNTIF(CURSO!E$114,CONCATENATE(".*", SALAS!E174, ".*")) + COUNTIF(CURSO!E$131,CONCATENATE(".*", SALAS!E174, ".*")) + COUNTIF(CURSO!E$184,CONCATENATE(".*", SALAS!E174, ".*")) + COUNTIF(CURSO!E$148,CONCATENATE(".*", SALAS!E174, ".*")) + COUNTIF(CURSO!E$165,CONCATENATE(".*", SALAS!E174, ".*"))   )   =1       ,    IF( NOT(ISNA(MATCH(CONCATENATE(".*", SALAS!E174, ".*"), CURSO!E$8,0)))    , CURSO!E$8            ,     IF( NOT(ISNA(MATCH(CONCATENATE(".*", SALAS!E174, ".*"), CURSO!E$27,0)))    , CURSO!E$27              ,     IF( NOT(ISNA(MATCH(CONCATENATE(".*", SALAS!E174, ".*"), CURSO!E$45,0)))    , CURSO!E$45               ,    IF( NOT(ISNA(MATCH(CONCATENATE(".*", SALAS!E174, ".*"), CURSO!E$63,0)))    , CURSO!E$63                ,     IF( NOT(ISNA(MATCH(CONCATENATE(".*", SALAS!E174, ".*"), CURSO!E$80,0)))    , CURSO!E$80                 ,      IF( NOT(ISNA(MATCH(CONCATENATE(".*", SALAS!E174, ".*"), CURSO!E$97,0)))    , CURSO!E$97                  ,    IF( NOT(ISNA(MATCH(CONCATENATE(".*", SALAS!E174, ".*"), CURSO!E$114,0)))    , CURSO!E$114                    ,     IF( NOT(ISNA(MATCH(CONCATENATE(".*", SALAS!E174, ".*"), CURSO!E$131,0)))    , CURSO!E$131                      ,   IF( NOT(ISNA(MATCH(CONCATENATE(".*", SALAS!E174, ".*"), CURSO!E$148,0)))    , CURSO!E$148                      ,   IF( NOT(ISNA(MATCH(CONCATENATE(".*", SALAS!E174, ".*"), CURSO!E$165,0)))    , CURSO!E$165                      ,   IF( NOT(ISNA(MATCH(CONCATENATE(".*", SALAS!E174, ".*"), CURSO!E$184,0)))    , CURSO!E$184    , "CONTINUE PROCURANDO QUE DEU BOSTA!!!"   )  ) ) ) )  )   )   )  ) )  )       , "-"         ))</f>
        <v>-</v>
      </c>
      <c r="E181" s="61" t="str">
        <f aca="false">IF( (  COUNTIF(CURSO!F$8,CONCATENATE(".*", SALAS!E174, ".*"))  + COUNTIF(CURSO!F$27,CONCATENATE(".*", SALAS!E174, ".*")) + COUNTIF(CURSO!F$45,CONCATENATE(".*", SALAS!E174, ".*")) + COUNTIF(CURSO!F$63,CONCATENATE(".*", SALAS!E174, ".*")) + COUNTIF(CURSO!F$80,CONCATENATE(".*", SALAS!E174, ".*")) + COUNTIF(CURSO!F$97,CONCATENATE(".*", SALAS!E174, ".*")) + COUNTIF(CURSO!F$114,CONCATENATE(".*", SALAS!E174, ".*")) + COUNTIF(CURSO!F$131,CONCATENATE(".*", SALAS!E174, ".*")) + COUNTIF(CURSO!F$184,CONCATENATE(".*", SALAS!E174, ".*")) + COUNTIF(CURSO!F$148,CONCATENATE(".*", SALAS!E174, ".*")) + COUNTIF(CURSO!F$165,CONCATENATE(".*", SALAS!E174, ".*"))    )   &gt;1   ,"CONFLITO",      IF( (  COUNTIF(CURSO!F$8,CONCATENATE(".*", SALAS!E174, ".*"))  + COUNTIF(CURSO!F$27,CONCATENATE(".*", SALAS!E174, ".*")) + COUNTIF(CURSO!F$45,CONCATENATE(".*", SALAS!E174, ".*")) + COUNTIF(CURSO!F$63,CONCATENATE(".*", SALAS!E174, ".*")) + COUNTIF(CURSO!F$80,CONCATENATE(".*", SALAS!E174, ".*")) + COUNTIF(CURSO!F$97,CONCATENATE(".*", SALAS!E174, ".*")) + COUNTIF(CURSO!F$114,CONCATENATE(".*", SALAS!E174, ".*")) + COUNTIF(CURSO!F$131,CONCATENATE(".*", SALAS!E174, ".*")) + COUNTIF(CURSO!F$184,CONCATENATE(".*", SALAS!E174, ".*")) + COUNTIF(CURSO!F$148,CONCATENATE(".*", SALAS!E174, ".*")) + COUNTIF(CURSO!F$165,CONCATENATE(".*", SALAS!E174, ".*"))   )   =1       ,    IF( NOT(ISNA(MATCH(CONCATENATE(".*", SALAS!E174, ".*"), CURSO!F$8,0)))    , CURSO!F$8            ,     IF( NOT(ISNA(MATCH(CONCATENATE(".*", SALAS!E174, ".*"), CURSO!F$27,0)))    , CURSO!F$27              ,     IF( NOT(ISNA(MATCH(CONCATENATE(".*", SALAS!E174, ".*"), CURSO!F$45,0)))    , CURSO!F$45               ,    IF( NOT(ISNA(MATCH(CONCATENATE(".*", SALAS!E174, ".*"), CURSO!F$63,0)))    , CURSO!F$63                ,     IF( NOT(ISNA(MATCH(CONCATENATE(".*", SALAS!E174, ".*"), CURSO!F$80,0)))    , CURSO!F$80                 ,      IF( NOT(ISNA(MATCH(CONCATENATE(".*", SALAS!E174, ".*"), CURSO!F$97,0)))    , CURSO!F$97                  ,    IF( NOT(ISNA(MATCH(CONCATENATE(".*", SALAS!E174, ".*"), CURSO!F$114,0)))    , CURSO!F$114                    ,     IF( NOT(ISNA(MATCH(CONCATENATE(".*", SALAS!E174, ".*"), CURSO!F$131,0)))    , CURSO!F$131                      ,   IF( NOT(ISNA(MATCH(CONCATENATE(".*", SALAS!E174, ".*"), CURSO!F$148,0)))    , CURSO!F$148                      ,   IF( NOT(ISNA(MATCH(CONCATENATE(".*", SALAS!E174, ".*"), CURSO!F$165,0)))    , CURSO!F$165                      ,   IF( NOT(ISNA(MATCH(CONCATENATE(".*", SALAS!E174, ".*"), CURSO!F$184,0)))    , CURSO!F$184    , "CONTINUE PROCURANDO QUE DEU BOSTA!!!"   )  ) ) ) )  )   )   )  ) )  )       , "-"         ))</f>
        <v>-</v>
      </c>
      <c r="F181" s="61" t="str">
        <f aca="false">IF( (  COUNTIF(CURSO!G$8,CONCATENATE(".*", SALAS!E174, ".*"))  + COUNTIF(CURSO!G$27,CONCATENATE(".*", SALAS!E174, ".*")) + COUNTIF(CURSO!G$45,CONCATENATE(".*", SALAS!E174, ".*")) + COUNTIF(CURSO!G$63,CONCATENATE(".*", SALAS!E174, ".*")) + COUNTIF(CURSO!G$80,CONCATENATE(".*", SALAS!E174, ".*")) + COUNTIF(CURSO!G$97,CONCATENATE(".*", SALAS!E174, ".*")) + COUNTIF(CURSO!G$114,CONCATENATE(".*", SALAS!E174, ".*")) + COUNTIF(CURSO!G$131,CONCATENATE(".*", SALAS!E174, ".*")) + COUNTIF(CURSO!G$184,CONCATENATE(".*", SALAS!E174, ".*")) + COUNTIF(CURSO!G$148,CONCATENATE(".*", SALAS!E174, ".*")) + COUNTIF(CURSO!G$165,CONCATENATE(".*", SALAS!E174, ".*"))    )   &gt;1   ,"CONFLITO",      IF( (  COUNTIF(CURSO!G$8,CONCATENATE(".*", SALAS!E174, ".*"))  + COUNTIF(CURSO!G$27,CONCATENATE(".*", SALAS!E174, ".*")) + COUNTIF(CURSO!G$45,CONCATENATE(".*", SALAS!E174, ".*")) + COUNTIF(CURSO!G$63,CONCATENATE(".*", SALAS!E174, ".*")) + COUNTIF(CURSO!G$80,CONCATENATE(".*", SALAS!E174, ".*")) + COUNTIF(CURSO!G$97,CONCATENATE(".*", SALAS!E174, ".*")) + COUNTIF(CURSO!G$114,CONCATENATE(".*", SALAS!E174, ".*")) + COUNTIF(CURSO!G$131,CONCATENATE(".*", SALAS!E174, ".*")) + COUNTIF(CURSO!G$184,CONCATENATE(".*", SALAS!E174, ".*")) + COUNTIF(CURSO!G$148,CONCATENATE(".*", SALAS!E174, ".*")) + COUNTIF(CURSO!G$165,CONCATENATE(".*", SALAS!E174, ".*"))   )   =1       ,    IF( NOT(ISNA(MATCH(CONCATENATE(".*", SALAS!E174, ".*"), CURSO!G$8,0)))    , CURSO!G$8            ,     IF( NOT(ISNA(MATCH(CONCATENATE(".*", SALAS!E174, ".*"), CURSO!G$27,0)))    , CURSO!G$27              ,     IF( NOT(ISNA(MATCH(CONCATENATE(".*", SALAS!E174, ".*"), CURSO!G$45,0)))    , CURSO!G$45               ,    IF( NOT(ISNA(MATCH(CONCATENATE(".*", SALAS!E174, ".*"), CURSO!G$63,0)))    , CURSO!G$63                ,     IF( NOT(ISNA(MATCH(CONCATENATE(".*", SALAS!E174, ".*"), CURSO!G$80,0)))    , CURSO!G$80                 ,      IF( NOT(ISNA(MATCH(CONCATENATE(".*", SALAS!E174, ".*"), CURSO!G$97,0)))    , CURSO!G$97                  ,    IF( NOT(ISNA(MATCH(CONCATENATE(".*", SALAS!E174, ".*"), CURSO!G$114,0)))    , CURSO!G$114                    ,     IF( NOT(ISNA(MATCH(CONCATENATE(".*", SALAS!E174, ".*"), CURSO!G$131,0)))    , CURSO!G$131                      ,   IF( NOT(ISNA(MATCH(CONCATENATE(".*", SALAS!E174, ".*"), CURSO!G$148,0)))    , CURSO!G$148                      ,   IF( NOT(ISNA(MATCH(CONCATENATE(".*", SALAS!E174, ".*"), CURSO!G$165,0)))    , CURSO!G$165                      ,   IF( NOT(ISNA(MATCH(CONCATENATE(".*", SALAS!E174, ".*"), CURSO!G$184,0)))    , CURSO!G$184    , "CONTINUE PROCURANDO QUE DEU BOSTA!!!"   )  ) ) ) )  )   )   )  ) )  )       , "-"         ))</f>
        <v>-</v>
      </c>
      <c r="G181" s="61" t="str">
        <f aca="false">IF( (  COUNTIF(CURSO!H$8,CONCATENATE(".*", SALAS!E174, ".*"))  + COUNTIF(CURSO!H$27,CONCATENATE(".*", SALAS!E174, ".*")) + COUNTIF(CURSO!H$45,CONCATENATE(".*", SALAS!E174, ".*")) + COUNTIF(CURSO!H$63,CONCATENATE(".*", SALAS!E174, ".*")) + COUNTIF(CURSO!H$80,CONCATENATE(".*", SALAS!E174, ".*")) + COUNTIF(CURSO!H$97,CONCATENATE(".*", SALAS!E174, ".*")) + COUNTIF(CURSO!H$114,CONCATENATE(".*", SALAS!E174, ".*")) + COUNTIF(CURSO!H$131,CONCATENATE(".*", SALAS!E174, ".*")) + COUNTIF(CURSO!H$184,CONCATENATE(".*", SALAS!E174, ".*")) + COUNTIF(CURSO!H$148,CONCATENATE(".*", SALAS!E174, ".*")) + COUNTIF(CURSO!H$165,CONCATENATE(".*", SALAS!E174, ".*"))    )   &gt;1   ,"CONFLITO",      IF( (  COUNTIF(CURSO!H$8,CONCATENATE(".*", SALAS!E174, ".*"))  + COUNTIF(CURSO!H$27,CONCATENATE(".*", SALAS!E174, ".*")) + COUNTIF(CURSO!H$45,CONCATENATE(".*", SALAS!E174, ".*")) + COUNTIF(CURSO!H$63,CONCATENATE(".*", SALAS!E174, ".*")) + COUNTIF(CURSO!H$80,CONCATENATE(".*", SALAS!E174, ".*")) + COUNTIF(CURSO!H$97,CONCATENATE(".*", SALAS!E174, ".*")) + COUNTIF(CURSO!H$114,CONCATENATE(".*", SALAS!E174, ".*")) + COUNTIF(CURSO!H$131,CONCATENATE(".*", SALAS!E174, ".*")) + COUNTIF(CURSO!H$184,CONCATENATE(".*", SALAS!E174, ".*")) + COUNTIF(CURSO!H$148,CONCATENATE(".*", SALAS!E174, ".*")) + COUNTIF(CURSO!H$165,CONCATENATE(".*", SALAS!E174, ".*"))   )   =1       ,    IF( NOT(ISNA(MATCH(CONCATENATE(".*", SALAS!E174, ".*"), CURSO!H$8,0)))    , CURSO!H$8            ,     IF( NOT(ISNA(MATCH(CONCATENATE(".*", SALAS!E174, ".*"), CURSO!H$27,0)))    , CURSO!H$27              ,     IF( NOT(ISNA(MATCH(CONCATENATE(".*", SALAS!E174, ".*"), CURSO!H$45,0)))    , CURSO!H$45               ,    IF( NOT(ISNA(MATCH(CONCATENATE(".*", SALAS!E174, ".*"), CURSO!H$63,0)))    , CURSO!H$63                ,     IF( NOT(ISNA(MATCH(CONCATENATE(".*", SALAS!E174, ".*"), CURSO!H$80,0)))    , CURSO!H$80                 ,      IF( NOT(ISNA(MATCH(CONCATENATE(".*", SALAS!E174, ".*"), CURSO!H$97,0)))    , CURSO!H$97                  ,    IF( NOT(ISNA(MATCH(CONCATENATE(".*", SALAS!E174, ".*"), CURSO!H$114,0)))    , CURSO!H$114                    ,     IF( NOT(ISNA(MATCH(CONCATENATE(".*", SALAS!E174, ".*"), CURSO!H$131,0)))    , CURSO!H$131                      ,   IF( NOT(ISNA(MATCH(CONCATENATE(".*", SALAS!E174, ".*"), CURSO!H$148,0)))    , CURSO!H$148                      ,   IF( NOT(ISNA(MATCH(CONCATENATE(".*", SALAS!E174, ".*"), CURSO!H$165,0)))    , CURSO!H$165                      ,   IF( NOT(ISNA(MATCH(CONCATENATE(".*", SALAS!E174, ".*"), CURSO!H$184,0)))    , CURSO!H$184    , "CONTINUE PROCURANDO QUE DEU BOSTA!!!"   )  ) ) ) )  )   )   )  ) )  )       , "-"         ))</f>
        <v>-</v>
      </c>
      <c r="H181" s="61" t="str">
        <f aca="false">IF( (  COUNTIF(CURSO!I$8,CONCATENATE(".*", SALAS!E174, ".*"))  + COUNTIF(CURSO!I$27,CONCATENATE(".*", SALAS!E174, ".*")) + COUNTIF(CURSO!I$45,CONCATENATE(".*", SALAS!E174, ".*")) + COUNTIF(CURSO!I$63,CONCATENATE(".*", SALAS!E174, ".*")) + COUNTIF(CURSO!I$80,CONCATENATE(".*", SALAS!E174, ".*")) + COUNTIF(CURSO!I$97,CONCATENATE(".*", SALAS!E174, ".*")) + COUNTIF(CURSO!I$114,CONCATENATE(".*", SALAS!E174, ".*")) + COUNTIF(CURSO!I$131,CONCATENATE(".*", SALAS!E174, ".*")) + COUNTIF(CURSO!I$184,CONCATENATE(".*", SALAS!E174, ".*")) + COUNTIF(CURSO!I$148,CONCATENATE(".*", SALAS!E174, ".*")) + COUNTIF(CURSO!I$165,CONCATENATE(".*", SALAS!E174, ".*"))    )   &gt;1   ,"CONFLITO",      IF( (  COUNTIF(CURSO!I$8,CONCATENATE(".*", SALAS!E174, ".*"))  + COUNTIF(CURSO!I$27,CONCATENATE(".*", SALAS!E174, ".*")) + COUNTIF(CURSO!I$45,CONCATENATE(".*", SALAS!E174, ".*")) + COUNTIF(CURSO!I$63,CONCATENATE(".*", SALAS!E174, ".*")) + COUNTIF(CURSO!I$80,CONCATENATE(".*", SALAS!E174, ".*")) + COUNTIF(CURSO!I$97,CONCATENATE(".*", SALAS!E174, ".*")) + COUNTIF(CURSO!I$114,CONCATENATE(".*", SALAS!E174, ".*")) + COUNTIF(CURSO!I$131,CONCATENATE(".*", SALAS!E174, ".*")) + COUNTIF(CURSO!I$184,CONCATENATE(".*", SALAS!E174, ".*")) + COUNTIF(CURSO!I$148,CONCATENATE(".*", SALAS!E174, ".*")) + COUNTIF(CURSO!I$165,CONCATENATE(".*", SALAS!E174, ".*"))   )   =1       ,    IF( NOT(ISNA(MATCH(CONCATENATE(".*", SALAS!E174, ".*"), CURSO!I$8,0)))    , CURSO!I$8            ,     IF( NOT(ISNA(MATCH(CONCATENATE(".*", SALAS!E174, ".*"), CURSO!I$27,0)))    , CURSO!I$27              ,     IF( NOT(ISNA(MATCH(CONCATENATE(".*", SALAS!E174, ".*"), CURSO!I$45,0)))    , CURSO!I$45               ,    IF( NOT(ISNA(MATCH(CONCATENATE(".*", SALAS!E174, ".*"), CURSO!I$63,0)))    , CURSO!I$63                ,     IF( NOT(ISNA(MATCH(CONCATENATE(".*", SALAS!E174, ".*"), CURSO!I$80,0)))    , CURSO!I$80                 ,      IF( NOT(ISNA(MATCH(CONCATENATE(".*", SALAS!E174, ".*"), CURSO!I$97,0)))    , CURSO!I$97                  ,    IF( NOT(ISNA(MATCH(CONCATENATE(".*", SALAS!E174, ".*"), CURSO!I$114,0)))    , CURSO!I$114                    ,     IF( NOT(ISNA(MATCH(CONCATENATE(".*", SALAS!E174, ".*"), CURSO!I$131,0)))    , CURSO!I$131                      ,   IF( NOT(ISNA(MATCH(CONCATENATE(".*", SALAS!E174, ".*"), CURSO!I$148,0)))    , CURSO!I$148                      ,   IF( NOT(ISNA(MATCH(CONCATENATE(".*", SALAS!E174, ".*"), CURSO!I$165,0)))    , CURSO!I$165                      ,   IF( NOT(ISNA(MATCH(CONCATENATE(".*", SALAS!E174, ".*"), CURSO!I$184,0)))    , CURSO!I$184    , "CONTINUE PROCURANDO QUE DEU BOSTA!!!"   )  ) ) ) )  )   )   )  ) )  )       , "-"         ))</f>
        <v>-</v>
      </c>
    </row>
    <row r="182" customFormat="false" ht="15" hidden="false" customHeight="false" outlineLevel="0" collapsed="false">
      <c r="A182" s="59"/>
      <c r="B182" s="63"/>
      <c r="C182" s="63"/>
      <c r="D182" s="63"/>
      <c r="E182" s="63"/>
      <c r="F182" s="63"/>
      <c r="G182" s="63"/>
      <c r="H182" s="63"/>
    </row>
    <row r="183" customFormat="false" ht="15" hidden="false" customHeight="false" outlineLevel="0" collapsed="false">
      <c r="A183" s="59"/>
      <c r="B183" s="64" t="n">
        <v>0.541666666666667</v>
      </c>
      <c r="C183" s="61" t="str">
        <f aca="false">IF( (  COUNTIF(CURSO!D$10,CONCATENATE(".*", SALAS!E174, ".*"))  + COUNTIF(CURSO!D$29,CONCATENATE(".*", SALAS!E174, ".*")) + COUNTIF(CURSO!D$47,CONCATENATE(".*", SALAS!E174, ".*")) + COUNTIF(CURSO!D$65,CONCATENATE(".*", SALAS!E174, ".*")) + COUNTIF(CURSO!D$82,CONCATENATE(".*", SALAS!E174, ".*")) + COUNTIF(CURSO!D$99,CONCATENATE(".*", SALAS!E174, ".*")) + COUNTIF(CURSO!D$116,CONCATENATE(".*", SALAS!E174, ".*")) + COUNTIF(CURSO!D$133,CONCATENATE(".*", SALAS!E174, ".*")) + COUNTIF(CURSO!D$186,CONCATENATE(".*", SALAS!E174, ".*")) + COUNTIF(CURSO!D$150,CONCATENATE(".*", SALAS!E174, ".*")) + COUNTIF(CURSO!D$167,CONCATENATE(".*", SALAS!E174, ".*"))    )   &gt;1   ,"CONFLITO",      IF( (  COUNTIF(CURSO!D$10,CONCATENATE(".*", SALAS!E174, ".*"))  + COUNTIF(CURSO!D$29,CONCATENATE(".*", SALAS!E174, ".*")) + COUNTIF(CURSO!D$47,CONCATENATE(".*", SALAS!E174, ".*")) + COUNTIF(CURSO!D$65,CONCATENATE(".*", SALAS!E174, ".*")) + COUNTIF(CURSO!D$82,CONCATENATE(".*", SALAS!E174, ".*")) + COUNTIF(CURSO!D$99,CONCATENATE(".*", SALAS!E174, ".*")) + COUNTIF(CURSO!D$116,CONCATENATE(".*", SALAS!E174, ".*")) + COUNTIF(CURSO!D$133,CONCATENATE(".*", SALAS!E174, ".*")) + COUNTIF(CURSO!D$186,CONCATENATE(".*", SALAS!E174, ".*")) + COUNTIF(CURSO!D$150,CONCATENATE(".*", SALAS!E174, ".*")) + COUNTIF(CURSO!D$167,CONCATENATE(".*", SALAS!E174, ".*"))   )   =1       ,    IF( NOT(ISNA(MATCH(CONCATENATE(".*", SALAS!E174, ".*"), CURSO!D$10,0)))    , CURSO!D$10            ,     IF( NOT(ISNA(MATCH(CONCATENATE(".*", SALAS!E174, ".*"), CURSO!D$29,0)))    , CURSO!D$29              ,     IF( NOT(ISNA(MATCH(CONCATENATE(".*", SALAS!E174, ".*"), CURSO!D$47,0)))    , CURSO!D$47               ,    IF( NOT(ISNA(MATCH(CONCATENATE(".*", SALAS!E174, ".*"), CURSO!D$65,0)))    , CURSO!D$65                ,     IF( NOT(ISNA(MATCH(CONCATENATE(".*", SALAS!E174, ".*"), CURSO!D$82,0)))    , CURSO!D$82                 ,      IF( NOT(ISNA(MATCH(CONCATENATE(".*", SALAS!E174, ".*"), CURSO!D$99,0)))    , CURSO!D$99                  ,    IF( NOT(ISNA(MATCH(CONCATENATE(".*", SALAS!E174, ".*"), CURSO!D$116,0)))    , CURSO!D$116                    ,     IF( NOT(ISNA(MATCH(CONCATENATE(".*", SALAS!E174, ".*"), CURSO!D$133,0)))    , CURSO!D$133                      ,   IF( NOT(ISNA(MATCH(CONCATENATE(".*", SALAS!E174, ".*"), CURSO!D$150,0)))    , CURSO!D$150                      ,   IF( NOT(ISNA(MATCH(CONCATENATE(".*", SALAS!E174, ".*"), CURSO!D$167,0)))    , CURSO!D$167                      ,   IF( NOT(ISNA(MATCH(CONCATENATE(".*", SALAS!E174, ".*"), CURSO!D$186,0)))    , CURSO!D$186    , "CONTINUE PROCURANDO QUE DEU BOSTA!!!"   )  ) ) ) )  )   )   )  ) )  )       , "-"         ))</f>
        <v>-</v>
      </c>
      <c r="D183" s="61" t="str">
        <f aca="false">IF( (  COUNTIF(CURSO!E$10,CONCATENATE(".*", SALAS!E174, ".*"))  + COUNTIF(CURSO!E$29,CONCATENATE(".*", SALAS!E174, ".*")) + COUNTIF(CURSO!E$47,CONCATENATE(".*", SALAS!E174, ".*")) + COUNTIF(CURSO!E$65,CONCATENATE(".*", SALAS!E174, ".*")) + COUNTIF(CURSO!E$82,CONCATENATE(".*", SALAS!E174, ".*")) + COUNTIF(CURSO!E$99,CONCATENATE(".*", SALAS!E174, ".*")) + COUNTIF(CURSO!E$116,CONCATENATE(".*", SALAS!E174, ".*")) + COUNTIF(CURSO!E$133,CONCATENATE(".*", SALAS!E174, ".*")) + COUNTIF(CURSO!E$186,CONCATENATE(".*", SALAS!E174, ".*")) + COUNTIF(CURSO!E$150,CONCATENATE(".*", SALAS!E174, ".*")) + COUNTIF(CURSO!E$167,CONCATENATE(".*", SALAS!E174, ".*"))    )   &gt;1   ,"CONFLITO",      IF( (  COUNTIF(CURSO!E$10,CONCATENATE(".*", SALAS!E174, ".*"))  + COUNTIF(CURSO!E$29,CONCATENATE(".*", SALAS!E174, ".*")) + COUNTIF(CURSO!E$47,CONCATENATE(".*", SALAS!E174, ".*")) + COUNTIF(CURSO!E$65,CONCATENATE(".*", SALAS!E174, ".*")) + COUNTIF(CURSO!E$82,CONCATENATE(".*", SALAS!E174, ".*")) + COUNTIF(CURSO!E$99,CONCATENATE(".*", SALAS!E174, ".*")) + COUNTIF(CURSO!E$116,CONCATENATE(".*", SALAS!E174, ".*")) + COUNTIF(CURSO!E$133,CONCATENATE(".*", SALAS!E174, ".*")) + COUNTIF(CURSO!E$186,CONCATENATE(".*", SALAS!E174, ".*")) + COUNTIF(CURSO!E$150,CONCATENATE(".*", SALAS!E174, ".*")) + COUNTIF(CURSO!E$167,CONCATENATE(".*", SALAS!E174, ".*"))   )   =1       ,    IF( NOT(ISNA(MATCH(CONCATENATE(".*", SALAS!E174, ".*"), CURSO!E$10,0)))    , CURSO!E$10            ,     IF( NOT(ISNA(MATCH(CONCATENATE(".*", SALAS!E174, ".*"), CURSO!E$29,0)))    , CURSO!E$29              ,     IF( NOT(ISNA(MATCH(CONCATENATE(".*", SALAS!E174, ".*"), CURSO!E$47,0)))    , CURSO!E$47               ,    IF( NOT(ISNA(MATCH(CONCATENATE(".*", SALAS!E174, ".*"), CURSO!E$65,0)))    , CURSO!E$65                ,     IF( NOT(ISNA(MATCH(CONCATENATE(".*", SALAS!E174, ".*"), CURSO!E$82,0)))    , CURSO!E$82                 ,      IF( NOT(ISNA(MATCH(CONCATENATE(".*", SALAS!E174, ".*"), CURSO!E$99,0)))    , CURSO!E$99                  ,    IF( NOT(ISNA(MATCH(CONCATENATE(".*", SALAS!E174, ".*"), CURSO!E$116,0)))    , CURSO!E$116                    ,     IF( NOT(ISNA(MATCH(CONCATENATE(".*", SALAS!E174, ".*"), CURSO!E$133,0)))    , CURSO!E$133                      ,   IF( NOT(ISNA(MATCH(CONCATENATE(".*", SALAS!E174, ".*"), CURSO!E$150,0)))    , CURSO!E$150                      ,   IF( NOT(ISNA(MATCH(CONCATENATE(".*", SALAS!E174, ".*"), CURSO!E$167,0)))    , CURSO!E$167                      ,   IF( NOT(ISNA(MATCH(CONCATENATE(".*", SALAS!E174, ".*"), CURSO!E$186,0)))    , CURSO!E$186    , "CONTINUE PROCURANDO QUE DEU BOSTA!!!"   )  ) ) ) )  )   )   )  ) )  )       , "-"         ))</f>
        <v>-</v>
      </c>
      <c r="E183" s="61" t="str">
        <f aca="false">IF( (  COUNTIF(CURSO!F$10,CONCATENATE(".*", SALAS!E174, ".*"))  + COUNTIF(CURSO!F$29,CONCATENATE(".*", SALAS!E174, ".*")) + COUNTIF(CURSO!F$47,CONCATENATE(".*", SALAS!E174, ".*")) + COUNTIF(CURSO!F$65,CONCATENATE(".*", SALAS!E174, ".*")) + COUNTIF(CURSO!F$82,CONCATENATE(".*", SALAS!E174, ".*")) + COUNTIF(CURSO!F$99,CONCATENATE(".*", SALAS!E174, ".*")) + COUNTIF(CURSO!F$116,CONCATENATE(".*", SALAS!E174, ".*")) + COUNTIF(CURSO!F$133,CONCATENATE(".*", SALAS!E174, ".*")) + COUNTIF(CURSO!F$186,CONCATENATE(".*", SALAS!E174, ".*")) + COUNTIF(CURSO!F$150,CONCATENATE(".*", SALAS!E174, ".*")) + COUNTIF(CURSO!F$167,CONCATENATE(".*", SALAS!E174, ".*"))    )   &gt;1   ,"CONFLITO",      IF( (  COUNTIF(CURSO!F$10,CONCATENATE(".*", SALAS!E174, ".*"))  + COUNTIF(CURSO!F$29,CONCATENATE(".*", SALAS!E174, ".*")) + COUNTIF(CURSO!F$47,CONCATENATE(".*", SALAS!E174, ".*")) + COUNTIF(CURSO!F$65,CONCATENATE(".*", SALAS!E174, ".*")) + COUNTIF(CURSO!F$82,CONCATENATE(".*", SALAS!E174, ".*")) + COUNTIF(CURSO!F$99,CONCATENATE(".*", SALAS!E174, ".*")) + COUNTIF(CURSO!F$116,CONCATENATE(".*", SALAS!E174, ".*")) + COUNTIF(CURSO!F$133,CONCATENATE(".*", SALAS!E174, ".*")) + COUNTIF(CURSO!F$186,CONCATENATE(".*", SALAS!E174, ".*")) + COUNTIF(CURSO!F$150,CONCATENATE(".*", SALAS!E174, ".*")) + COUNTIF(CURSO!F$167,CONCATENATE(".*", SALAS!E174, ".*"))   )   =1       ,    IF( NOT(ISNA(MATCH(CONCATENATE(".*", SALAS!E174, ".*"), CURSO!F$10,0)))    , CURSO!F$10            ,     IF( NOT(ISNA(MATCH(CONCATENATE(".*", SALAS!E174, ".*"), CURSO!F$29,0)))    , CURSO!F$29              ,     IF( NOT(ISNA(MATCH(CONCATENATE(".*", SALAS!E174, ".*"), CURSO!F$47,0)))    , CURSO!F$47               ,    IF( NOT(ISNA(MATCH(CONCATENATE(".*", SALAS!E174, ".*"), CURSO!F$65,0)))    , CURSO!F$65                ,     IF( NOT(ISNA(MATCH(CONCATENATE(".*", SALAS!E174, ".*"), CURSO!F$82,0)))    , CURSO!F$82                 ,      IF( NOT(ISNA(MATCH(CONCATENATE(".*", SALAS!E174, ".*"), CURSO!F$99,0)))    , CURSO!F$99                  ,    IF( NOT(ISNA(MATCH(CONCATENATE(".*", SALAS!E174, ".*"), CURSO!F$116,0)))    , CURSO!F$116                    ,     IF( NOT(ISNA(MATCH(CONCATENATE(".*", SALAS!E174, ".*"), CURSO!F$133,0)))    , CURSO!F$133                      ,   IF( NOT(ISNA(MATCH(CONCATENATE(".*", SALAS!E174, ".*"), CURSO!F$150,0)))    , CURSO!F$150                      ,   IF( NOT(ISNA(MATCH(CONCATENATE(".*", SALAS!E174, ".*"), CURSO!F$167,0)))    , CURSO!F$167                      ,   IF( NOT(ISNA(MATCH(CONCATENATE(".*", SALAS!E174, ".*"), CURSO!F$186,0)))    , CURSO!F$186    , "CONTINUE PROCURANDO QUE DEU BOSTA!!!"   )  ) ) ) )  )   )   )  ) )  )       , "-"         ))</f>
        <v>-</v>
      </c>
      <c r="F183" s="61" t="str">
        <f aca="false">IF( (  COUNTIF(CURSO!G$10,CONCATENATE(".*", SALAS!E174, ".*"))  + COUNTIF(CURSO!G$29,CONCATENATE(".*", SALAS!E174, ".*")) + COUNTIF(CURSO!G$47,CONCATENATE(".*", SALAS!E174, ".*")) + COUNTIF(CURSO!G$65,CONCATENATE(".*", SALAS!E174, ".*")) + COUNTIF(CURSO!G$82,CONCATENATE(".*", SALAS!E174, ".*")) + COUNTIF(CURSO!G$99,CONCATENATE(".*", SALAS!E174, ".*")) + COUNTIF(CURSO!G$116,CONCATENATE(".*", SALAS!E174, ".*")) + COUNTIF(CURSO!G$133,CONCATENATE(".*", SALAS!E174, ".*")) + COUNTIF(CURSO!G$186,CONCATENATE(".*", SALAS!E174, ".*")) + COUNTIF(CURSO!G$150,CONCATENATE(".*", SALAS!E174, ".*")) + COUNTIF(CURSO!G$167,CONCATENATE(".*", SALAS!E174, ".*"))    )   &gt;1   ,"CONFLITO",      IF( (  COUNTIF(CURSO!G$10,CONCATENATE(".*", SALAS!E174, ".*"))  + COUNTIF(CURSO!G$29,CONCATENATE(".*", SALAS!E174, ".*")) + COUNTIF(CURSO!G$47,CONCATENATE(".*", SALAS!E174, ".*")) + COUNTIF(CURSO!G$65,CONCATENATE(".*", SALAS!E174, ".*")) + COUNTIF(CURSO!G$82,CONCATENATE(".*", SALAS!E174, ".*")) + COUNTIF(CURSO!G$99,CONCATENATE(".*", SALAS!E174, ".*")) + COUNTIF(CURSO!G$116,CONCATENATE(".*", SALAS!E174, ".*")) + COUNTIF(CURSO!G$133,CONCATENATE(".*", SALAS!E174, ".*")) + COUNTIF(CURSO!G$186,CONCATENATE(".*", SALAS!E174, ".*")) + COUNTIF(CURSO!G$150,CONCATENATE(".*", SALAS!E174, ".*")) + COUNTIF(CURSO!G$167,CONCATENATE(".*", SALAS!E174, ".*"))   )   =1       ,    IF( NOT(ISNA(MATCH(CONCATENATE(".*", SALAS!E174, ".*"), CURSO!G$10,0)))    , CURSO!G$10            ,     IF( NOT(ISNA(MATCH(CONCATENATE(".*", SALAS!E174, ".*"), CURSO!G$29,0)))    , CURSO!G$29              ,     IF( NOT(ISNA(MATCH(CONCATENATE(".*", SALAS!E174, ".*"), CURSO!G$47,0)))    , CURSO!G$47               ,    IF( NOT(ISNA(MATCH(CONCATENATE(".*", SALAS!E174, ".*"), CURSO!G$65,0)))    , CURSO!G$65                ,     IF( NOT(ISNA(MATCH(CONCATENATE(".*", SALAS!E174, ".*"), CURSO!G$82,0)))    , CURSO!G$82                 ,      IF( NOT(ISNA(MATCH(CONCATENATE(".*", SALAS!E174, ".*"), CURSO!G$99,0)))    , CURSO!G$99                  ,    IF( NOT(ISNA(MATCH(CONCATENATE(".*", SALAS!E174, ".*"), CURSO!G$116,0)))    , CURSO!G$116                    ,     IF( NOT(ISNA(MATCH(CONCATENATE(".*", SALAS!E174, ".*"), CURSO!G$133,0)))    , CURSO!G$133                      ,   IF( NOT(ISNA(MATCH(CONCATENATE(".*", SALAS!E174, ".*"), CURSO!G$150,0)))    , CURSO!G$150                      ,   IF( NOT(ISNA(MATCH(CONCATENATE(".*", SALAS!E174, ".*"), CURSO!G$167,0)))    , CURSO!G$167                      ,   IF( NOT(ISNA(MATCH(CONCATENATE(".*", SALAS!E174, ".*"), CURSO!G$186,0)))    , CURSO!G$186    , "CONTINUE PROCURANDO QUE DEU BOSTA!!!"   )  ) ) ) )  )   )   )  ) )  )       , "-"         ))</f>
        <v>-</v>
      </c>
      <c r="G183" s="61" t="str">
        <f aca="false">IF( (  COUNTIF(CURSO!H$10,CONCATENATE(".*", SALAS!E174, ".*"))  + COUNTIF(CURSO!H$29,CONCATENATE(".*", SALAS!E174, ".*")) + COUNTIF(CURSO!H$47,CONCATENATE(".*", SALAS!E174, ".*")) + COUNTIF(CURSO!H$65,CONCATENATE(".*", SALAS!E174, ".*")) + COUNTIF(CURSO!H$82,CONCATENATE(".*", SALAS!E174, ".*")) + COUNTIF(CURSO!H$99,CONCATENATE(".*", SALAS!E174, ".*")) + COUNTIF(CURSO!H$116,CONCATENATE(".*", SALAS!E174, ".*")) + COUNTIF(CURSO!H$133,CONCATENATE(".*", SALAS!E174, ".*")) + COUNTIF(CURSO!H$186,CONCATENATE(".*", SALAS!E174, ".*")) + COUNTIF(CURSO!H$150,CONCATENATE(".*", SALAS!E174, ".*")) + COUNTIF(CURSO!H$167,CONCATENATE(".*", SALAS!E174, ".*"))    )   &gt;1   ,"CONFLITO",      IF( (  COUNTIF(CURSO!H$10,CONCATENATE(".*", SALAS!E174, ".*"))  + COUNTIF(CURSO!H$29,CONCATENATE(".*", SALAS!E174, ".*")) + COUNTIF(CURSO!H$47,CONCATENATE(".*", SALAS!E174, ".*")) + COUNTIF(CURSO!H$65,CONCATENATE(".*", SALAS!E174, ".*")) + COUNTIF(CURSO!H$82,CONCATENATE(".*", SALAS!E174, ".*")) + COUNTIF(CURSO!H$99,CONCATENATE(".*", SALAS!E174, ".*")) + COUNTIF(CURSO!H$116,CONCATENATE(".*", SALAS!E174, ".*")) + COUNTIF(CURSO!H$133,CONCATENATE(".*", SALAS!E174, ".*")) + COUNTIF(CURSO!H$186,CONCATENATE(".*", SALAS!E174, ".*")) + COUNTIF(CURSO!H$150,CONCATENATE(".*", SALAS!E174, ".*")) + COUNTIF(CURSO!H$167,CONCATENATE(".*", SALAS!E174, ".*"))   )   =1       ,    IF( NOT(ISNA(MATCH(CONCATENATE(".*", SALAS!E174, ".*"), CURSO!H$10,0)))    , CURSO!H$10            ,     IF( NOT(ISNA(MATCH(CONCATENATE(".*", SALAS!E174, ".*"), CURSO!H$29,0)))    , CURSO!H$29              ,     IF( NOT(ISNA(MATCH(CONCATENATE(".*", SALAS!E174, ".*"), CURSO!H$47,0)))    , CURSO!H$47               ,    IF( NOT(ISNA(MATCH(CONCATENATE(".*", SALAS!E174, ".*"), CURSO!H$65,0)))    , CURSO!H$65                ,     IF( NOT(ISNA(MATCH(CONCATENATE(".*", SALAS!E174, ".*"), CURSO!H$82,0)))    , CURSO!H$82                 ,      IF( NOT(ISNA(MATCH(CONCATENATE(".*", SALAS!E174, ".*"), CURSO!H$99,0)))    , CURSO!H$99                  ,    IF( NOT(ISNA(MATCH(CONCATENATE(".*", SALAS!E174, ".*"), CURSO!H$116,0)))    , CURSO!H$116                    ,     IF( NOT(ISNA(MATCH(CONCATENATE(".*", SALAS!E174, ".*"), CURSO!H$133,0)))    , CURSO!H$133                      ,   IF( NOT(ISNA(MATCH(CONCATENATE(".*", SALAS!E174, ".*"), CURSO!H$150,0)))    , CURSO!H$150                      ,   IF( NOT(ISNA(MATCH(CONCATENATE(".*", SALAS!E174, ".*"), CURSO!H$167,0)))    , CURSO!H$167                      ,   IF( NOT(ISNA(MATCH(CONCATENATE(".*", SALAS!E174, ".*"), CURSO!H$186,0)))    , CURSO!H$186    , "CONTINUE PROCURANDO QUE DEU BOSTA!!!"   )  ) ) ) )  )   )   )  ) )  )       , "-"         ))</f>
        <v>-</v>
      </c>
      <c r="H183" s="0"/>
    </row>
    <row r="184" customFormat="false" ht="15" hidden="false" customHeight="false" outlineLevel="0" collapsed="false">
      <c r="A184" s="59"/>
      <c r="B184" s="64" t="n">
        <v>0.576388888888889</v>
      </c>
      <c r="C184" s="61" t="str">
        <f aca="false">IF( (  COUNTIF(CURSO!D$11,CONCATENATE(".*", SALAS!E174, ".*"))  + COUNTIF(CURSO!D$30,CONCATENATE(".*", SALAS!E174, ".*")) + COUNTIF(CURSO!D$48,CONCATENATE(".*", SALAS!E174, ".*")) + COUNTIF(CURSO!D$66,CONCATENATE(".*", SALAS!E174, ".*")) + COUNTIF(CURSO!D$83,CONCATENATE(".*", SALAS!E174, ".*")) + COUNTIF(CURSO!D$100,CONCATENATE(".*", SALAS!E174, ".*")) + COUNTIF(CURSO!D$117,CONCATENATE(".*", SALAS!E174, ".*")) + COUNTIF(CURSO!D$134,CONCATENATE(".*", SALAS!E174, ".*")) + COUNTIF(CURSO!D$187,CONCATENATE(".*", SALAS!E174, ".*")) + COUNTIF(CURSO!D$151,CONCATENATE(".*", SALAS!E174, ".*")) + COUNTIF(CURSO!D$168,CONCATENATE(".*", SALAS!E174, ".*"))    )   &gt;1   ,"CONFLITO",      IF( (  COUNTIF(CURSO!D$11,CONCATENATE(".*", SALAS!E174, ".*"))  + COUNTIF(CURSO!D$30,CONCATENATE(".*", SALAS!E174, ".*")) + COUNTIF(CURSO!D$48,CONCATENATE(".*", SALAS!E174, ".*")) + COUNTIF(CURSO!D$66,CONCATENATE(".*", SALAS!E174, ".*")) + COUNTIF(CURSO!D$83,CONCATENATE(".*", SALAS!E174, ".*")) + COUNTIF(CURSO!D$100,CONCATENATE(".*", SALAS!E174, ".*")) + COUNTIF(CURSO!D$117,CONCATENATE(".*", SALAS!E174, ".*")) + COUNTIF(CURSO!D$134,CONCATENATE(".*", SALAS!E174, ".*")) + COUNTIF(CURSO!D$187,CONCATENATE(".*", SALAS!E174, ".*")) + COUNTIF(CURSO!D$151,CONCATENATE(".*", SALAS!E174, ".*")) + COUNTIF(CURSO!D$168,CONCATENATE(".*", SALAS!E174, ".*"))   )   =1       ,    IF( NOT(ISNA(MATCH(CONCATENATE(".*", SALAS!E174, ".*"), CURSO!D$11,0)))    , CURSO!D$11            ,     IF( NOT(ISNA(MATCH(CONCATENATE(".*", SALAS!E174, ".*"), CURSO!D$30,0)))    , CURSO!D$30              ,     IF( NOT(ISNA(MATCH(CONCATENATE(".*", SALAS!E174, ".*"), CURSO!D$48,0)))    , CURSO!D$48               ,    IF( NOT(ISNA(MATCH(CONCATENATE(".*", SALAS!E174, ".*"), CURSO!D$66,0)))    , CURSO!D$66                ,     IF( NOT(ISNA(MATCH(CONCATENATE(".*", SALAS!E174, ".*"), CURSO!D$83,0)))    , CURSO!D$83                 ,      IF( NOT(ISNA(MATCH(CONCATENATE(".*", SALAS!E174, ".*"), CURSO!D$100,0)))    , CURSO!D$100                  ,    IF( NOT(ISNA(MATCH(CONCATENATE(".*", SALAS!E174, ".*"), CURSO!D$117,0)))    , CURSO!D$117                    ,     IF( NOT(ISNA(MATCH(CONCATENATE(".*", SALAS!E174, ".*"), CURSO!D$134,0)))    , CURSO!D$134                      ,   IF( NOT(ISNA(MATCH(CONCATENATE(".*", SALAS!E174, ".*"), CURSO!D$151,0)))    , CURSO!D$151                      ,   IF( NOT(ISNA(MATCH(CONCATENATE(".*", SALAS!E174, ".*"), CURSO!D$168,0)))    , CURSO!D$168                      ,   IF( NOT(ISNA(MATCH(CONCATENATE(".*", SALAS!E174, ".*"), CURSO!D$187,0)))    , CURSO!D$187    , "CONTINUE PROCURANDO QUE DEU BOSTA!!!"   )  ) ) ) )  )   )   )  ) )  )       , "-"         ))</f>
        <v>-</v>
      </c>
      <c r="D184" s="61" t="str">
        <f aca="false">IF( (  COUNTIF(CURSO!E$11,CONCATENATE(".*", SALAS!E174, ".*"))  + COUNTIF(CURSO!E$30,CONCATENATE(".*", SALAS!E174, ".*")) + COUNTIF(CURSO!E$48,CONCATENATE(".*", SALAS!E174, ".*")) + COUNTIF(CURSO!E$66,CONCATENATE(".*", SALAS!E174, ".*")) + COUNTIF(CURSO!E$83,CONCATENATE(".*", SALAS!E174, ".*")) + COUNTIF(CURSO!E$100,CONCATENATE(".*", SALAS!E174, ".*")) + COUNTIF(CURSO!E$117,CONCATENATE(".*", SALAS!E174, ".*")) + COUNTIF(CURSO!E$134,CONCATENATE(".*", SALAS!E174, ".*")) + COUNTIF(CURSO!E$187,CONCATENATE(".*", SALAS!E174, ".*")) + COUNTIF(CURSO!E$151,CONCATENATE(".*", SALAS!E174, ".*")) + COUNTIF(CURSO!E$168,CONCATENATE(".*", SALAS!E174, ".*"))    )   &gt;1   ,"CONFLITO",      IF( (  COUNTIF(CURSO!E$11,CONCATENATE(".*", SALAS!E174, ".*"))  + COUNTIF(CURSO!E$30,CONCATENATE(".*", SALAS!E174, ".*")) + COUNTIF(CURSO!E$48,CONCATENATE(".*", SALAS!E174, ".*")) + COUNTIF(CURSO!E$66,CONCATENATE(".*", SALAS!E174, ".*")) + COUNTIF(CURSO!E$83,CONCATENATE(".*", SALAS!E174, ".*")) + COUNTIF(CURSO!E$100,CONCATENATE(".*", SALAS!E174, ".*")) + COUNTIF(CURSO!E$117,CONCATENATE(".*", SALAS!E174, ".*")) + COUNTIF(CURSO!E$134,CONCATENATE(".*", SALAS!E174, ".*")) + COUNTIF(CURSO!E$187,CONCATENATE(".*", SALAS!E174, ".*")) + COUNTIF(CURSO!E$151,CONCATENATE(".*", SALAS!E174, ".*")) + COUNTIF(CURSO!E$168,CONCATENATE(".*", SALAS!E174, ".*"))   )   =1       ,    IF( NOT(ISNA(MATCH(CONCATENATE(".*", SALAS!E174, ".*"), CURSO!E$11,0)))    , CURSO!E$11            ,     IF( NOT(ISNA(MATCH(CONCATENATE(".*", SALAS!E174, ".*"), CURSO!E$30,0)))    , CURSO!E$30              ,     IF( NOT(ISNA(MATCH(CONCATENATE(".*", SALAS!E174, ".*"), CURSO!E$48,0)))    , CURSO!E$48               ,    IF( NOT(ISNA(MATCH(CONCATENATE(".*", SALAS!E174, ".*"), CURSO!E$66,0)))    , CURSO!E$66                ,     IF( NOT(ISNA(MATCH(CONCATENATE(".*", SALAS!E174, ".*"), CURSO!E$83,0)))    , CURSO!E$83                 ,      IF( NOT(ISNA(MATCH(CONCATENATE(".*", SALAS!E174, ".*"), CURSO!E$100,0)))    , CURSO!E$100                  ,    IF( NOT(ISNA(MATCH(CONCATENATE(".*", SALAS!E174, ".*"), CURSO!E$117,0)))    , CURSO!E$117                    ,     IF( NOT(ISNA(MATCH(CONCATENATE(".*", SALAS!E174, ".*"), CURSO!E$134,0)))    , CURSO!E$134                      ,   IF( NOT(ISNA(MATCH(CONCATENATE(".*", SALAS!E174, ".*"), CURSO!E$151,0)))    , CURSO!E$151                      ,   IF( NOT(ISNA(MATCH(CONCATENATE(".*", SALAS!E174, ".*"), CURSO!E$168,0)))    , CURSO!E$168                      ,   IF( NOT(ISNA(MATCH(CONCATENATE(".*", SALAS!E174, ".*"), CURSO!E$187,0)))    , CURSO!E$187    , "CONTINUE PROCURANDO QUE DEU BOSTA!!!"   )  ) ) ) )  )   )   )  ) )  )       , "-"         ))</f>
        <v>-</v>
      </c>
      <c r="E184" s="61" t="str">
        <f aca="false">IF( (  COUNTIF(CURSO!F$11,CONCATENATE(".*", SALAS!E174, ".*"))  + COUNTIF(CURSO!F$30,CONCATENATE(".*", SALAS!E174, ".*")) + COUNTIF(CURSO!F$48,CONCATENATE(".*", SALAS!E174, ".*")) + COUNTIF(CURSO!F$66,CONCATENATE(".*", SALAS!E174, ".*")) + COUNTIF(CURSO!F$83,CONCATENATE(".*", SALAS!E174, ".*")) + COUNTIF(CURSO!F$100,CONCATENATE(".*", SALAS!E174, ".*")) + COUNTIF(CURSO!F$117,CONCATENATE(".*", SALAS!E174, ".*")) + COUNTIF(CURSO!F$134,CONCATENATE(".*", SALAS!E174, ".*")) + COUNTIF(CURSO!F$187,CONCATENATE(".*", SALAS!E174, ".*")) + COUNTIF(CURSO!F$151,CONCATENATE(".*", SALAS!E174, ".*")) + COUNTIF(CURSO!F$168,CONCATENATE(".*", SALAS!E174, ".*"))    )   &gt;1   ,"CONFLITO",      IF( (  COUNTIF(CURSO!F$11,CONCATENATE(".*", SALAS!E174, ".*"))  + COUNTIF(CURSO!F$30,CONCATENATE(".*", SALAS!E174, ".*")) + COUNTIF(CURSO!F$48,CONCATENATE(".*", SALAS!E174, ".*")) + COUNTIF(CURSO!F$66,CONCATENATE(".*", SALAS!E174, ".*")) + COUNTIF(CURSO!F$83,CONCATENATE(".*", SALAS!E174, ".*")) + COUNTIF(CURSO!F$100,CONCATENATE(".*", SALAS!E174, ".*")) + COUNTIF(CURSO!F$117,CONCATENATE(".*", SALAS!E174, ".*")) + COUNTIF(CURSO!F$134,CONCATENATE(".*", SALAS!E174, ".*")) + COUNTIF(CURSO!F$187,CONCATENATE(".*", SALAS!E174, ".*")) + COUNTIF(CURSO!F$151,CONCATENATE(".*", SALAS!E174, ".*")) + COUNTIF(CURSO!F$168,CONCATENATE(".*", SALAS!E174, ".*"))   )   =1       ,    IF( NOT(ISNA(MATCH(CONCATENATE(".*", SALAS!E174, ".*"), CURSO!F$11,0)))    , CURSO!F$11            ,     IF( NOT(ISNA(MATCH(CONCATENATE(".*", SALAS!E174, ".*"), CURSO!F$30,0)))    , CURSO!F$30              ,     IF( NOT(ISNA(MATCH(CONCATENATE(".*", SALAS!E174, ".*"), CURSO!F$48,0)))    , CURSO!F$48               ,    IF( NOT(ISNA(MATCH(CONCATENATE(".*", SALAS!E174, ".*"), CURSO!F$66,0)))    , CURSO!F$66                ,     IF( NOT(ISNA(MATCH(CONCATENATE(".*", SALAS!E174, ".*"), CURSO!F$83,0)))    , CURSO!F$83                 ,      IF( NOT(ISNA(MATCH(CONCATENATE(".*", SALAS!E174, ".*"), CURSO!F$100,0)))    , CURSO!F$100                  ,    IF( NOT(ISNA(MATCH(CONCATENATE(".*", SALAS!E174, ".*"), CURSO!F$117,0)))    , CURSO!F$117                    ,     IF( NOT(ISNA(MATCH(CONCATENATE(".*", SALAS!E174, ".*"), CURSO!F$134,0)))    , CURSO!F$134                      ,   IF( NOT(ISNA(MATCH(CONCATENATE(".*", SALAS!E174, ".*"), CURSO!F$151,0)))    , CURSO!F$151                      ,   IF( NOT(ISNA(MATCH(CONCATENATE(".*", SALAS!E174, ".*"), CURSO!F$168,0)))    , CURSO!F$168                      ,   IF( NOT(ISNA(MATCH(CONCATENATE(".*", SALAS!E174, ".*"), CURSO!F$187,0)))    , CURSO!F$187    , "CONTINUE PROCURANDO QUE DEU BOSTA!!!"   )  ) ) ) )  )   )   )  ) )  )       , "-"         ))</f>
        <v>-</v>
      </c>
      <c r="F184" s="61" t="str">
        <f aca="false">IF( (  COUNTIF(CURSO!G$11,CONCATENATE(".*", SALAS!E174, ".*"))  + COUNTIF(CURSO!G$30,CONCATENATE(".*", SALAS!E174, ".*")) + COUNTIF(CURSO!G$48,CONCATENATE(".*", SALAS!E174, ".*")) + COUNTIF(CURSO!G$66,CONCATENATE(".*", SALAS!E174, ".*")) + COUNTIF(CURSO!G$83,CONCATENATE(".*", SALAS!E174, ".*")) + COUNTIF(CURSO!G$100,CONCATENATE(".*", SALAS!E174, ".*")) + COUNTIF(CURSO!G$117,CONCATENATE(".*", SALAS!E174, ".*")) + COUNTIF(CURSO!G$134,CONCATENATE(".*", SALAS!E174, ".*")) + COUNTIF(CURSO!G$187,CONCATENATE(".*", SALAS!E174, ".*")) + COUNTIF(CURSO!G$151,CONCATENATE(".*", SALAS!E174, ".*")) + COUNTIF(CURSO!G$168,CONCATENATE(".*", SALAS!E174, ".*"))    )   &gt;1   ,"CONFLITO",      IF( (  COUNTIF(CURSO!G$11,CONCATENATE(".*", SALAS!E174, ".*"))  + COUNTIF(CURSO!G$30,CONCATENATE(".*", SALAS!E174, ".*")) + COUNTIF(CURSO!G$48,CONCATENATE(".*", SALAS!E174, ".*")) + COUNTIF(CURSO!G$66,CONCATENATE(".*", SALAS!E174, ".*")) + COUNTIF(CURSO!G$83,CONCATENATE(".*", SALAS!E174, ".*")) + COUNTIF(CURSO!G$100,CONCATENATE(".*", SALAS!E174, ".*")) + COUNTIF(CURSO!G$117,CONCATENATE(".*", SALAS!E174, ".*")) + COUNTIF(CURSO!G$134,CONCATENATE(".*", SALAS!E174, ".*")) + COUNTIF(CURSO!G$187,CONCATENATE(".*", SALAS!E174, ".*")) + COUNTIF(CURSO!G$151,CONCATENATE(".*", SALAS!E174, ".*")) + COUNTIF(CURSO!G$168,CONCATENATE(".*", SALAS!E174, ".*"))   )   =1       ,    IF( NOT(ISNA(MATCH(CONCATENATE(".*", SALAS!E174, ".*"), CURSO!G$11,0)))    , CURSO!G$11            ,     IF( NOT(ISNA(MATCH(CONCATENATE(".*", SALAS!E174, ".*"), CURSO!G$30,0)))    , CURSO!G$30              ,     IF( NOT(ISNA(MATCH(CONCATENATE(".*", SALAS!E174, ".*"), CURSO!G$48,0)))    , CURSO!G$48               ,    IF( NOT(ISNA(MATCH(CONCATENATE(".*", SALAS!E174, ".*"), CURSO!G$66,0)))    , CURSO!G$66                ,     IF( NOT(ISNA(MATCH(CONCATENATE(".*", SALAS!E174, ".*"), CURSO!G$83,0)))    , CURSO!G$83                 ,      IF( NOT(ISNA(MATCH(CONCATENATE(".*", SALAS!E174, ".*"), CURSO!G$100,0)))    , CURSO!G$100                  ,    IF( NOT(ISNA(MATCH(CONCATENATE(".*", SALAS!E174, ".*"), CURSO!G$117,0)))    , CURSO!G$117                    ,     IF( NOT(ISNA(MATCH(CONCATENATE(".*", SALAS!E174, ".*"), CURSO!G$134,0)))    , CURSO!G$134                      ,   IF( NOT(ISNA(MATCH(CONCATENATE(".*", SALAS!E174, ".*"), CURSO!G$151,0)))    , CURSO!G$151                      ,   IF( NOT(ISNA(MATCH(CONCATENATE(".*", SALAS!E174, ".*"), CURSO!G$168,0)))    , CURSO!G$168                      ,   IF( NOT(ISNA(MATCH(CONCATENATE(".*", SALAS!E174, ".*"), CURSO!G$187,0)))    , CURSO!G$187    , "CONTINUE PROCURANDO QUE DEU BOSTA!!!"   )  ) ) ) )  )   )   )  ) )  )       , "-"         ))</f>
        <v>-</v>
      </c>
      <c r="G184" s="61" t="str">
        <f aca="false">IF( (  COUNTIF(CURSO!H$11,CONCATENATE(".*", SALAS!E174, ".*"))  + COUNTIF(CURSO!H$30,CONCATENATE(".*", SALAS!E174, ".*")) + COUNTIF(CURSO!H$48,CONCATENATE(".*", SALAS!E174, ".*")) + COUNTIF(CURSO!H$66,CONCATENATE(".*", SALAS!E174, ".*")) + COUNTIF(CURSO!H$83,CONCATENATE(".*", SALAS!E174, ".*")) + COUNTIF(CURSO!H$100,CONCATENATE(".*", SALAS!E174, ".*")) + COUNTIF(CURSO!H$117,CONCATENATE(".*", SALAS!E174, ".*")) + COUNTIF(CURSO!H$134,CONCATENATE(".*", SALAS!E174, ".*")) + COUNTIF(CURSO!H$187,CONCATENATE(".*", SALAS!E174, ".*")) + COUNTIF(CURSO!H$151,CONCATENATE(".*", SALAS!E174, ".*")) + COUNTIF(CURSO!H$168,CONCATENATE(".*", SALAS!E174, ".*"))    )   &gt;1   ,"CONFLITO",      IF( (  COUNTIF(CURSO!H$11,CONCATENATE(".*", SALAS!E174, ".*"))  + COUNTIF(CURSO!H$30,CONCATENATE(".*", SALAS!E174, ".*")) + COUNTIF(CURSO!H$48,CONCATENATE(".*", SALAS!E174, ".*")) + COUNTIF(CURSO!H$66,CONCATENATE(".*", SALAS!E174, ".*")) + COUNTIF(CURSO!H$83,CONCATENATE(".*", SALAS!E174, ".*")) + COUNTIF(CURSO!H$100,CONCATENATE(".*", SALAS!E174, ".*")) + COUNTIF(CURSO!H$117,CONCATENATE(".*", SALAS!E174, ".*")) + COUNTIF(CURSO!H$134,CONCATENATE(".*", SALAS!E174, ".*")) + COUNTIF(CURSO!H$187,CONCATENATE(".*", SALAS!E174, ".*")) + COUNTIF(CURSO!H$151,CONCATENATE(".*", SALAS!E174, ".*")) + COUNTIF(CURSO!H$168,CONCATENATE(".*", SALAS!E174, ".*"))   )   =1       ,    IF( NOT(ISNA(MATCH(CONCATENATE(".*", SALAS!E174, ".*"), CURSO!H$11,0)))    , CURSO!H$11            ,     IF( NOT(ISNA(MATCH(CONCATENATE(".*", SALAS!E174, ".*"), CURSO!H$30,0)))    , CURSO!H$30              ,     IF( NOT(ISNA(MATCH(CONCATENATE(".*", SALAS!E174, ".*"), CURSO!H$48,0)))    , CURSO!H$48               ,    IF( NOT(ISNA(MATCH(CONCATENATE(".*", SALAS!E174, ".*"), CURSO!H$66,0)))    , CURSO!H$66                ,     IF( NOT(ISNA(MATCH(CONCATENATE(".*", SALAS!E174, ".*"), CURSO!H$83,0)))    , CURSO!H$83                 ,      IF( NOT(ISNA(MATCH(CONCATENATE(".*", SALAS!E174, ".*"), CURSO!H$100,0)))    , CURSO!H$100                  ,    IF( NOT(ISNA(MATCH(CONCATENATE(".*", SALAS!E174, ".*"), CURSO!H$117,0)))    , CURSO!H$117                    ,     IF( NOT(ISNA(MATCH(CONCATENATE(".*", SALAS!E174, ".*"), CURSO!H$134,0)))    , CURSO!H$134                      ,   IF( NOT(ISNA(MATCH(CONCATENATE(".*", SALAS!E174, ".*"), CURSO!H$151,0)))    , CURSO!H$151                      ,   IF( NOT(ISNA(MATCH(CONCATENATE(".*", SALAS!E174, ".*"), CURSO!H$168,0)))    , CURSO!H$168                      ,   IF( NOT(ISNA(MATCH(CONCATENATE(".*", SALAS!E174, ".*"), CURSO!H$187,0)))    , CURSO!H$187    , "CONTINUE PROCURANDO QUE DEU BOSTA!!!"   )  ) ) ) )  )   )   )  ) )  )       , "-"         ))</f>
        <v>-</v>
      </c>
      <c r="H184" s="0"/>
    </row>
    <row r="185" customFormat="false" ht="15" hidden="false" customHeight="false" outlineLevel="0" collapsed="false">
      <c r="A185" s="59"/>
      <c r="B185" s="64" t="n">
        <v>0.611111111111111</v>
      </c>
      <c r="C185" s="61" t="str">
        <f aca="false">IF( (  COUNTIF(CURSO!D$12,CONCATENATE(".*", SALAS!E174, ".*"))  + COUNTIF(CURSO!D$31,CONCATENATE(".*", SALAS!E174, ".*")) + COUNTIF(CURSO!D$49,CONCATENATE(".*", SALAS!E174, ".*")) + COUNTIF(CURSO!D$67,CONCATENATE(".*", SALAS!E174, ".*")) + COUNTIF(CURSO!D$84,CONCATENATE(".*", SALAS!E174, ".*")) + COUNTIF(CURSO!D$101,CONCATENATE(".*", SALAS!E174, ".*")) + COUNTIF(CURSO!D$118,CONCATENATE(".*", SALAS!E174, ".*")) + COUNTIF(CURSO!D$135,CONCATENATE(".*", SALAS!E174, ".*")) + COUNTIF(CURSO!D$188,CONCATENATE(".*", SALAS!E174, ".*")) + COUNTIF(CURSO!D$152,CONCATENATE(".*", SALAS!E174, ".*")) + COUNTIF(CURSO!D$169,CONCATENATE(".*", SALAS!E174, ".*"))    )   &gt;1   ,"CONFLITO",      IF( (  COUNTIF(CURSO!D$12,CONCATENATE(".*", SALAS!E174, ".*"))  + COUNTIF(CURSO!D$31,CONCATENATE(".*", SALAS!E174, ".*")) + COUNTIF(CURSO!D$49,CONCATENATE(".*", SALAS!E174, ".*")) + COUNTIF(CURSO!D$67,CONCATENATE(".*", SALAS!E174, ".*")) + COUNTIF(CURSO!D$84,CONCATENATE(".*", SALAS!E174, ".*")) + COUNTIF(CURSO!D$101,CONCATENATE(".*", SALAS!E174, ".*")) + COUNTIF(CURSO!D$118,CONCATENATE(".*", SALAS!E174, ".*")) + COUNTIF(CURSO!D$135,CONCATENATE(".*", SALAS!E174, ".*")) + COUNTIF(CURSO!D$188,CONCATENATE(".*", SALAS!E174, ".*")) + COUNTIF(CURSO!D$152,CONCATENATE(".*", SALAS!E174, ".*")) + COUNTIF(CURSO!D$169,CONCATENATE(".*", SALAS!E174, ".*"))   )   =1       ,    IF( NOT(ISNA(MATCH(CONCATENATE(".*", SALAS!E174, ".*"), CURSO!D$12,0)))    , CURSO!D$12            ,     IF( NOT(ISNA(MATCH(CONCATENATE(".*", SALAS!E174, ".*"), CURSO!D$31,0)))    , CURSO!D$31              ,     IF( NOT(ISNA(MATCH(CONCATENATE(".*", SALAS!E174, ".*"), CURSO!D$49,0)))    , CURSO!D$49               ,    IF( NOT(ISNA(MATCH(CONCATENATE(".*", SALAS!E174, ".*"), CURSO!D$67,0)))    , CURSO!D$67                ,     IF( NOT(ISNA(MATCH(CONCATENATE(".*", SALAS!E174, ".*"), CURSO!D$84,0)))    , CURSO!D$84                 ,      IF( NOT(ISNA(MATCH(CONCATENATE(".*", SALAS!E174, ".*"), CURSO!D$101,0)))    , CURSO!D$101                  ,    IF( NOT(ISNA(MATCH(CONCATENATE(".*", SALAS!E174, ".*"), CURSO!D$118,0)))    , CURSO!D$118                    ,     IF( NOT(ISNA(MATCH(CONCATENATE(".*", SALAS!E174, ".*"), CURSO!D$135,0)))    , CURSO!D$135                      ,   IF( NOT(ISNA(MATCH(CONCATENATE(".*", SALAS!E174, ".*"), CURSO!D$152,0)))    , CURSO!D$152                      ,   IF( NOT(ISNA(MATCH(CONCATENATE(".*", SALAS!E174, ".*"), CURSO!D$169,0)))    , CURSO!D$169                      ,   IF( NOT(ISNA(MATCH(CONCATENATE(".*", SALAS!E174, ".*"), CURSO!D$188,0)))    , CURSO!D$188    , "CONTINUE PROCURANDO QUE DEU BOSTA!!!"   )  ) ) ) )  )   )   )  ) )  )       , "-"         ))</f>
        <v>-</v>
      </c>
      <c r="D185" s="61" t="str">
        <f aca="false">IF( (  COUNTIF(CURSO!E$12,CONCATENATE(".*", SALAS!E174, ".*"))  + COUNTIF(CURSO!E$31,CONCATENATE(".*", SALAS!E174, ".*")) + COUNTIF(CURSO!E$49,CONCATENATE(".*", SALAS!E174, ".*")) + COUNTIF(CURSO!E$67,CONCATENATE(".*", SALAS!E174, ".*")) + COUNTIF(CURSO!E$84,CONCATENATE(".*", SALAS!E174, ".*")) + COUNTIF(CURSO!E$101,CONCATENATE(".*", SALAS!E174, ".*")) + COUNTIF(CURSO!E$118,CONCATENATE(".*", SALAS!E174, ".*")) + COUNTIF(CURSO!E$135,CONCATENATE(".*", SALAS!E174, ".*")) + COUNTIF(CURSO!E$188,CONCATENATE(".*", SALAS!E174, ".*")) + COUNTIF(CURSO!E$152,CONCATENATE(".*", SALAS!E174, ".*")) + COUNTIF(CURSO!E$169,CONCATENATE(".*", SALAS!E174, ".*"))    )   &gt;1   ,"CONFLITO",      IF( (  COUNTIF(CURSO!E$12,CONCATENATE(".*", SALAS!E174, ".*"))  + COUNTIF(CURSO!E$31,CONCATENATE(".*", SALAS!E174, ".*")) + COUNTIF(CURSO!E$49,CONCATENATE(".*", SALAS!E174, ".*")) + COUNTIF(CURSO!E$67,CONCATENATE(".*", SALAS!E174, ".*")) + COUNTIF(CURSO!E$84,CONCATENATE(".*", SALAS!E174, ".*")) + COUNTIF(CURSO!E$101,CONCATENATE(".*", SALAS!E174, ".*")) + COUNTIF(CURSO!E$118,CONCATENATE(".*", SALAS!E174, ".*")) + COUNTIF(CURSO!E$135,CONCATENATE(".*", SALAS!E174, ".*")) + COUNTIF(CURSO!E$188,CONCATENATE(".*", SALAS!E174, ".*")) + COUNTIF(CURSO!E$152,CONCATENATE(".*", SALAS!E174, ".*")) + COUNTIF(CURSO!E$169,CONCATENATE(".*", SALAS!E174, ".*"))   )   =1       ,    IF( NOT(ISNA(MATCH(CONCATENATE(".*", SALAS!E174, ".*"), CURSO!E$12,0)))    , CURSO!E$12            ,     IF( NOT(ISNA(MATCH(CONCATENATE(".*", SALAS!E174, ".*"), CURSO!E$31,0)))    , CURSO!E$31              ,     IF( NOT(ISNA(MATCH(CONCATENATE(".*", SALAS!E174, ".*"), CURSO!E$49,0)))    , CURSO!E$49               ,    IF( NOT(ISNA(MATCH(CONCATENATE(".*", SALAS!E174, ".*"), CURSO!E$67,0)))    , CURSO!E$67                ,     IF( NOT(ISNA(MATCH(CONCATENATE(".*", SALAS!E174, ".*"), CURSO!E$84,0)))    , CURSO!E$84                 ,      IF( NOT(ISNA(MATCH(CONCATENATE(".*", SALAS!E174, ".*"), CURSO!E$101,0)))    , CURSO!E$101                  ,    IF( NOT(ISNA(MATCH(CONCATENATE(".*", SALAS!E174, ".*"), CURSO!E$118,0)))    , CURSO!E$118                    ,     IF( NOT(ISNA(MATCH(CONCATENATE(".*", SALAS!E174, ".*"), CURSO!E$135,0)))    , CURSO!E$135                      ,   IF( NOT(ISNA(MATCH(CONCATENATE(".*", SALAS!E174, ".*"), CURSO!E$152,0)))    , CURSO!E$152                      ,   IF( NOT(ISNA(MATCH(CONCATENATE(".*", SALAS!E174, ".*"), CURSO!E$169,0)))    , CURSO!E$169                      ,   IF( NOT(ISNA(MATCH(CONCATENATE(".*", SALAS!E174, ".*"), CURSO!E$188,0)))    , CURSO!E$188    , "CONTINUE PROCURANDO QUE DEU BOSTA!!!"   )  ) ) ) )  )   )   )  ) )  )       , "-"         ))</f>
        <v>-</v>
      </c>
      <c r="E185" s="61" t="str">
        <f aca="false">IF( (  COUNTIF(CURSO!F$12,CONCATENATE(".*", SALAS!E174, ".*"))  + COUNTIF(CURSO!F$31,CONCATENATE(".*", SALAS!E174, ".*")) + COUNTIF(CURSO!F$49,CONCATENATE(".*", SALAS!E174, ".*")) + COUNTIF(CURSO!F$67,CONCATENATE(".*", SALAS!E174, ".*")) + COUNTIF(CURSO!F$84,CONCATENATE(".*", SALAS!E174, ".*")) + COUNTIF(CURSO!F$101,CONCATENATE(".*", SALAS!E174, ".*")) + COUNTIF(CURSO!F$118,CONCATENATE(".*", SALAS!E174, ".*")) + COUNTIF(CURSO!F$135,CONCATENATE(".*", SALAS!E174, ".*")) + COUNTIF(CURSO!F$188,CONCATENATE(".*", SALAS!E174, ".*")) + COUNTIF(CURSO!F$152,CONCATENATE(".*", SALAS!E174, ".*")) + COUNTIF(CURSO!F$169,CONCATENATE(".*", SALAS!E174, ".*"))    )   &gt;1   ,"CONFLITO",      IF( (  COUNTIF(CURSO!F$12,CONCATENATE(".*", SALAS!E174, ".*"))  + COUNTIF(CURSO!F$31,CONCATENATE(".*", SALAS!E174, ".*")) + COUNTIF(CURSO!F$49,CONCATENATE(".*", SALAS!E174, ".*")) + COUNTIF(CURSO!F$67,CONCATENATE(".*", SALAS!E174, ".*")) + COUNTIF(CURSO!F$84,CONCATENATE(".*", SALAS!E174, ".*")) + COUNTIF(CURSO!F$101,CONCATENATE(".*", SALAS!E174, ".*")) + COUNTIF(CURSO!F$118,CONCATENATE(".*", SALAS!E174, ".*")) + COUNTIF(CURSO!F$135,CONCATENATE(".*", SALAS!E174, ".*")) + COUNTIF(CURSO!F$188,CONCATENATE(".*", SALAS!E174, ".*")) + COUNTIF(CURSO!F$152,CONCATENATE(".*", SALAS!E174, ".*")) + COUNTIF(CURSO!F$169,CONCATENATE(".*", SALAS!E174, ".*"))   )   =1       ,    IF( NOT(ISNA(MATCH(CONCATENATE(".*", SALAS!E174, ".*"), CURSO!F$12,0)))    , CURSO!F$12            ,     IF( NOT(ISNA(MATCH(CONCATENATE(".*", SALAS!E174, ".*"), CURSO!F$31,0)))    , CURSO!F$31              ,     IF( NOT(ISNA(MATCH(CONCATENATE(".*", SALAS!E174, ".*"), CURSO!F$49,0)))    , CURSO!F$49               ,    IF( NOT(ISNA(MATCH(CONCATENATE(".*", SALAS!E174, ".*"), CURSO!F$67,0)))    , CURSO!F$67                ,     IF( NOT(ISNA(MATCH(CONCATENATE(".*", SALAS!E174, ".*"), CURSO!F$84,0)))    , CURSO!F$84                 ,      IF( NOT(ISNA(MATCH(CONCATENATE(".*", SALAS!E174, ".*"), CURSO!F$101,0)))    , CURSO!F$101                  ,    IF( NOT(ISNA(MATCH(CONCATENATE(".*", SALAS!E174, ".*"), CURSO!F$118,0)))    , CURSO!F$118                    ,     IF( NOT(ISNA(MATCH(CONCATENATE(".*", SALAS!E174, ".*"), CURSO!F$135,0)))    , CURSO!F$135                      ,   IF( NOT(ISNA(MATCH(CONCATENATE(".*", SALAS!E174, ".*"), CURSO!F$152,0)))    , CURSO!F$152                      ,   IF( NOT(ISNA(MATCH(CONCATENATE(".*", SALAS!E174, ".*"), CURSO!F$169,0)))    , CURSO!F$169                      ,   IF( NOT(ISNA(MATCH(CONCATENATE(".*", SALAS!E174, ".*"), CURSO!F$188,0)))    , CURSO!F$188    , "CONTINUE PROCURANDO QUE DEU BOSTA!!!"   )  ) ) ) )  )   )   )  ) )  )       , "-"         ))</f>
        <v>-</v>
      </c>
      <c r="F185" s="61" t="str">
        <f aca="false">IF( (  COUNTIF(CURSO!G$12,CONCATENATE(".*", SALAS!E174, ".*"))  + COUNTIF(CURSO!G$31,CONCATENATE(".*", SALAS!E174, ".*")) + COUNTIF(CURSO!G$49,CONCATENATE(".*", SALAS!E174, ".*")) + COUNTIF(CURSO!G$67,CONCATENATE(".*", SALAS!E174, ".*")) + COUNTIF(CURSO!G$84,CONCATENATE(".*", SALAS!E174, ".*")) + COUNTIF(CURSO!G$101,CONCATENATE(".*", SALAS!E174, ".*")) + COUNTIF(CURSO!G$118,CONCATENATE(".*", SALAS!E174, ".*")) + COUNTIF(CURSO!G$135,CONCATENATE(".*", SALAS!E174, ".*")) + COUNTIF(CURSO!G$188,CONCATENATE(".*", SALAS!E174, ".*")) + COUNTIF(CURSO!G$152,CONCATENATE(".*", SALAS!E174, ".*")) + COUNTIF(CURSO!G$169,CONCATENATE(".*", SALAS!E174, ".*"))    )   &gt;1   ,"CONFLITO",      IF( (  COUNTIF(CURSO!G$12,CONCATENATE(".*", SALAS!E174, ".*"))  + COUNTIF(CURSO!G$31,CONCATENATE(".*", SALAS!E174, ".*")) + COUNTIF(CURSO!G$49,CONCATENATE(".*", SALAS!E174, ".*")) + COUNTIF(CURSO!G$67,CONCATENATE(".*", SALAS!E174, ".*")) + COUNTIF(CURSO!G$84,CONCATENATE(".*", SALAS!E174, ".*")) + COUNTIF(CURSO!G$101,CONCATENATE(".*", SALAS!E174, ".*")) + COUNTIF(CURSO!G$118,CONCATENATE(".*", SALAS!E174, ".*")) + COUNTIF(CURSO!G$135,CONCATENATE(".*", SALAS!E174, ".*")) + COUNTIF(CURSO!G$188,CONCATENATE(".*", SALAS!E174, ".*")) + COUNTIF(CURSO!G$152,CONCATENATE(".*", SALAS!E174, ".*")) + COUNTIF(CURSO!G$169,CONCATENATE(".*", SALAS!E174, ".*"))   )   =1       ,    IF( NOT(ISNA(MATCH(CONCATENATE(".*", SALAS!E174, ".*"), CURSO!G$12,0)))    , CURSO!G$12            ,     IF( NOT(ISNA(MATCH(CONCATENATE(".*", SALAS!E174, ".*"), CURSO!G$31,0)))    , CURSO!G$31              ,     IF( NOT(ISNA(MATCH(CONCATENATE(".*", SALAS!E174, ".*"), CURSO!G$49,0)))    , CURSO!G$49               ,    IF( NOT(ISNA(MATCH(CONCATENATE(".*", SALAS!E174, ".*"), CURSO!G$67,0)))    , CURSO!G$67                ,     IF( NOT(ISNA(MATCH(CONCATENATE(".*", SALAS!E174, ".*"), CURSO!G$84,0)))    , CURSO!G$84                 ,      IF( NOT(ISNA(MATCH(CONCATENATE(".*", SALAS!E174, ".*"), CURSO!G$101,0)))    , CURSO!G$101                  ,    IF( NOT(ISNA(MATCH(CONCATENATE(".*", SALAS!E174, ".*"), CURSO!G$118,0)))    , CURSO!G$118                    ,     IF( NOT(ISNA(MATCH(CONCATENATE(".*", SALAS!E174, ".*"), CURSO!G$135,0)))    , CURSO!G$135                      ,   IF( NOT(ISNA(MATCH(CONCATENATE(".*", SALAS!E174, ".*"), CURSO!G$152,0)))    , CURSO!G$152                      ,   IF( NOT(ISNA(MATCH(CONCATENATE(".*", SALAS!E174, ".*"), CURSO!G$169,0)))    , CURSO!G$169                      ,   IF( NOT(ISNA(MATCH(CONCATENATE(".*", SALAS!E174, ".*"), CURSO!G$188,0)))    , CURSO!G$188    , "CONTINUE PROCURANDO QUE DEU BOSTA!!!"   )  ) ) ) )  )   )   )  ) )  )       , "-"         ))</f>
        <v>-</v>
      </c>
      <c r="G185" s="61" t="str">
        <f aca="false">IF( (  COUNTIF(CURSO!H$12,CONCATENATE(".*", SALAS!E174, ".*"))  + COUNTIF(CURSO!H$31,CONCATENATE(".*", SALAS!E174, ".*")) + COUNTIF(CURSO!H$49,CONCATENATE(".*", SALAS!E174, ".*")) + COUNTIF(CURSO!H$67,CONCATENATE(".*", SALAS!E174, ".*")) + COUNTIF(CURSO!H$84,CONCATENATE(".*", SALAS!E174, ".*")) + COUNTIF(CURSO!H$101,CONCATENATE(".*", SALAS!E174, ".*")) + COUNTIF(CURSO!H$118,CONCATENATE(".*", SALAS!E174, ".*")) + COUNTIF(CURSO!H$135,CONCATENATE(".*", SALAS!E174, ".*")) + COUNTIF(CURSO!H$188,CONCATENATE(".*", SALAS!E174, ".*")) + COUNTIF(CURSO!H$152,CONCATENATE(".*", SALAS!E174, ".*")) + COUNTIF(CURSO!H$169,CONCATENATE(".*", SALAS!E174, ".*"))    )   &gt;1   ,"CONFLITO",      IF( (  COUNTIF(CURSO!H$12,CONCATENATE(".*", SALAS!E174, ".*"))  + COUNTIF(CURSO!H$31,CONCATENATE(".*", SALAS!E174, ".*")) + COUNTIF(CURSO!H$49,CONCATENATE(".*", SALAS!E174, ".*")) + COUNTIF(CURSO!H$67,CONCATENATE(".*", SALAS!E174, ".*")) + COUNTIF(CURSO!H$84,CONCATENATE(".*", SALAS!E174, ".*")) + COUNTIF(CURSO!H$101,CONCATENATE(".*", SALAS!E174, ".*")) + COUNTIF(CURSO!H$118,CONCATENATE(".*", SALAS!E174, ".*")) + COUNTIF(CURSO!H$135,CONCATENATE(".*", SALAS!E174, ".*")) + COUNTIF(CURSO!H$188,CONCATENATE(".*", SALAS!E174, ".*")) + COUNTIF(CURSO!H$152,CONCATENATE(".*", SALAS!E174, ".*")) + COUNTIF(CURSO!H$169,CONCATENATE(".*", SALAS!E174, ".*"))   )   =1       ,    IF( NOT(ISNA(MATCH(CONCATENATE(".*", SALAS!E174, ".*"), CURSO!H$12,0)))    , CURSO!H$12            ,     IF( NOT(ISNA(MATCH(CONCATENATE(".*", SALAS!E174, ".*"), CURSO!H$31,0)))    , CURSO!H$31              ,     IF( NOT(ISNA(MATCH(CONCATENATE(".*", SALAS!E174, ".*"), CURSO!H$49,0)))    , CURSO!H$49               ,    IF( NOT(ISNA(MATCH(CONCATENATE(".*", SALAS!E174, ".*"), CURSO!H$67,0)))    , CURSO!H$67                ,     IF( NOT(ISNA(MATCH(CONCATENATE(".*", SALAS!E174, ".*"), CURSO!H$84,0)))    , CURSO!H$84                 ,      IF( NOT(ISNA(MATCH(CONCATENATE(".*", SALAS!E174, ".*"), CURSO!H$101,0)))    , CURSO!H$101                  ,    IF( NOT(ISNA(MATCH(CONCATENATE(".*", SALAS!E174, ".*"), CURSO!H$118,0)))    , CURSO!H$118                    ,     IF( NOT(ISNA(MATCH(CONCATENATE(".*", SALAS!E174, ".*"), CURSO!H$135,0)))    , CURSO!H$135                      ,   IF( NOT(ISNA(MATCH(CONCATENATE(".*", SALAS!E174, ".*"), CURSO!H$152,0)))    , CURSO!H$152                      ,   IF( NOT(ISNA(MATCH(CONCATENATE(".*", SALAS!E174, ".*"), CURSO!H$169,0)))    , CURSO!H$169                      ,   IF( NOT(ISNA(MATCH(CONCATENATE(".*", SALAS!E174, ".*"), CURSO!H$188,0)))    , CURSO!H$188    , "CONTINUE PROCURANDO QUE DEU BOSTA!!!"   )  ) ) ) )  )   )   )  ) )  )       , "-"         ))</f>
        <v>-</v>
      </c>
      <c r="H185" s="0"/>
    </row>
    <row r="186" customFormat="false" ht="15" hidden="false" customHeight="false" outlineLevel="0" collapsed="false">
      <c r="A186" s="59"/>
      <c r="B186" s="64" t="n">
        <v>0.659722222222222</v>
      </c>
      <c r="C186" s="61" t="str">
        <f aca="false">IF( (  COUNTIF(CURSO!D$13,CONCATENATE(".*", SALAS!E174, ".*"))  + COUNTIF(CURSO!D$32,CONCATENATE(".*", SALAS!E174, ".*")) + COUNTIF(CURSO!D$50,CONCATENATE(".*", SALAS!E174, ".*")) + COUNTIF(CURSO!D$68,CONCATENATE(".*", SALAS!E174, ".*")) + COUNTIF(CURSO!D$85,CONCATENATE(".*", SALAS!E174, ".*")) + COUNTIF(CURSO!D$102,CONCATENATE(".*", SALAS!E174, ".*")) + COUNTIF(CURSO!D$119,CONCATENATE(".*", SALAS!E174, ".*")) + COUNTIF(CURSO!D$136,CONCATENATE(".*", SALAS!E174, ".*")) + COUNTIF(CURSO!D$189,CONCATENATE(".*", SALAS!E174, ".*")) + COUNTIF(CURSO!D$153,CONCATENATE(".*", SALAS!E174, ".*")) + COUNTIF(CURSO!D$170,CONCATENATE(".*", SALAS!E174, ".*"))    )   &gt;1   ,"CONFLITO",      IF( (  COUNTIF(CURSO!D$13,CONCATENATE(".*", SALAS!E174, ".*"))  + COUNTIF(CURSO!D$32,CONCATENATE(".*", SALAS!E174, ".*")) + COUNTIF(CURSO!D$50,CONCATENATE(".*", SALAS!E174, ".*")) + COUNTIF(CURSO!D$68,CONCATENATE(".*", SALAS!E174, ".*")) + COUNTIF(CURSO!D$85,CONCATENATE(".*", SALAS!E174, ".*")) + COUNTIF(CURSO!D$102,CONCATENATE(".*", SALAS!E174, ".*")) + COUNTIF(CURSO!D$119,CONCATENATE(".*", SALAS!E174, ".*")) + COUNTIF(CURSO!D$136,CONCATENATE(".*", SALAS!E174, ".*")) + COUNTIF(CURSO!D$189,CONCATENATE(".*", SALAS!E174, ".*")) + COUNTIF(CURSO!D$153,CONCATENATE(".*", SALAS!E174, ".*")) + COUNTIF(CURSO!D$170,CONCATENATE(".*", SALAS!E174, ".*"))   )   =1       ,    IF( NOT(ISNA(MATCH(CONCATENATE(".*", SALAS!E174, ".*"), CURSO!D$13,0)))    , CURSO!D$13            ,     IF( NOT(ISNA(MATCH(CONCATENATE(".*", SALAS!E174, ".*"), CURSO!D$32,0)))    , CURSO!D$32              ,     IF( NOT(ISNA(MATCH(CONCATENATE(".*", SALAS!E174, ".*"), CURSO!D$50,0)))    , CURSO!D$50               ,    IF( NOT(ISNA(MATCH(CONCATENATE(".*", SALAS!E174, ".*"), CURSO!D$68,0)))    , CURSO!D$68                ,     IF( NOT(ISNA(MATCH(CONCATENATE(".*", SALAS!E174, ".*"), CURSO!D$85,0)))    , CURSO!D$85                 ,      IF( NOT(ISNA(MATCH(CONCATENATE(".*", SALAS!E174, ".*"), CURSO!D$102,0)))    , CURSO!D$102                  ,    IF( NOT(ISNA(MATCH(CONCATENATE(".*", SALAS!E174, ".*"), CURSO!D$119,0)))    , CURSO!D$119                    ,     IF( NOT(ISNA(MATCH(CONCATENATE(".*", SALAS!E174, ".*"), CURSO!D$136,0)))    , CURSO!D$136                      ,   IF( NOT(ISNA(MATCH(CONCATENATE(".*", SALAS!E174, ".*"), CURSO!D$153,0)))    , CURSO!D$153                      ,   IF( NOT(ISNA(MATCH(CONCATENATE(".*", SALAS!E174, ".*"), CURSO!D$170,0)))    , CURSO!D$170                      ,   IF( NOT(ISNA(MATCH(CONCATENATE(".*", SALAS!E174, ".*"), CURSO!D$189,0)))    , CURSO!D$189    , "CONTINUE PROCURANDO QUE DEU BOSTA!!!"   )  ) ) ) )  )   )   )  ) )  )       , "-"         ))</f>
        <v>-</v>
      </c>
      <c r="D186" s="61" t="str">
        <f aca="false">IF( (  COUNTIF(CURSO!E$13,CONCATENATE(".*", SALAS!E174, ".*"))  + COUNTIF(CURSO!E$32,CONCATENATE(".*", SALAS!E174, ".*")) + COUNTIF(CURSO!E$50,CONCATENATE(".*", SALAS!E174, ".*")) + COUNTIF(CURSO!E$68,CONCATENATE(".*", SALAS!E174, ".*")) + COUNTIF(CURSO!E$85,CONCATENATE(".*", SALAS!E174, ".*")) + COUNTIF(CURSO!E$102,CONCATENATE(".*", SALAS!E174, ".*")) + COUNTIF(CURSO!E$119,CONCATENATE(".*", SALAS!E174, ".*")) + COUNTIF(CURSO!E$136,CONCATENATE(".*", SALAS!E174, ".*")) + COUNTIF(CURSO!E$189,CONCATENATE(".*", SALAS!E174, ".*")) + COUNTIF(CURSO!E$153,CONCATENATE(".*", SALAS!E174, ".*")) + COUNTIF(CURSO!E$170,CONCATENATE(".*", SALAS!E174, ".*"))    )   &gt;1   ,"CONFLITO",      IF( (  COUNTIF(CURSO!E$13,CONCATENATE(".*", SALAS!E174, ".*"))  + COUNTIF(CURSO!E$32,CONCATENATE(".*", SALAS!E174, ".*")) + COUNTIF(CURSO!E$50,CONCATENATE(".*", SALAS!E174, ".*")) + COUNTIF(CURSO!E$68,CONCATENATE(".*", SALAS!E174, ".*")) + COUNTIF(CURSO!E$85,CONCATENATE(".*", SALAS!E174, ".*")) + COUNTIF(CURSO!E$102,CONCATENATE(".*", SALAS!E174, ".*")) + COUNTIF(CURSO!E$119,CONCATENATE(".*", SALAS!E174, ".*")) + COUNTIF(CURSO!E$136,CONCATENATE(".*", SALAS!E174, ".*")) + COUNTIF(CURSO!E$189,CONCATENATE(".*", SALAS!E174, ".*")) + COUNTIF(CURSO!E$153,CONCATENATE(".*", SALAS!E174, ".*")) + COUNTIF(CURSO!E$170,CONCATENATE(".*", SALAS!E174, ".*"))   )   =1       ,    IF( NOT(ISNA(MATCH(CONCATENATE(".*", SALAS!E174, ".*"), CURSO!E$13,0)))    , CURSO!E$13            ,     IF( NOT(ISNA(MATCH(CONCATENATE(".*", SALAS!E174, ".*"), CURSO!E$32,0)))    , CURSO!E$32              ,     IF( NOT(ISNA(MATCH(CONCATENATE(".*", SALAS!E174, ".*"), CURSO!E$50,0)))    , CURSO!E$50               ,    IF( NOT(ISNA(MATCH(CONCATENATE(".*", SALAS!E174, ".*"), CURSO!E$68,0)))    , CURSO!E$68                ,     IF( NOT(ISNA(MATCH(CONCATENATE(".*", SALAS!E174, ".*"), CURSO!E$85,0)))    , CURSO!E$85                 ,      IF( NOT(ISNA(MATCH(CONCATENATE(".*", SALAS!E174, ".*"), CURSO!E$102,0)))    , CURSO!E$102                  ,    IF( NOT(ISNA(MATCH(CONCATENATE(".*", SALAS!E174, ".*"), CURSO!E$119,0)))    , CURSO!E$119                    ,     IF( NOT(ISNA(MATCH(CONCATENATE(".*", SALAS!E174, ".*"), CURSO!E$136,0)))    , CURSO!E$136                      ,   IF( NOT(ISNA(MATCH(CONCATENATE(".*", SALAS!E174, ".*"), CURSO!E$153,0)))    , CURSO!E$153                      ,   IF( NOT(ISNA(MATCH(CONCATENATE(".*", SALAS!E174, ".*"), CURSO!E$170,0)))    , CURSO!E$170                      ,   IF( NOT(ISNA(MATCH(CONCATENATE(".*", SALAS!E174, ".*"), CURSO!E$189,0)))    , CURSO!E$189    , "CONTINUE PROCURANDO QUE DEU BOSTA!!!"   )  ) ) ) )  )   )   )  ) )  )       , "-"         ))</f>
        <v>-</v>
      </c>
      <c r="E186" s="61" t="str">
        <f aca="false">IF( (  COUNTIF(CURSO!F$13,CONCATENATE(".*", SALAS!E174, ".*"))  + COUNTIF(CURSO!F$32,CONCATENATE(".*", SALAS!E174, ".*")) + COUNTIF(CURSO!F$50,CONCATENATE(".*", SALAS!E174, ".*")) + COUNTIF(CURSO!F$68,CONCATENATE(".*", SALAS!E174, ".*")) + COUNTIF(CURSO!F$85,CONCATENATE(".*", SALAS!E174, ".*")) + COUNTIF(CURSO!F$102,CONCATENATE(".*", SALAS!E174, ".*")) + COUNTIF(CURSO!F$119,CONCATENATE(".*", SALAS!E174, ".*")) + COUNTIF(CURSO!F$136,CONCATENATE(".*", SALAS!E174, ".*")) + COUNTIF(CURSO!F$189,CONCATENATE(".*", SALAS!E174, ".*")) + COUNTIF(CURSO!F$153,CONCATENATE(".*", SALAS!E174, ".*")) + COUNTIF(CURSO!F$170,CONCATENATE(".*", SALAS!E174, ".*"))    )   &gt;1   ,"CONFLITO",      IF( (  COUNTIF(CURSO!F$13,CONCATENATE(".*", SALAS!E174, ".*"))  + COUNTIF(CURSO!F$32,CONCATENATE(".*", SALAS!E174, ".*")) + COUNTIF(CURSO!F$50,CONCATENATE(".*", SALAS!E174, ".*")) + COUNTIF(CURSO!F$68,CONCATENATE(".*", SALAS!E174, ".*")) + COUNTIF(CURSO!F$85,CONCATENATE(".*", SALAS!E174, ".*")) + COUNTIF(CURSO!F$102,CONCATENATE(".*", SALAS!E174, ".*")) + COUNTIF(CURSO!F$119,CONCATENATE(".*", SALAS!E174, ".*")) + COUNTIF(CURSO!F$136,CONCATENATE(".*", SALAS!E174, ".*")) + COUNTIF(CURSO!F$189,CONCATENATE(".*", SALAS!E174, ".*")) + COUNTIF(CURSO!F$153,CONCATENATE(".*", SALAS!E174, ".*")) + COUNTIF(CURSO!F$170,CONCATENATE(".*", SALAS!E174, ".*"))   )   =1       ,    IF( NOT(ISNA(MATCH(CONCATENATE(".*", SALAS!E174, ".*"), CURSO!F$13,0)))    , CURSO!F$13            ,     IF( NOT(ISNA(MATCH(CONCATENATE(".*", SALAS!E174, ".*"), CURSO!F$32,0)))    , CURSO!F$32              ,     IF( NOT(ISNA(MATCH(CONCATENATE(".*", SALAS!E174, ".*"), CURSO!F$50,0)))    , CURSO!F$50               ,    IF( NOT(ISNA(MATCH(CONCATENATE(".*", SALAS!E174, ".*"), CURSO!F$68,0)))    , CURSO!F$68                ,     IF( NOT(ISNA(MATCH(CONCATENATE(".*", SALAS!E174, ".*"), CURSO!F$85,0)))    , CURSO!F$85                 ,      IF( NOT(ISNA(MATCH(CONCATENATE(".*", SALAS!E174, ".*"), CURSO!F$102,0)))    , CURSO!F$102                  ,    IF( NOT(ISNA(MATCH(CONCATENATE(".*", SALAS!E174, ".*"), CURSO!F$119,0)))    , CURSO!F$119                    ,     IF( NOT(ISNA(MATCH(CONCATENATE(".*", SALAS!E174, ".*"), CURSO!F$136,0)))    , CURSO!F$136                      ,   IF( NOT(ISNA(MATCH(CONCATENATE(".*", SALAS!E174, ".*"), CURSO!F$153,0)))    , CURSO!F$153                      ,   IF( NOT(ISNA(MATCH(CONCATENATE(".*", SALAS!E174, ".*"), CURSO!F$170,0)))    , CURSO!F$170                      ,   IF( NOT(ISNA(MATCH(CONCATENATE(".*", SALAS!E174, ".*"), CURSO!F$189,0)))    , CURSO!F$189    , "CONTINUE PROCURANDO QUE DEU BOSTA!!!"   )  ) ) ) )  )   )   )  ) )  )       , "-"         ))</f>
        <v>-</v>
      </c>
      <c r="F186" s="61" t="str">
        <f aca="false">IF( (  COUNTIF(CURSO!G$13,CONCATENATE(".*", SALAS!E174, ".*"))  + COUNTIF(CURSO!G$32,CONCATENATE(".*", SALAS!E174, ".*")) + COUNTIF(CURSO!G$50,CONCATENATE(".*", SALAS!E174, ".*")) + COUNTIF(CURSO!G$68,CONCATENATE(".*", SALAS!E174, ".*")) + COUNTIF(CURSO!G$85,CONCATENATE(".*", SALAS!E174, ".*")) + COUNTIF(CURSO!G$102,CONCATENATE(".*", SALAS!E174, ".*")) + COUNTIF(CURSO!G$119,CONCATENATE(".*", SALAS!E174, ".*")) + COUNTIF(CURSO!G$136,CONCATENATE(".*", SALAS!E174, ".*")) + COUNTIF(CURSO!G$189,CONCATENATE(".*", SALAS!E174, ".*")) + COUNTIF(CURSO!G$153,CONCATENATE(".*", SALAS!E174, ".*")) + COUNTIF(CURSO!G$170,CONCATENATE(".*", SALAS!E174, ".*"))    )   &gt;1   ,"CONFLITO",      IF( (  COUNTIF(CURSO!G$13,CONCATENATE(".*", SALAS!E174, ".*"))  + COUNTIF(CURSO!G$32,CONCATENATE(".*", SALAS!E174, ".*")) + COUNTIF(CURSO!G$50,CONCATENATE(".*", SALAS!E174, ".*")) + COUNTIF(CURSO!G$68,CONCATENATE(".*", SALAS!E174, ".*")) + COUNTIF(CURSO!G$85,CONCATENATE(".*", SALAS!E174, ".*")) + COUNTIF(CURSO!G$102,CONCATENATE(".*", SALAS!E174, ".*")) + COUNTIF(CURSO!G$119,CONCATENATE(".*", SALAS!E174, ".*")) + COUNTIF(CURSO!G$136,CONCATENATE(".*", SALAS!E174, ".*")) + COUNTIF(CURSO!G$189,CONCATENATE(".*", SALAS!E174, ".*")) + COUNTIF(CURSO!G$153,CONCATENATE(".*", SALAS!E174, ".*")) + COUNTIF(CURSO!G$170,CONCATENATE(".*", SALAS!E174, ".*"))   )   =1       ,    IF( NOT(ISNA(MATCH(CONCATENATE(".*", SALAS!E174, ".*"), CURSO!G$13,0)))    , CURSO!G$13            ,     IF( NOT(ISNA(MATCH(CONCATENATE(".*", SALAS!E174, ".*"), CURSO!G$32,0)))    , CURSO!G$32              ,     IF( NOT(ISNA(MATCH(CONCATENATE(".*", SALAS!E174, ".*"), CURSO!G$50,0)))    , CURSO!G$50               ,    IF( NOT(ISNA(MATCH(CONCATENATE(".*", SALAS!E174, ".*"), CURSO!G$68,0)))    , CURSO!G$68                ,     IF( NOT(ISNA(MATCH(CONCATENATE(".*", SALAS!E174, ".*"), CURSO!G$85,0)))    , CURSO!G$85                 ,      IF( NOT(ISNA(MATCH(CONCATENATE(".*", SALAS!E174, ".*"), CURSO!G$102,0)))    , CURSO!G$102                  ,    IF( NOT(ISNA(MATCH(CONCATENATE(".*", SALAS!E174, ".*"), CURSO!G$119,0)))    , CURSO!G$119                    ,     IF( NOT(ISNA(MATCH(CONCATENATE(".*", SALAS!E174, ".*"), CURSO!G$136,0)))    , CURSO!G$136                      ,   IF( NOT(ISNA(MATCH(CONCATENATE(".*", SALAS!E174, ".*"), CURSO!G$153,0)))    , CURSO!G$153                      ,   IF( NOT(ISNA(MATCH(CONCATENATE(".*", SALAS!E174, ".*"), CURSO!G$170,0)))    , CURSO!G$170                      ,   IF( NOT(ISNA(MATCH(CONCATENATE(".*", SALAS!E174, ".*"), CURSO!G$189,0)))    , CURSO!G$189    , "CONTINUE PROCURANDO QUE DEU BOSTA!!!"   )  ) ) ) )  )   )   )  ) )  )       , "-"         ))</f>
        <v>-</v>
      </c>
      <c r="G186" s="61" t="str">
        <f aca="false">IF( (  COUNTIF(CURSO!H$13,CONCATENATE(".*", SALAS!E174, ".*"))  + COUNTIF(CURSO!H$32,CONCATENATE(".*", SALAS!E174, ".*")) + COUNTIF(CURSO!H$50,CONCATENATE(".*", SALAS!E174, ".*")) + COUNTIF(CURSO!H$68,CONCATENATE(".*", SALAS!E174, ".*")) + COUNTIF(CURSO!H$85,CONCATENATE(".*", SALAS!E174, ".*")) + COUNTIF(CURSO!H$102,CONCATENATE(".*", SALAS!E174, ".*")) + COUNTIF(CURSO!H$119,CONCATENATE(".*", SALAS!E174, ".*")) + COUNTIF(CURSO!H$136,CONCATENATE(".*", SALAS!E174, ".*")) + COUNTIF(CURSO!H$189,CONCATENATE(".*", SALAS!E174, ".*")) + COUNTIF(CURSO!H$153,CONCATENATE(".*", SALAS!E174, ".*")) + COUNTIF(CURSO!H$170,CONCATENATE(".*", SALAS!E174, ".*"))    )   &gt;1   ,"CONFLITO",      IF( (  COUNTIF(CURSO!H$13,CONCATENATE(".*", SALAS!E174, ".*"))  + COUNTIF(CURSO!H$32,CONCATENATE(".*", SALAS!E174, ".*")) + COUNTIF(CURSO!H$50,CONCATENATE(".*", SALAS!E174, ".*")) + COUNTIF(CURSO!H$68,CONCATENATE(".*", SALAS!E174, ".*")) + COUNTIF(CURSO!H$85,CONCATENATE(".*", SALAS!E174, ".*")) + COUNTIF(CURSO!H$102,CONCATENATE(".*", SALAS!E174, ".*")) + COUNTIF(CURSO!H$119,CONCATENATE(".*", SALAS!E174, ".*")) + COUNTIF(CURSO!H$136,CONCATENATE(".*", SALAS!E174, ".*")) + COUNTIF(CURSO!H$189,CONCATENATE(".*", SALAS!E174, ".*")) + COUNTIF(CURSO!H$153,CONCATENATE(".*", SALAS!E174, ".*")) + COUNTIF(CURSO!H$170,CONCATENATE(".*", SALAS!E174, ".*"))   )   =1       ,    IF( NOT(ISNA(MATCH(CONCATENATE(".*", SALAS!E174, ".*"), CURSO!H$13,0)))    , CURSO!H$13            ,     IF( NOT(ISNA(MATCH(CONCATENATE(".*", SALAS!E174, ".*"), CURSO!H$32,0)))    , CURSO!H$32              ,     IF( NOT(ISNA(MATCH(CONCATENATE(".*", SALAS!E174, ".*"), CURSO!H$50,0)))    , CURSO!H$50               ,    IF( NOT(ISNA(MATCH(CONCATENATE(".*", SALAS!E174, ".*"), CURSO!H$68,0)))    , CURSO!H$68                ,     IF( NOT(ISNA(MATCH(CONCATENATE(".*", SALAS!E174, ".*"), CURSO!H$85,0)))    , CURSO!H$85                 ,      IF( NOT(ISNA(MATCH(CONCATENATE(".*", SALAS!E174, ".*"), CURSO!H$102,0)))    , CURSO!H$102                  ,    IF( NOT(ISNA(MATCH(CONCATENATE(".*", SALAS!E174, ".*"), CURSO!H$119,0)))    , CURSO!H$119                    ,     IF( NOT(ISNA(MATCH(CONCATENATE(".*", SALAS!E174, ".*"), CURSO!H$136,0)))    , CURSO!H$136                      ,   IF( NOT(ISNA(MATCH(CONCATENATE(".*", SALAS!E174, ".*"), CURSO!H$153,0)))    , CURSO!H$153                      ,   IF( NOT(ISNA(MATCH(CONCATENATE(".*", SALAS!E174, ".*"), CURSO!H$170,0)))    , CURSO!H$170                      ,   IF( NOT(ISNA(MATCH(CONCATENATE(".*", SALAS!E174, ".*"), CURSO!H$189,0)))    , CURSO!H$189    , "CONTINUE PROCURANDO QUE DEU BOSTA!!!"   )  ) ) ) )  )   )   )  ) )  )       , "-"         ))</f>
        <v>-</v>
      </c>
      <c r="H186" s="0"/>
    </row>
    <row r="187" customFormat="false" ht="15" hidden="false" customHeight="false" outlineLevel="0" collapsed="false">
      <c r="A187" s="59"/>
      <c r="B187" s="64" t="n">
        <v>0.694444444444444</v>
      </c>
      <c r="C187" s="61" t="str">
        <f aca="false">IF( (  COUNTIF(CURSO!D$14,CONCATENATE(".*", SALAS!E174, ".*"))  + COUNTIF(CURSO!D$33,CONCATENATE(".*", SALAS!E174, ".*")) + COUNTIF(CURSO!D$51,CONCATENATE(".*", SALAS!E174, ".*")) + COUNTIF(CURSO!D$69,CONCATENATE(".*", SALAS!E174, ".*")) + COUNTIF(CURSO!D$86,CONCATENATE(".*", SALAS!E174, ".*")) + COUNTIF(CURSO!D$103,CONCATENATE(".*", SALAS!E174, ".*")) + COUNTIF(CURSO!D$120,CONCATENATE(".*", SALAS!E174, ".*")) + COUNTIF(CURSO!D$137,CONCATENATE(".*", SALAS!E174, ".*")) + COUNTIF(CURSO!D$190,CONCATENATE(".*", SALAS!E174, ".*")) + COUNTIF(CURSO!D$154,CONCATENATE(".*", SALAS!E174, ".*")) + COUNTIF(CURSO!D$171,CONCATENATE(".*", SALAS!E174, ".*"))    )   &gt;1   ,"CONFLITO",      IF( (  COUNTIF(CURSO!D$14,CONCATENATE(".*", SALAS!E174, ".*"))  + COUNTIF(CURSO!D$33,CONCATENATE(".*", SALAS!E174, ".*")) + COUNTIF(CURSO!D$51,CONCATENATE(".*", SALAS!E174, ".*")) + COUNTIF(CURSO!D$69,CONCATENATE(".*", SALAS!E174, ".*")) + COUNTIF(CURSO!D$86,CONCATENATE(".*", SALAS!E174, ".*")) + COUNTIF(CURSO!D$103,CONCATENATE(".*", SALAS!E174, ".*")) + COUNTIF(CURSO!D$120,CONCATENATE(".*", SALAS!E174, ".*")) + COUNTIF(CURSO!D$137,CONCATENATE(".*", SALAS!E174, ".*")) + COUNTIF(CURSO!D$190,CONCATENATE(".*", SALAS!E174, ".*")) + COUNTIF(CURSO!D$154,CONCATENATE(".*", SALAS!E174, ".*")) + COUNTIF(CURSO!D$171,CONCATENATE(".*", SALAS!E174, ".*"))   )   =1       ,    IF( NOT(ISNA(MATCH(CONCATENATE(".*", SALAS!E174, ".*"), CURSO!D$14,0)))    , CURSO!D$14            ,     IF( NOT(ISNA(MATCH(CONCATENATE(".*", SALAS!E174, ".*"), CURSO!D$33,0)))    , CURSO!D$33              ,     IF( NOT(ISNA(MATCH(CONCATENATE(".*", SALAS!E174, ".*"), CURSO!D$51,0)))    , CURSO!D$51               ,    IF( NOT(ISNA(MATCH(CONCATENATE(".*", SALAS!E174, ".*"), CURSO!D$69,0)))    , CURSO!D$69                ,     IF( NOT(ISNA(MATCH(CONCATENATE(".*", SALAS!E174, ".*"), CURSO!D$86,0)))    , CURSO!D$86                 ,      IF( NOT(ISNA(MATCH(CONCATENATE(".*", SALAS!E174, ".*"), CURSO!D$103,0)))    , CURSO!D$103                  ,    IF( NOT(ISNA(MATCH(CONCATENATE(".*", SALAS!E174, ".*"), CURSO!D$120,0)))    , CURSO!D$120                    ,     IF( NOT(ISNA(MATCH(CONCATENATE(".*", SALAS!E174, ".*"), CURSO!D$137,0)))    , CURSO!D$137                      ,   IF( NOT(ISNA(MATCH(CONCATENATE(".*", SALAS!E174, ".*"), CURSO!D$154,0)))    , CURSO!D$154                      ,   IF( NOT(ISNA(MATCH(CONCATENATE(".*", SALAS!E174, ".*"), CURSO!D$171,0)))    , CURSO!D$171                      ,   IF( NOT(ISNA(MATCH(CONCATENATE(".*", SALAS!E174, ".*"), CURSO!D$190,0)))    , CURSO!D$190    , "CONTINUE PROCURANDO QUE DEU BOSTA!!!"   )  ) ) ) )  )   )   )  ) )  )       , "-"         ))</f>
        <v>-</v>
      </c>
      <c r="D187" s="61" t="str">
        <f aca="false">IF( (  COUNTIF(CURSO!E$14,CONCATENATE(".*", SALAS!E174, ".*"))  + COUNTIF(CURSO!E$33,CONCATENATE(".*", SALAS!E174, ".*")) + COUNTIF(CURSO!E$51,CONCATENATE(".*", SALAS!E174, ".*")) + COUNTIF(CURSO!E$69,CONCATENATE(".*", SALAS!E174, ".*")) + COUNTIF(CURSO!E$86,CONCATENATE(".*", SALAS!E174, ".*")) + COUNTIF(CURSO!E$103,CONCATENATE(".*", SALAS!E174, ".*")) + COUNTIF(CURSO!E$120,CONCATENATE(".*", SALAS!E174, ".*")) + COUNTIF(CURSO!E$137,CONCATENATE(".*", SALAS!E174, ".*")) + COUNTIF(CURSO!E$190,CONCATENATE(".*", SALAS!E174, ".*")) + COUNTIF(CURSO!E$154,CONCATENATE(".*", SALAS!E174, ".*")) + COUNTIF(CURSO!E$171,CONCATENATE(".*", SALAS!E174, ".*"))    )   &gt;1   ,"CONFLITO",      IF( (  COUNTIF(CURSO!E$14,CONCATENATE(".*", SALAS!E174, ".*"))  + COUNTIF(CURSO!E$33,CONCATENATE(".*", SALAS!E174, ".*")) + COUNTIF(CURSO!E$51,CONCATENATE(".*", SALAS!E174, ".*")) + COUNTIF(CURSO!E$69,CONCATENATE(".*", SALAS!E174, ".*")) + COUNTIF(CURSO!E$86,CONCATENATE(".*", SALAS!E174, ".*")) + COUNTIF(CURSO!E$103,CONCATENATE(".*", SALAS!E174, ".*")) + COUNTIF(CURSO!E$120,CONCATENATE(".*", SALAS!E174, ".*")) + COUNTIF(CURSO!E$137,CONCATENATE(".*", SALAS!E174, ".*")) + COUNTIF(CURSO!E$190,CONCATENATE(".*", SALAS!E174, ".*")) + COUNTIF(CURSO!E$154,CONCATENATE(".*", SALAS!E174, ".*")) + COUNTIF(CURSO!E$171,CONCATENATE(".*", SALAS!E174, ".*"))   )   =1       ,    IF( NOT(ISNA(MATCH(CONCATENATE(".*", SALAS!E174, ".*"), CURSO!E$14,0)))    , CURSO!E$14            ,     IF( NOT(ISNA(MATCH(CONCATENATE(".*", SALAS!E174, ".*"), CURSO!E$33,0)))    , CURSO!E$33              ,     IF( NOT(ISNA(MATCH(CONCATENATE(".*", SALAS!E174, ".*"), CURSO!E$51,0)))    , CURSO!E$51               ,    IF( NOT(ISNA(MATCH(CONCATENATE(".*", SALAS!E174, ".*"), CURSO!E$69,0)))    , CURSO!E$69                ,     IF( NOT(ISNA(MATCH(CONCATENATE(".*", SALAS!E174, ".*"), CURSO!E$86,0)))    , CURSO!E$86                 ,      IF( NOT(ISNA(MATCH(CONCATENATE(".*", SALAS!E174, ".*"), CURSO!E$103,0)))    , CURSO!E$103                  ,    IF( NOT(ISNA(MATCH(CONCATENATE(".*", SALAS!E174, ".*"), CURSO!E$120,0)))    , CURSO!E$120                    ,     IF( NOT(ISNA(MATCH(CONCATENATE(".*", SALAS!E174, ".*"), CURSO!E$137,0)))    , CURSO!E$137                      ,   IF( NOT(ISNA(MATCH(CONCATENATE(".*", SALAS!E174, ".*"), CURSO!E$154,0)))    , CURSO!E$154                      ,   IF( NOT(ISNA(MATCH(CONCATENATE(".*", SALAS!E174, ".*"), CURSO!E$171,0)))    , CURSO!E$171                      ,   IF( NOT(ISNA(MATCH(CONCATENATE(".*", SALAS!E174, ".*"), CURSO!E$190,0)))    , CURSO!E$190    , "CONTINUE PROCURANDO QUE DEU BOSTA!!!"   )  ) ) ) )  )   )   )  ) )  )       , "-"         ))</f>
        <v>-</v>
      </c>
      <c r="E187" s="61" t="str">
        <f aca="false">IF( (  COUNTIF(CURSO!F$14,CONCATENATE(".*", SALAS!E174, ".*"))  + COUNTIF(CURSO!F$33,CONCATENATE(".*", SALAS!E174, ".*")) + COUNTIF(CURSO!F$51,CONCATENATE(".*", SALAS!E174, ".*")) + COUNTIF(CURSO!F$69,CONCATENATE(".*", SALAS!E174, ".*")) + COUNTIF(CURSO!F$86,CONCATENATE(".*", SALAS!E174, ".*")) + COUNTIF(CURSO!F$103,CONCATENATE(".*", SALAS!E174, ".*")) + COUNTIF(CURSO!F$120,CONCATENATE(".*", SALAS!E174, ".*")) + COUNTIF(CURSO!F$137,CONCATENATE(".*", SALAS!E174, ".*")) + COUNTIF(CURSO!F$190,CONCATENATE(".*", SALAS!E174, ".*")) + COUNTIF(CURSO!F$154,CONCATENATE(".*", SALAS!E174, ".*")) + COUNTIF(CURSO!F$171,CONCATENATE(".*", SALAS!E174, ".*"))    )   &gt;1   ,"CONFLITO",      IF( (  COUNTIF(CURSO!F$14,CONCATENATE(".*", SALAS!E174, ".*"))  + COUNTIF(CURSO!F$33,CONCATENATE(".*", SALAS!E174, ".*")) + COUNTIF(CURSO!F$51,CONCATENATE(".*", SALAS!E174, ".*")) + COUNTIF(CURSO!F$69,CONCATENATE(".*", SALAS!E174, ".*")) + COUNTIF(CURSO!F$86,CONCATENATE(".*", SALAS!E174, ".*")) + COUNTIF(CURSO!F$103,CONCATENATE(".*", SALAS!E174, ".*")) + COUNTIF(CURSO!F$120,CONCATENATE(".*", SALAS!E174, ".*")) + COUNTIF(CURSO!F$137,CONCATENATE(".*", SALAS!E174, ".*")) + COUNTIF(CURSO!F$190,CONCATENATE(".*", SALAS!E174, ".*")) + COUNTIF(CURSO!F$154,CONCATENATE(".*", SALAS!E174, ".*")) + COUNTIF(CURSO!F$171,CONCATENATE(".*", SALAS!E174, ".*"))   )   =1       ,    IF( NOT(ISNA(MATCH(CONCATENATE(".*", SALAS!E174, ".*"), CURSO!F$14,0)))    , CURSO!F$14            ,     IF( NOT(ISNA(MATCH(CONCATENATE(".*", SALAS!E174, ".*"), CURSO!F$33,0)))    , CURSO!F$33              ,     IF( NOT(ISNA(MATCH(CONCATENATE(".*", SALAS!E174, ".*"), CURSO!F$51,0)))    , CURSO!F$51               ,    IF( NOT(ISNA(MATCH(CONCATENATE(".*", SALAS!E174, ".*"), CURSO!F$69,0)))    , CURSO!F$69                ,     IF( NOT(ISNA(MATCH(CONCATENATE(".*", SALAS!E174, ".*"), CURSO!F$86,0)))    , CURSO!F$86                 ,      IF( NOT(ISNA(MATCH(CONCATENATE(".*", SALAS!E174, ".*"), CURSO!F$103,0)))    , CURSO!F$103                  ,    IF( NOT(ISNA(MATCH(CONCATENATE(".*", SALAS!E174, ".*"), CURSO!F$120,0)))    , CURSO!F$120                    ,     IF( NOT(ISNA(MATCH(CONCATENATE(".*", SALAS!E174, ".*"), CURSO!F$137,0)))    , CURSO!F$137                      ,   IF( NOT(ISNA(MATCH(CONCATENATE(".*", SALAS!E174, ".*"), CURSO!F$154,0)))    , CURSO!F$154                      ,   IF( NOT(ISNA(MATCH(CONCATENATE(".*", SALAS!E174, ".*"), CURSO!F$171,0)))    , CURSO!F$171                      ,   IF( NOT(ISNA(MATCH(CONCATENATE(".*", SALAS!E174, ".*"), CURSO!F$190,0)))    , CURSO!F$190    , "CONTINUE PROCURANDO QUE DEU BOSTA!!!"   )  ) ) ) )  )   )   )  ) )  )       , "-"         ))</f>
        <v>-</v>
      </c>
      <c r="F187" s="61" t="str">
        <f aca="false">IF( (  COUNTIF(CURSO!G$14,CONCATENATE(".*", SALAS!E174, ".*"))  + COUNTIF(CURSO!G$33,CONCATENATE(".*", SALAS!E174, ".*")) + COUNTIF(CURSO!G$51,CONCATENATE(".*", SALAS!E174, ".*")) + COUNTIF(CURSO!G$69,CONCATENATE(".*", SALAS!E174, ".*")) + COUNTIF(CURSO!G$86,CONCATENATE(".*", SALAS!E174, ".*")) + COUNTIF(CURSO!G$103,CONCATENATE(".*", SALAS!E174, ".*")) + COUNTIF(CURSO!G$120,CONCATENATE(".*", SALAS!E174, ".*")) + COUNTIF(CURSO!G$137,CONCATENATE(".*", SALAS!E174, ".*")) + COUNTIF(CURSO!G$190,CONCATENATE(".*", SALAS!E174, ".*")) + COUNTIF(CURSO!G$154,CONCATENATE(".*", SALAS!E174, ".*")) + COUNTIF(CURSO!G$171,CONCATENATE(".*", SALAS!E174, ".*"))    )   &gt;1   ,"CONFLITO",      IF( (  COUNTIF(CURSO!G$14,CONCATENATE(".*", SALAS!E174, ".*"))  + COUNTIF(CURSO!G$33,CONCATENATE(".*", SALAS!E174, ".*")) + COUNTIF(CURSO!G$51,CONCATENATE(".*", SALAS!E174, ".*")) + COUNTIF(CURSO!G$69,CONCATENATE(".*", SALAS!E174, ".*")) + COUNTIF(CURSO!G$86,CONCATENATE(".*", SALAS!E174, ".*")) + COUNTIF(CURSO!G$103,CONCATENATE(".*", SALAS!E174, ".*")) + COUNTIF(CURSO!G$120,CONCATENATE(".*", SALAS!E174, ".*")) + COUNTIF(CURSO!G$137,CONCATENATE(".*", SALAS!E174, ".*")) + COUNTIF(CURSO!G$190,CONCATENATE(".*", SALAS!E174, ".*")) + COUNTIF(CURSO!G$154,CONCATENATE(".*", SALAS!E174, ".*")) + COUNTIF(CURSO!G$171,CONCATENATE(".*", SALAS!E174, ".*"))   )   =1       ,    IF( NOT(ISNA(MATCH(CONCATENATE(".*", SALAS!E174, ".*"), CURSO!G$14,0)))    , CURSO!G$14            ,     IF( NOT(ISNA(MATCH(CONCATENATE(".*", SALAS!E174, ".*"), CURSO!G$33,0)))    , CURSO!G$33              ,     IF( NOT(ISNA(MATCH(CONCATENATE(".*", SALAS!E174, ".*"), CURSO!G$51,0)))    , CURSO!G$51               ,    IF( NOT(ISNA(MATCH(CONCATENATE(".*", SALAS!E174, ".*"), CURSO!G$69,0)))    , CURSO!G$69                ,     IF( NOT(ISNA(MATCH(CONCATENATE(".*", SALAS!E174, ".*"), CURSO!G$86,0)))    , CURSO!G$86                 ,      IF( NOT(ISNA(MATCH(CONCATENATE(".*", SALAS!E174, ".*"), CURSO!G$103,0)))    , CURSO!G$103                  ,    IF( NOT(ISNA(MATCH(CONCATENATE(".*", SALAS!E174, ".*"), CURSO!G$120,0)))    , CURSO!G$120                    ,     IF( NOT(ISNA(MATCH(CONCATENATE(".*", SALAS!E174, ".*"), CURSO!G$137,0)))    , CURSO!G$137                      ,   IF( NOT(ISNA(MATCH(CONCATENATE(".*", SALAS!E174, ".*"), CURSO!G$154,0)))    , CURSO!G$154                      ,   IF( NOT(ISNA(MATCH(CONCATENATE(".*", SALAS!E174, ".*"), CURSO!G$171,0)))    , CURSO!G$171                      ,   IF( NOT(ISNA(MATCH(CONCATENATE(".*", SALAS!E174, ".*"), CURSO!G$190,0)))    , CURSO!G$190    , "CONTINUE PROCURANDO QUE DEU BOSTA!!!"   )  ) ) ) )  )   )   )  ) )  )       , "-"         ))</f>
        <v>-</v>
      </c>
      <c r="G187" s="61" t="str">
        <f aca="false">IF( (  COUNTIF(CURSO!H$14,CONCATENATE(".*", SALAS!E174, ".*"))  + COUNTIF(CURSO!H$33,CONCATENATE(".*", SALAS!E174, ".*")) + COUNTIF(CURSO!H$51,CONCATENATE(".*", SALAS!E174, ".*")) + COUNTIF(CURSO!H$69,CONCATENATE(".*", SALAS!E174, ".*")) + COUNTIF(CURSO!H$86,CONCATENATE(".*", SALAS!E174, ".*")) + COUNTIF(CURSO!H$103,CONCATENATE(".*", SALAS!E174, ".*")) + COUNTIF(CURSO!H$120,CONCATENATE(".*", SALAS!E174, ".*")) + COUNTIF(CURSO!H$137,CONCATENATE(".*", SALAS!E174, ".*")) + COUNTIF(CURSO!H$190,CONCATENATE(".*", SALAS!E174, ".*")) + COUNTIF(CURSO!H$154,CONCATENATE(".*", SALAS!E174, ".*")) + COUNTIF(CURSO!H$171,CONCATENATE(".*", SALAS!E174, ".*"))    )   &gt;1   ,"CONFLITO",      IF( (  COUNTIF(CURSO!H$14,CONCATENATE(".*", SALAS!E174, ".*"))  + COUNTIF(CURSO!H$33,CONCATENATE(".*", SALAS!E174, ".*")) + COUNTIF(CURSO!H$51,CONCATENATE(".*", SALAS!E174, ".*")) + COUNTIF(CURSO!H$69,CONCATENATE(".*", SALAS!E174, ".*")) + COUNTIF(CURSO!H$86,CONCATENATE(".*", SALAS!E174, ".*")) + COUNTIF(CURSO!H$103,CONCATENATE(".*", SALAS!E174, ".*")) + COUNTIF(CURSO!H$120,CONCATENATE(".*", SALAS!E174, ".*")) + COUNTIF(CURSO!H$137,CONCATENATE(".*", SALAS!E174, ".*")) + COUNTIF(CURSO!H$190,CONCATENATE(".*", SALAS!E174, ".*")) + COUNTIF(CURSO!H$154,CONCATENATE(".*", SALAS!E174, ".*")) + COUNTIF(CURSO!H$171,CONCATENATE(".*", SALAS!E174, ".*"))   )   =1       ,    IF( NOT(ISNA(MATCH(CONCATENATE(".*", SALAS!E174, ".*"), CURSO!H$14,0)))    , CURSO!H$14            ,     IF( NOT(ISNA(MATCH(CONCATENATE(".*", SALAS!E174, ".*"), CURSO!H$33,0)))    , CURSO!H$33              ,     IF( NOT(ISNA(MATCH(CONCATENATE(".*", SALAS!E174, ".*"), CURSO!H$51,0)))    , CURSO!H$51               ,    IF( NOT(ISNA(MATCH(CONCATENATE(".*", SALAS!E174, ".*"), CURSO!H$69,0)))    , CURSO!H$69                ,     IF( NOT(ISNA(MATCH(CONCATENATE(".*", SALAS!E174, ".*"), CURSO!H$86,0)))    , CURSO!H$86                 ,      IF( NOT(ISNA(MATCH(CONCATENATE(".*", SALAS!E174, ".*"), CURSO!H$103,0)))    , CURSO!H$103                  ,    IF( NOT(ISNA(MATCH(CONCATENATE(".*", SALAS!E174, ".*"), CURSO!H$120,0)))    , CURSO!H$120                    ,     IF( NOT(ISNA(MATCH(CONCATENATE(".*", SALAS!E174, ".*"), CURSO!H$137,0)))    , CURSO!H$137                      ,   IF( NOT(ISNA(MATCH(CONCATENATE(".*", SALAS!E174, ".*"), CURSO!H$154,0)))    , CURSO!H$154                      ,   IF( NOT(ISNA(MATCH(CONCATENATE(".*", SALAS!E174, ".*"), CURSO!H$171,0)))    , CURSO!H$171                      ,   IF( NOT(ISNA(MATCH(CONCATENATE(".*", SALAS!E174, ".*"), CURSO!H$190,0)))    , CURSO!H$190    , "CONTINUE PROCURANDO QUE DEU BOSTA!!!"   )  ) ) ) )  )   )   )  ) )  )       , "-"         ))</f>
        <v>-</v>
      </c>
      <c r="H187" s="0"/>
    </row>
    <row r="188" customFormat="false" ht="15" hidden="false" customHeight="false" outlineLevel="0" collapsed="false">
      <c r="A188" s="59"/>
      <c r="B188" s="64" t="n">
        <v>0.729166666666667</v>
      </c>
      <c r="C188" s="61" t="str">
        <f aca="false">IF( (  COUNTIF(CURSO!D$15,CONCATENATE(".*", SALAS!E174, ".*"))  + COUNTIF(CURSO!D$34,CONCATENATE(".*", SALAS!E174, ".*")) + COUNTIF(CURSO!D$52,CONCATENATE(".*", SALAS!E174, ".*")) + COUNTIF(CURSO!D$70,CONCATENATE(".*", SALAS!E174, ".*")) + COUNTIF(CURSO!D$87,CONCATENATE(".*", SALAS!E174, ".*")) + COUNTIF(CURSO!D$104,CONCATENATE(".*", SALAS!E174, ".*")) + COUNTIF(CURSO!D$121,CONCATENATE(".*", SALAS!E174, ".*")) + COUNTIF(CURSO!D$138,CONCATENATE(".*", SALAS!E174, ".*")) + COUNTIF(CURSO!D$191,CONCATENATE(".*", SALAS!E174, ".*")) + COUNTIF(CURSO!D$155,CONCATENATE(".*", SALAS!E174, ".*")) + COUNTIF(CURSO!D$172,CONCATENATE(".*", SALAS!E174, ".*"))    )   &gt;1   ,"CONFLITO",      IF( (  COUNTIF(CURSO!D$15,CONCATENATE(".*", SALAS!E174, ".*"))  + COUNTIF(CURSO!D$34,CONCATENATE(".*", SALAS!E174, ".*")) + COUNTIF(CURSO!D$52,CONCATENATE(".*", SALAS!E174, ".*")) + COUNTIF(CURSO!D$70,CONCATENATE(".*", SALAS!E174, ".*")) + COUNTIF(CURSO!D$87,CONCATENATE(".*", SALAS!E174, ".*")) + COUNTIF(CURSO!D$104,CONCATENATE(".*", SALAS!E174, ".*")) + COUNTIF(CURSO!D$121,CONCATENATE(".*", SALAS!E174, ".*")) + COUNTIF(CURSO!D$138,CONCATENATE(".*", SALAS!E174, ".*")) + COUNTIF(CURSO!D$191,CONCATENATE(".*", SALAS!E174, ".*")) + COUNTIF(CURSO!D$155,CONCATENATE(".*", SALAS!E174, ".*")) + COUNTIF(CURSO!D$172,CONCATENATE(".*", SALAS!E174, ".*"))   )   =1       ,    IF( NOT(ISNA(MATCH(CONCATENATE(".*", SALAS!E174, ".*"), CURSO!D$15,0)))    , CURSO!D$15            ,     IF( NOT(ISNA(MATCH(CONCATENATE(".*", SALAS!E174, ".*"), CURSO!D$34,0)))    , CURSO!D$34              ,     IF( NOT(ISNA(MATCH(CONCATENATE(".*", SALAS!E174, ".*"), CURSO!D$52,0)))    , CURSO!D$52               ,    IF( NOT(ISNA(MATCH(CONCATENATE(".*", SALAS!E174, ".*"), CURSO!D$70,0)))    , CURSO!D$70                ,     IF( NOT(ISNA(MATCH(CONCATENATE(".*", SALAS!E174, ".*"), CURSO!D$87,0)))    , CURSO!D$87                 ,      IF( NOT(ISNA(MATCH(CONCATENATE(".*", SALAS!E174, ".*"), CURSO!D$104,0)))    , CURSO!D$104                  ,    IF( NOT(ISNA(MATCH(CONCATENATE(".*", SALAS!E174, ".*"), CURSO!D$121,0)))    , CURSO!D$121                    ,     IF( NOT(ISNA(MATCH(CONCATENATE(".*", SALAS!E174, ".*"), CURSO!D$138,0)))    , CURSO!D$138                      ,   IF( NOT(ISNA(MATCH(CONCATENATE(".*", SALAS!E174, ".*"), CURSO!D$155,0)))    , CURSO!D$155                      ,   IF( NOT(ISNA(MATCH(CONCATENATE(".*", SALAS!E174, ".*"), CURSO!D$172,0)))    , CURSO!D$172                      ,   IF( NOT(ISNA(MATCH(CONCATENATE(".*", SALAS!E174, ".*"), CURSO!D$191,0)))    , CURSO!D$191    , "CONTINUE PROCURANDO QUE DEU BOSTA!!!"   )  ) ) ) )  )   )   )  ) )  )       , "-"         ))</f>
        <v>-</v>
      </c>
      <c r="D188" s="61" t="str">
        <f aca="false">IF( (  COUNTIF(CURSO!E$15,CONCATENATE(".*", SALAS!E174, ".*"))  + COUNTIF(CURSO!E$34,CONCATENATE(".*", SALAS!E174, ".*")) + COUNTIF(CURSO!E$52,CONCATENATE(".*", SALAS!E174, ".*")) + COUNTIF(CURSO!E$70,CONCATENATE(".*", SALAS!E174, ".*")) + COUNTIF(CURSO!E$87,CONCATENATE(".*", SALAS!E174, ".*")) + COUNTIF(CURSO!E$104,CONCATENATE(".*", SALAS!E174, ".*")) + COUNTIF(CURSO!E$121,CONCATENATE(".*", SALAS!E174, ".*")) + COUNTIF(CURSO!E$138,CONCATENATE(".*", SALAS!E174, ".*")) + COUNTIF(CURSO!E$191,CONCATENATE(".*", SALAS!E174, ".*")) + COUNTIF(CURSO!E$155,CONCATENATE(".*", SALAS!E174, ".*")) + COUNTIF(CURSO!E$172,CONCATENATE(".*", SALAS!E174, ".*"))    )   &gt;1   ,"CONFLITO",      IF( (  COUNTIF(CURSO!E$15,CONCATENATE(".*", SALAS!E174, ".*"))  + COUNTIF(CURSO!E$34,CONCATENATE(".*", SALAS!E174, ".*")) + COUNTIF(CURSO!E$52,CONCATENATE(".*", SALAS!E174, ".*")) + COUNTIF(CURSO!E$70,CONCATENATE(".*", SALAS!E174, ".*")) + COUNTIF(CURSO!E$87,CONCATENATE(".*", SALAS!E174, ".*")) + COUNTIF(CURSO!E$104,CONCATENATE(".*", SALAS!E174, ".*")) + COUNTIF(CURSO!E$121,CONCATENATE(".*", SALAS!E174, ".*")) + COUNTIF(CURSO!E$138,CONCATENATE(".*", SALAS!E174, ".*")) + COUNTIF(CURSO!E$191,CONCATENATE(".*", SALAS!E174, ".*")) + COUNTIF(CURSO!E$155,CONCATENATE(".*", SALAS!E174, ".*")) + COUNTIF(CURSO!E$172,CONCATENATE(".*", SALAS!E174, ".*"))   )   =1       ,    IF( NOT(ISNA(MATCH(CONCATENATE(".*", SALAS!E174, ".*"), CURSO!E$15,0)))    , CURSO!E$15            ,     IF( NOT(ISNA(MATCH(CONCATENATE(".*", SALAS!E174, ".*"), CURSO!E$34,0)))    , CURSO!E$34              ,     IF( NOT(ISNA(MATCH(CONCATENATE(".*", SALAS!E174, ".*"), CURSO!E$52,0)))    , CURSO!E$52               ,    IF( NOT(ISNA(MATCH(CONCATENATE(".*", SALAS!E174, ".*"), CURSO!E$70,0)))    , CURSO!E$70                ,     IF( NOT(ISNA(MATCH(CONCATENATE(".*", SALAS!E174, ".*"), CURSO!E$87,0)))    , CURSO!E$87                 ,      IF( NOT(ISNA(MATCH(CONCATENATE(".*", SALAS!E174, ".*"), CURSO!E$104,0)))    , CURSO!E$104                  ,    IF( NOT(ISNA(MATCH(CONCATENATE(".*", SALAS!E174, ".*"), CURSO!E$121,0)))    , CURSO!E$121                    ,     IF( NOT(ISNA(MATCH(CONCATENATE(".*", SALAS!E174, ".*"), CURSO!E$138,0)))    , CURSO!E$138                      ,   IF( NOT(ISNA(MATCH(CONCATENATE(".*", SALAS!E174, ".*"), CURSO!E$155,0)))    , CURSO!E$155                      ,   IF( NOT(ISNA(MATCH(CONCATENATE(".*", SALAS!E174, ".*"), CURSO!E$172,0)))    , CURSO!E$172                      ,   IF( NOT(ISNA(MATCH(CONCATENATE(".*", SALAS!E174, ".*"), CURSO!E$191,0)))    , CURSO!E$191    , "CONTINUE PROCURANDO QUE DEU BOSTA!!!"   )  ) ) ) )  )   )   )  ) )  )       , "-"         ))</f>
        <v>-</v>
      </c>
      <c r="E188" s="61" t="str">
        <f aca="false">IF( (  COUNTIF(CURSO!F$15,CONCATENATE(".*", SALAS!E174, ".*"))  + COUNTIF(CURSO!F$34,CONCATENATE(".*", SALAS!E174, ".*")) + COUNTIF(CURSO!F$52,CONCATENATE(".*", SALAS!E174, ".*")) + COUNTIF(CURSO!F$70,CONCATENATE(".*", SALAS!E174, ".*")) + COUNTIF(CURSO!F$87,CONCATENATE(".*", SALAS!E174, ".*")) + COUNTIF(CURSO!F$104,CONCATENATE(".*", SALAS!E174, ".*")) + COUNTIF(CURSO!F$121,CONCATENATE(".*", SALAS!E174, ".*")) + COUNTIF(CURSO!F$138,CONCATENATE(".*", SALAS!E174, ".*")) + COUNTIF(CURSO!F$191,CONCATENATE(".*", SALAS!E174, ".*")) + COUNTIF(CURSO!F$155,CONCATENATE(".*", SALAS!E174, ".*")) + COUNTIF(CURSO!F$172,CONCATENATE(".*", SALAS!E174, ".*"))    )   &gt;1   ,"CONFLITO",      IF( (  COUNTIF(CURSO!F$15,CONCATENATE(".*", SALAS!E174, ".*"))  + COUNTIF(CURSO!F$34,CONCATENATE(".*", SALAS!E174, ".*")) + COUNTIF(CURSO!F$52,CONCATENATE(".*", SALAS!E174, ".*")) + COUNTIF(CURSO!F$70,CONCATENATE(".*", SALAS!E174, ".*")) + COUNTIF(CURSO!F$87,CONCATENATE(".*", SALAS!E174, ".*")) + COUNTIF(CURSO!F$104,CONCATENATE(".*", SALAS!E174, ".*")) + COUNTIF(CURSO!F$121,CONCATENATE(".*", SALAS!E174, ".*")) + COUNTIF(CURSO!F$138,CONCATENATE(".*", SALAS!E174, ".*")) + COUNTIF(CURSO!F$191,CONCATENATE(".*", SALAS!E174, ".*")) + COUNTIF(CURSO!F$155,CONCATENATE(".*", SALAS!E174, ".*")) + COUNTIF(CURSO!F$172,CONCATENATE(".*", SALAS!E174, ".*"))   )   =1       ,    IF( NOT(ISNA(MATCH(CONCATENATE(".*", SALAS!E174, ".*"), CURSO!F$15,0)))    , CURSO!F$15            ,     IF( NOT(ISNA(MATCH(CONCATENATE(".*", SALAS!E174, ".*"), CURSO!F$34,0)))    , CURSO!F$34              ,     IF( NOT(ISNA(MATCH(CONCATENATE(".*", SALAS!E174, ".*"), CURSO!F$52,0)))    , CURSO!F$52               ,    IF( NOT(ISNA(MATCH(CONCATENATE(".*", SALAS!E174, ".*"), CURSO!F$70,0)))    , CURSO!F$70                ,     IF( NOT(ISNA(MATCH(CONCATENATE(".*", SALAS!E174, ".*"), CURSO!F$87,0)))    , CURSO!F$87                 ,      IF( NOT(ISNA(MATCH(CONCATENATE(".*", SALAS!E174, ".*"), CURSO!F$104,0)))    , CURSO!F$104                  ,    IF( NOT(ISNA(MATCH(CONCATENATE(".*", SALAS!E174, ".*"), CURSO!F$121,0)))    , CURSO!F$121                    ,     IF( NOT(ISNA(MATCH(CONCATENATE(".*", SALAS!E174, ".*"), CURSO!F$138,0)))    , CURSO!F$138                      ,   IF( NOT(ISNA(MATCH(CONCATENATE(".*", SALAS!E174, ".*"), CURSO!F$155,0)))    , CURSO!F$155                      ,   IF( NOT(ISNA(MATCH(CONCATENATE(".*", SALAS!E174, ".*"), CURSO!F$172,0)))    , CURSO!F$172                      ,   IF( NOT(ISNA(MATCH(CONCATENATE(".*", SALAS!E174, ".*"), CURSO!F$191,0)))    , CURSO!F$191    , "CONTINUE PROCURANDO QUE DEU BOSTA!!!"   )  ) ) ) )  )   )   )  ) )  )       , "-"         ))</f>
        <v>-</v>
      </c>
      <c r="F188" s="61" t="str">
        <f aca="false">IF( (  COUNTIF(CURSO!G$15,CONCATENATE(".*", SALAS!E174, ".*"))  + COUNTIF(CURSO!G$34,CONCATENATE(".*", SALAS!E174, ".*")) + COUNTIF(CURSO!G$52,CONCATENATE(".*", SALAS!E174, ".*")) + COUNTIF(CURSO!G$70,CONCATENATE(".*", SALAS!E174, ".*")) + COUNTIF(CURSO!G$87,CONCATENATE(".*", SALAS!E174, ".*")) + COUNTIF(CURSO!G$104,CONCATENATE(".*", SALAS!E174, ".*")) + COUNTIF(CURSO!G$121,CONCATENATE(".*", SALAS!E174, ".*")) + COUNTIF(CURSO!G$138,CONCATENATE(".*", SALAS!E174, ".*")) + COUNTIF(CURSO!G$191,CONCATENATE(".*", SALAS!E174, ".*")) + COUNTIF(CURSO!G$155,CONCATENATE(".*", SALAS!E174, ".*")) + COUNTIF(CURSO!G$172,CONCATENATE(".*", SALAS!E174, ".*"))    )   &gt;1   ,"CONFLITO",      IF( (  COUNTIF(CURSO!G$15,CONCATENATE(".*", SALAS!E174, ".*"))  + COUNTIF(CURSO!G$34,CONCATENATE(".*", SALAS!E174, ".*")) + COUNTIF(CURSO!G$52,CONCATENATE(".*", SALAS!E174, ".*")) + COUNTIF(CURSO!G$70,CONCATENATE(".*", SALAS!E174, ".*")) + COUNTIF(CURSO!G$87,CONCATENATE(".*", SALAS!E174, ".*")) + COUNTIF(CURSO!G$104,CONCATENATE(".*", SALAS!E174, ".*")) + COUNTIF(CURSO!G$121,CONCATENATE(".*", SALAS!E174, ".*")) + COUNTIF(CURSO!G$138,CONCATENATE(".*", SALAS!E174, ".*")) + COUNTIF(CURSO!G$191,CONCATENATE(".*", SALAS!E174, ".*")) + COUNTIF(CURSO!G$155,CONCATENATE(".*", SALAS!E174, ".*")) + COUNTIF(CURSO!G$172,CONCATENATE(".*", SALAS!E174, ".*"))   )   =1       ,    IF( NOT(ISNA(MATCH(CONCATENATE(".*", SALAS!E174, ".*"), CURSO!G$15,0)))    , CURSO!G$15            ,     IF( NOT(ISNA(MATCH(CONCATENATE(".*", SALAS!E174, ".*"), CURSO!G$34,0)))    , CURSO!G$34              ,     IF( NOT(ISNA(MATCH(CONCATENATE(".*", SALAS!E174, ".*"), CURSO!G$52,0)))    , CURSO!G$52               ,    IF( NOT(ISNA(MATCH(CONCATENATE(".*", SALAS!E174, ".*"), CURSO!G$70,0)))    , CURSO!G$70                ,     IF( NOT(ISNA(MATCH(CONCATENATE(".*", SALAS!E174, ".*"), CURSO!G$87,0)))    , CURSO!G$87                 ,      IF( NOT(ISNA(MATCH(CONCATENATE(".*", SALAS!E174, ".*"), CURSO!G$104,0)))    , CURSO!G$104                  ,    IF( NOT(ISNA(MATCH(CONCATENATE(".*", SALAS!E174, ".*"), CURSO!G$121,0)))    , CURSO!G$121                    ,     IF( NOT(ISNA(MATCH(CONCATENATE(".*", SALAS!E174, ".*"), CURSO!G$138,0)))    , CURSO!G$138                      ,   IF( NOT(ISNA(MATCH(CONCATENATE(".*", SALAS!E174, ".*"), CURSO!G$155,0)))    , CURSO!G$155                      ,   IF( NOT(ISNA(MATCH(CONCATENATE(".*", SALAS!E174, ".*"), CURSO!G$172,0)))    , CURSO!G$172                      ,   IF( NOT(ISNA(MATCH(CONCATENATE(".*", SALAS!E174, ".*"), CURSO!G$191,0)))    , CURSO!G$191    , "CONTINUE PROCURANDO QUE DEU BOSTA!!!"   )  ) ) ) )  )   )   )  ) )  )       , "-"         ))</f>
        <v>-</v>
      </c>
      <c r="G188" s="61" t="str">
        <f aca="false">IF( (  COUNTIF(CURSO!H$15,CONCATENATE(".*", SALAS!E174, ".*"))  + COUNTIF(CURSO!H$34,CONCATENATE(".*", SALAS!E174, ".*")) + COUNTIF(CURSO!H$52,CONCATENATE(".*", SALAS!E174, ".*")) + COUNTIF(CURSO!H$70,CONCATENATE(".*", SALAS!E174, ".*")) + COUNTIF(CURSO!H$87,CONCATENATE(".*", SALAS!E174, ".*")) + COUNTIF(CURSO!H$104,CONCATENATE(".*", SALAS!E174, ".*")) + COUNTIF(CURSO!H$121,CONCATENATE(".*", SALAS!E174, ".*")) + COUNTIF(CURSO!H$138,CONCATENATE(".*", SALAS!E174, ".*")) + COUNTIF(CURSO!H$191,CONCATENATE(".*", SALAS!E174, ".*")) + COUNTIF(CURSO!H$155,CONCATENATE(".*", SALAS!E174, ".*")) + COUNTIF(CURSO!H$172,CONCATENATE(".*", SALAS!E174, ".*"))    )   &gt;1   ,"CONFLITO",      IF( (  COUNTIF(CURSO!H$15,CONCATENATE(".*", SALAS!E174, ".*"))  + COUNTIF(CURSO!H$34,CONCATENATE(".*", SALAS!E174, ".*")) + COUNTIF(CURSO!H$52,CONCATENATE(".*", SALAS!E174, ".*")) + COUNTIF(CURSO!H$70,CONCATENATE(".*", SALAS!E174, ".*")) + COUNTIF(CURSO!H$87,CONCATENATE(".*", SALAS!E174, ".*")) + COUNTIF(CURSO!H$104,CONCATENATE(".*", SALAS!E174, ".*")) + COUNTIF(CURSO!H$121,CONCATENATE(".*", SALAS!E174, ".*")) + COUNTIF(CURSO!H$138,CONCATENATE(".*", SALAS!E174, ".*")) + COUNTIF(CURSO!H$191,CONCATENATE(".*", SALAS!E174, ".*")) + COUNTIF(CURSO!H$155,CONCATENATE(".*", SALAS!E174, ".*")) + COUNTIF(CURSO!H$172,CONCATENATE(".*", SALAS!E174, ".*"))   )   =1       ,    IF( NOT(ISNA(MATCH(CONCATENATE(".*", SALAS!E174, ".*"), CURSO!H$15,0)))    , CURSO!H$15            ,     IF( NOT(ISNA(MATCH(CONCATENATE(".*", SALAS!E174, ".*"), CURSO!H$34,0)))    , CURSO!H$34              ,     IF( NOT(ISNA(MATCH(CONCATENATE(".*", SALAS!E174, ".*"), CURSO!H$52,0)))    , CURSO!H$52               ,    IF( NOT(ISNA(MATCH(CONCATENATE(".*", SALAS!E174, ".*"), CURSO!H$70,0)))    , CURSO!H$70                ,     IF( NOT(ISNA(MATCH(CONCATENATE(".*", SALAS!E174, ".*"), CURSO!H$87,0)))    , CURSO!H$87                 ,      IF( NOT(ISNA(MATCH(CONCATENATE(".*", SALAS!E174, ".*"), CURSO!H$104,0)))    , CURSO!H$104                  ,    IF( NOT(ISNA(MATCH(CONCATENATE(".*", SALAS!E174, ".*"), CURSO!H$121,0)))    , CURSO!H$121                    ,     IF( NOT(ISNA(MATCH(CONCATENATE(".*", SALAS!E174, ".*"), CURSO!H$138,0)))    , CURSO!H$138                      ,   IF( NOT(ISNA(MATCH(CONCATENATE(".*", SALAS!E174, ".*"), CURSO!H$155,0)))    , CURSO!H$155                      ,   IF( NOT(ISNA(MATCH(CONCATENATE(".*", SALAS!E174, ".*"), CURSO!H$172,0)))    , CURSO!H$172                      ,   IF( NOT(ISNA(MATCH(CONCATENATE(".*", SALAS!E174, ".*"), CURSO!H$191,0)))    , CURSO!H$191    , "CONTINUE PROCURANDO QUE DEU BOSTA!!!"   )  ) ) ) )  )   )   )  ) )  )       , "-"         ))</f>
        <v>-</v>
      </c>
      <c r="H188" s="0"/>
    </row>
    <row r="189" customFormat="false" ht="24.3" hidden="false" customHeight="false" outlineLevel="0" collapsed="false"/>
    <row r="190" customFormat="false" ht="24.3" hidden="false" customHeight="false" outlineLevel="0" collapsed="false"/>
    <row r="191" customFormat="false" ht="24.3" hidden="false" customHeight="false" outlineLevel="0" collapsed="false"/>
    <row r="192" customFormat="false" ht="24.3" hidden="false" customHeight="false" outlineLevel="0" collapsed="false"/>
    <row r="193" customFormat="false" ht="24.3" hidden="false" customHeight="false" outlineLevel="0" collapsed="false"/>
    <row r="194" customFormat="false" ht="24.3" hidden="false" customHeight="false" outlineLevel="0" collapsed="false"/>
    <row r="195" customFormat="false" ht="24.3" hidden="false" customHeight="false" outlineLevel="0" collapsed="false"/>
    <row r="196" customFormat="false" ht="24.3" hidden="false" customHeight="false" outlineLevel="0" collapsed="false"/>
    <row r="197" customFormat="false" ht="24.3" hidden="false" customHeight="false" outlineLevel="0" collapsed="false"/>
    <row r="198" customFormat="false" ht="24.3" hidden="false" customHeight="false" outlineLevel="0" collapsed="false"/>
    <row r="199" customFormat="false" ht="24.3" hidden="false" customHeight="false" outlineLevel="0" collapsed="false"/>
    <row r="200" customFormat="false" ht="24.3" hidden="false" customHeight="false" outlineLevel="0" collapsed="false"/>
    <row r="201" customFormat="false" ht="24.3" hidden="false" customHeight="false" outlineLevel="0" collapsed="false"/>
    <row r="202" customFormat="false" ht="24.3" hidden="false" customHeight="false" outlineLevel="0" collapsed="false"/>
    <row r="203" customFormat="false" ht="24.3" hidden="false" customHeight="false" outlineLevel="0" collapsed="false"/>
    <row r="204" customFormat="false" ht="24.3" hidden="false" customHeight="false" outlineLevel="0" collapsed="false"/>
    <row r="205" customFormat="false" ht="24.3" hidden="false" customHeight="false" outlineLevel="0" collapsed="false"/>
    <row r="206" customFormat="false" ht="24.3" hidden="false" customHeight="false" outlineLevel="0" collapsed="false"/>
    <row r="207" customFormat="false" ht="24.3" hidden="false" customHeight="false" outlineLevel="0" collapsed="false"/>
    <row r="208" customFormat="false" ht="24.3" hidden="false" customHeight="false" outlineLevel="0" collapsed="false"/>
    <row r="209" customFormat="false" ht="24.3" hidden="false" customHeight="false" outlineLevel="0" collapsed="false"/>
    <row r="210" customFormat="false" ht="24.3" hidden="false" customHeight="false" outlineLevel="0" collapsed="false"/>
    <row r="211" customFormat="false" ht="24.3" hidden="false" customHeight="false" outlineLevel="0" collapsed="false"/>
    <row r="212" customFormat="false" ht="24.3" hidden="false" customHeight="false" outlineLevel="0" collapsed="false"/>
    <row r="213" customFormat="false" ht="24.3" hidden="false" customHeight="false" outlineLevel="0" collapsed="false"/>
    <row r="214" customFormat="false" ht="24.3" hidden="false" customHeight="false" outlineLevel="0" collapsed="false"/>
    <row r="215" customFormat="false" ht="24.3" hidden="false" customHeight="false" outlineLevel="0" collapsed="false"/>
    <row r="216" customFormat="false" ht="24.3" hidden="false" customHeight="false" outlineLevel="0" collapsed="false"/>
    <row r="217" customFormat="false" ht="24.3" hidden="false" customHeight="false" outlineLevel="0" collapsed="false"/>
    <row r="218" customFormat="false" ht="24.3" hidden="false" customHeight="false" outlineLevel="0" collapsed="false"/>
    <row r="219" customFormat="false" ht="24.3" hidden="false" customHeight="false" outlineLevel="0" collapsed="false"/>
    <row r="220" customFormat="false" ht="24.3" hidden="false" customHeight="false" outlineLevel="0" collapsed="false"/>
    <row r="221" customFormat="false" ht="24.3" hidden="false" customHeight="false" outlineLevel="0" collapsed="false"/>
    <row r="222" customFormat="false" ht="24.3" hidden="false" customHeight="false" outlineLevel="0" collapsed="false"/>
    <row r="223" customFormat="false" ht="24.3" hidden="false" customHeight="false" outlineLevel="0" collapsed="false"/>
    <row r="224" customFormat="false" ht="24.3" hidden="false" customHeight="false" outlineLevel="0" collapsed="false"/>
    <row r="225" customFormat="false" ht="24.3" hidden="false" customHeight="false" outlineLevel="0" collapsed="false"/>
    <row r="226" customFormat="false" ht="24.3" hidden="false" customHeight="false" outlineLevel="0" collapsed="false"/>
    <row r="227" customFormat="false" ht="24.3" hidden="false" customHeight="false" outlineLevel="0" collapsed="false"/>
    <row r="228" customFormat="false" ht="24.3" hidden="false" customHeight="false" outlineLevel="0" collapsed="false"/>
    <row r="229" customFormat="false" ht="24.3" hidden="false" customHeight="false" outlineLevel="0" collapsed="false"/>
    <row r="230" customFormat="false" ht="24.3" hidden="false" customHeight="false" outlineLevel="0" collapsed="false"/>
    <row r="231" customFormat="false" ht="24.3" hidden="false" customHeight="false" outlineLevel="0" collapsed="false"/>
    <row r="232" customFormat="false" ht="24.3" hidden="false" customHeight="false" outlineLevel="0" collapsed="false"/>
    <row r="233" customFormat="false" ht="24.3" hidden="false" customHeight="false" outlineLevel="0" collapsed="false"/>
    <row r="234" customFormat="false" ht="24.3" hidden="false" customHeight="false" outlineLevel="0" collapsed="false"/>
    <row r="235" customFormat="false" ht="24.3" hidden="false" customHeight="false" outlineLevel="0" collapsed="false"/>
    <row r="236" customFormat="false" ht="24.3" hidden="false" customHeight="false" outlineLevel="0" collapsed="false"/>
    <row r="237" customFormat="false" ht="13.8" hidden="false" customHeight="true" outlineLevel="0" collapsed="false"/>
    <row r="238" customFormat="false" ht="24.3" hidden="false" customHeight="false" outlineLevel="0" collapsed="false"/>
    <row r="239" customFormat="false" ht="33.7" hidden="false" customHeight="true" outlineLevel="0" collapsed="false"/>
    <row r="240" customFormat="false" ht="24.3" hidden="false" customHeight="false" outlineLevel="0" collapsed="false"/>
    <row r="241" customFormat="false" ht="24.3" hidden="false" customHeight="false" outlineLevel="0" collapsed="false"/>
    <row r="242" customFormat="false" ht="24.3" hidden="false" customHeight="false" outlineLevel="0" collapsed="false"/>
    <row r="243" customFormat="false" ht="24.3" hidden="false" customHeight="false" outlineLevel="0" collapsed="false"/>
    <row r="244" customFormat="false" ht="24.3" hidden="false" customHeight="false" outlineLevel="0" collapsed="false"/>
    <row r="245" customFormat="false" ht="24.3" hidden="false" customHeight="false" outlineLevel="0" collapsed="false"/>
    <row r="246" customFormat="false" ht="24.3" hidden="false" customHeight="false" outlineLevel="0" collapsed="false"/>
    <row r="247" customFormat="false" ht="24.3" hidden="false" customHeight="false" outlineLevel="0" collapsed="false"/>
    <row r="248" customFormat="false" ht="24.3" hidden="false" customHeight="false" outlineLevel="0" collapsed="false"/>
    <row r="249" customFormat="false" ht="24.3" hidden="false" customHeight="false" outlineLevel="0" collapsed="false"/>
    <row r="250" customFormat="false" ht="24.3" hidden="false" customHeight="false" outlineLevel="0" collapsed="false"/>
    <row r="251" customFormat="false" ht="24.3" hidden="false" customHeight="false" outlineLevel="0" collapsed="false"/>
    <row r="252" customFormat="false" ht="24.3" hidden="false" customHeight="false" outlineLevel="0" collapsed="false"/>
    <row r="253" customFormat="false" ht="24.3" hidden="false" customHeight="false" outlineLevel="0" collapsed="false"/>
    <row r="254" customFormat="false" ht="24.3" hidden="false" customHeight="false" outlineLevel="0" collapsed="false"/>
    <row r="255" customFormat="false" ht="24.3" hidden="false" customHeight="false" outlineLevel="0" collapsed="false"/>
    <row r="256" customFormat="false" ht="24.3" hidden="false" customHeight="false" outlineLevel="0" collapsed="false"/>
    <row r="257" customFormat="false" ht="24.3" hidden="false" customHeight="false" outlineLevel="0" collapsed="false"/>
    <row r="258" customFormat="false" ht="24.3" hidden="false" customHeight="false" outlineLevel="0" collapsed="false"/>
    <row r="259" customFormat="false" ht="24.3" hidden="false" customHeight="false" outlineLevel="0" collapsed="false"/>
    <row r="260" customFormat="false" ht="24.3" hidden="false" customHeight="false" outlineLevel="0" collapsed="false"/>
    <row r="261" customFormat="false" ht="24.3" hidden="false" customHeight="false" outlineLevel="0" collapsed="false"/>
    <row r="262" customFormat="false" ht="24.3" hidden="false" customHeight="false" outlineLevel="0" collapsed="false"/>
    <row r="263" customFormat="false" ht="24.3" hidden="false" customHeight="false" outlineLevel="0" collapsed="false"/>
    <row r="264" customFormat="false" ht="24.3" hidden="false" customHeight="false" outlineLevel="0" collapsed="false"/>
    <row r="265" customFormat="false" ht="24.3" hidden="false" customHeight="false" outlineLevel="0" collapsed="false"/>
    <row r="266" customFormat="false" ht="24.3" hidden="false" customHeight="false" outlineLevel="0" collapsed="false"/>
    <row r="267" customFormat="false" ht="24.3" hidden="false" customHeight="false" outlineLevel="0" collapsed="false"/>
    <row r="268" customFormat="false" ht="24.3" hidden="false" customHeight="false" outlineLevel="0" collapsed="false"/>
    <row r="269" customFormat="false" ht="24.3" hidden="false" customHeight="false" outlineLevel="0" collapsed="false"/>
    <row r="270" customFormat="false" ht="24.3" hidden="false" customHeight="false" outlineLevel="0" collapsed="false"/>
    <row r="271" customFormat="false" ht="24.3" hidden="false" customHeight="false" outlineLevel="0" collapsed="false"/>
    <row r="272" customFormat="false" ht="24.3" hidden="false" customHeight="false" outlineLevel="0" collapsed="false"/>
    <row r="273" customFormat="false" ht="24.3" hidden="false" customHeight="false" outlineLevel="0" collapsed="false"/>
    <row r="274" customFormat="false" ht="24.3" hidden="false" customHeight="false" outlineLevel="0" collapsed="false"/>
    <row r="275" customFormat="false" ht="24.3" hidden="false" customHeight="false" outlineLevel="0" collapsed="false"/>
    <row r="276" customFormat="false" ht="24.3" hidden="false" customHeight="false" outlineLevel="0" collapsed="false"/>
    <row r="277" customFormat="false" ht="24.3" hidden="false" customHeight="false" outlineLevel="0" collapsed="false"/>
    <row r="278" customFormat="false" ht="24.3" hidden="false" customHeight="false" outlineLevel="0" collapsed="false"/>
    <row r="279" customFormat="false" ht="24.3" hidden="false" customHeight="false" outlineLevel="0" collapsed="false"/>
    <row r="280" customFormat="false" ht="24.3" hidden="false" customHeight="false" outlineLevel="0" collapsed="false"/>
    <row r="281" customFormat="false" ht="24.3" hidden="false" customHeight="false" outlineLevel="0" collapsed="false"/>
    <row r="282" customFormat="false" ht="24.3" hidden="false" customHeight="false" outlineLevel="0" collapsed="false"/>
    <row r="283" customFormat="false" ht="24.3" hidden="false" customHeight="false" outlineLevel="0" collapsed="false"/>
    <row r="284" customFormat="false" ht="24.3" hidden="false" customHeight="false" outlineLevel="0" collapsed="false"/>
    <row r="285" customFormat="false" ht="24.3" hidden="false" customHeight="false" outlineLevel="0" collapsed="false"/>
    <row r="286" customFormat="false" ht="24.3" hidden="false" customHeight="false" outlineLevel="0" collapsed="false"/>
    <row r="287" customFormat="false" ht="24.3" hidden="false" customHeight="false" outlineLevel="0" collapsed="false"/>
    <row r="288" customFormat="false" ht="24.3" hidden="false" customHeight="false" outlineLevel="0" collapsed="false"/>
    <row r="289" customFormat="false" ht="24.3" hidden="false" customHeight="false" outlineLevel="0" collapsed="false"/>
    <row r="290" customFormat="false" ht="24.3" hidden="false" customHeight="false" outlineLevel="0" collapsed="false"/>
    <row r="291" customFormat="false" ht="24.3" hidden="false" customHeight="false" outlineLevel="0" collapsed="false"/>
    <row r="292" customFormat="false" ht="24.3" hidden="false" customHeight="false" outlineLevel="0" collapsed="false"/>
    <row r="293" customFormat="false" ht="24.3" hidden="false" customHeight="false" outlineLevel="0" collapsed="false"/>
    <row r="294" customFormat="false" ht="24.3" hidden="false" customHeight="false" outlineLevel="0" collapsed="false"/>
    <row r="295" customFormat="false" ht="24.3" hidden="false" customHeight="false" outlineLevel="0" collapsed="false"/>
    <row r="296" customFormat="false" ht="24.3" hidden="false" customHeight="false" outlineLevel="0" collapsed="false"/>
    <row r="297" customFormat="false" ht="24.3" hidden="false" customHeight="false" outlineLevel="0" collapsed="false"/>
    <row r="298" customFormat="false" ht="24.3" hidden="false" customHeight="false" outlineLevel="0" collapsed="false"/>
    <row r="299" customFormat="false" ht="24.3" hidden="false" customHeight="false" outlineLevel="0" collapsed="false"/>
    <row r="300" customFormat="false" ht="24.3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C1:D1"/>
    <mergeCell ref="A3:A15"/>
    <mergeCell ref="T5:DR5"/>
    <mergeCell ref="C18:D18"/>
    <mergeCell ref="A20:A32"/>
    <mergeCell ref="C35:D35"/>
    <mergeCell ref="A37:A49"/>
    <mergeCell ref="C53:D53"/>
    <mergeCell ref="A55:A67"/>
    <mergeCell ref="C70:D70"/>
    <mergeCell ref="A72:A84"/>
    <mergeCell ref="C87:D87"/>
    <mergeCell ref="A89:A101"/>
    <mergeCell ref="C104:D104"/>
    <mergeCell ref="A106:A118"/>
    <mergeCell ref="C124:D124"/>
    <mergeCell ref="A126:A138"/>
    <mergeCell ref="C141:D141"/>
    <mergeCell ref="A143:A155"/>
    <mergeCell ref="C157:D157"/>
    <mergeCell ref="A159:A171"/>
    <mergeCell ref="C174:D174"/>
    <mergeCell ref="A176:A188"/>
  </mergeCells>
  <conditionalFormatting sqref="A3:H15">
    <cfRule type="cellIs" priority="2" operator="equal" aboveAverage="0" equalAverage="0" bottom="0" percent="0" rank="0" text="" dxfId="0">
      <formula>"conflito"</formula>
    </cfRule>
  </conditionalFormatting>
  <conditionalFormatting sqref="A37:B49">
    <cfRule type="cellIs" priority="3" operator="equal" aboveAverage="0" equalAverage="0" bottom="0" percent="0" rank="0" text="" dxfId="0">
      <formula>"conflito"</formula>
    </cfRule>
  </conditionalFormatting>
  <conditionalFormatting sqref="A55:B67">
    <cfRule type="cellIs" priority="4" operator="equal" aboveAverage="0" equalAverage="0" bottom="0" percent="0" rank="0" text="" dxfId="0">
      <formula>"conflito"</formula>
    </cfRule>
  </conditionalFormatting>
  <conditionalFormatting sqref="A72:B84">
    <cfRule type="cellIs" priority="5" operator="equal" aboveAverage="0" equalAverage="0" bottom="0" percent="0" rank="0" text="" dxfId="0">
      <formula>"conflito"</formula>
    </cfRule>
  </conditionalFormatting>
  <conditionalFormatting sqref="A89:B101">
    <cfRule type="cellIs" priority="6" operator="equal" aboveAverage="0" equalAverage="0" bottom="0" percent="0" rank="0" text="" dxfId="0">
      <formula>"conflito"</formula>
    </cfRule>
  </conditionalFormatting>
  <conditionalFormatting sqref="A106:B118">
    <cfRule type="cellIs" priority="7" operator="equal" aboveAverage="0" equalAverage="0" bottom="0" percent="0" rank="0" text="" dxfId="0">
      <formula>"conflito"</formula>
    </cfRule>
  </conditionalFormatting>
  <conditionalFormatting sqref="A126:B138">
    <cfRule type="cellIs" priority="8" operator="equal" aboveAverage="0" equalAverage="0" bottom="0" percent="0" rank="0" text="" dxfId="0">
      <formula>"conflito"</formula>
    </cfRule>
  </conditionalFormatting>
  <conditionalFormatting sqref="A143:B155">
    <cfRule type="cellIs" priority="9" operator="equal" aboveAverage="0" equalAverage="0" bottom="0" percent="0" rank="0" text="" dxfId="0">
      <formula>"conflito"</formula>
    </cfRule>
  </conditionalFormatting>
  <conditionalFormatting sqref="A159:B171">
    <cfRule type="cellIs" priority="10" operator="equal" aboveAverage="0" equalAverage="0" bottom="0" percent="0" rank="0" text="" dxfId="0">
      <formula>"conflito"</formula>
    </cfRule>
  </conditionalFormatting>
  <conditionalFormatting sqref="A176:B188">
    <cfRule type="cellIs" priority="11" operator="equal" aboveAverage="0" equalAverage="0" bottom="0" percent="0" rank="0" text="" dxfId="0">
      <formula>"conflito"</formula>
    </cfRule>
  </conditionalFormatting>
  <conditionalFormatting sqref="C20:H32">
    <cfRule type="cellIs" priority="12" operator="equal" aboveAverage="0" equalAverage="0" bottom="0" percent="0" rank="0" text="" dxfId="0">
      <formula>"conflito"</formula>
    </cfRule>
  </conditionalFormatting>
  <conditionalFormatting sqref="C37:H49">
    <cfRule type="cellIs" priority="13" operator="equal" aboveAverage="0" equalAverage="0" bottom="0" percent="0" rank="0" text="" dxfId="0">
      <formula>"conflito"</formula>
    </cfRule>
  </conditionalFormatting>
  <conditionalFormatting sqref="C55:H67">
    <cfRule type="cellIs" priority="14" operator="equal" aboveAverage="0" equalAverage="0" bottom="0" percent="0" rank="0" text="" dxfId="0">
      <formula>"conflito"</formula>
    </cfRule>
  </conditionalFormatting>
  <conditionalFormatting sqref="C72:H84">
    <cfRule type="cellIs" priority="15" operator="equal" aboveAverage="0" equalAverage="0" bottom="0" percent="0" rank="0" text="" dxfId="0">
      <formula>"conflito"</formula>
    </cfRule>
  </conditionalFormatting>
  <conditionalFormatting sqref="C89:H101">
    <cfRule type="cellIs" priority="16" operator="equal" aboveAverage="0" equalAverage="0" bottom="0" percent="0" rank="0" text="" dxfId="0">
      <formula>"conflito"</formula>
    </cfRule>
  </conditionalFormatting>
  <conditionalFormatting sqref="C106:H118">
    <cfRule type="cellIs" priority="17" operator="equal" aboveAverage="0" equalAverage="0" bottom="0" percent="0" rank="0" text="" dxfId="0">
      <formula>"conflito"</formula>
    </cfRule>
  </conditionalFormatting>
  <conditionalFormatting sqref="C126:H138">
    <cfRule type="cellIs" priority="18" operator="equal" aboveAverage="0" equalAverage="0" bottom="0" percent="0" rank="0" text="" dxfId="0">
      <formula>"conflito"</formula>
    </cfRule>
  </conditionalFormatting>
  <conditionalFormatting sqref="C143:H155">
    <cfRule type="cellIs" priority="19" operator="equal" aboveAverage="0" equalAverage="0" bottom="0" percent="0" rank="0" text="" dxfId="0">
      <formula>"conflito"</formula>
    </cfRule>
  </conditionalFormatting>
  <conditionalFormatting sqref="C159:H171">
    <cfRule type="cellIs" priority="20" operator="equal" aboveAverage="0" equalAverage="0" bottom="0" percent="0" rank="0" text="" dxfId="0">
      <formula>"conflito"</formula>
    </cfRule>
  </conditionalFormatting>
  <conditionalFormatting sqref="C176:H188">
    <cfRule type="cellIs" priority="21" operator="equal" aboveAverage="0" equalAverage="0" bottom="0" percent="0" rank="0" text="" dxfId="0">
      <formula>"conflito"</formula>
    </cfRule>
  </conditionalFormatting>
  <printOptions headings="false" gridLines="false" gridLinesSet="true" horizontalCentered="false" verticalCentered="false"/>
  <pageMargins left="0.7875" right="0.7875" top="0.995833333333333" bottom="1.51597222222222" header="0.730555555555555" footer="1.25069444444444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2017-10-18T18:27:41Z</dcterms:created>
  <dc:creator>Juliano Erichsen Martins Neto</dc:creator>
  <dc:description/>
  <dc:language>pt-BR</dc:language>
  <cp:lastModifiedBy/>
  <dcterms:modified xsi:type="dcterms:W3CDTF">2019-06-11T10:25:56Z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