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967F399D-C76B-4B8F-833D-45FA6520EF5F}" xr6:coauthVersionLast="47" xr6:coauthVersionMax="47" xr10:uidLastSave="{00000000-0000-0000-0000-000000000000}"/>
  <bookViews>
    <workbookView xWindow="-108" yWindow="-108" windowWidth="23256" windowHeight="12456" xr2:uid="{C20E5737-1422-47B9-A913-E902AEBEB82E}"/>
  </bookViews>
  <sheets>
    <sheet name="Krannich East" sheetId="1" r:id="rId1"/>
  </sheets>
  <definedNames>
    <definedName name="_xlnm._FilterDatabase" localSheetId="0" hidden="1">'Krannich East'!$A$1:$N$337</definedName>
    <definedName name="OLE_LINK11" localSheetId="0">'Krannich East'!$C$55</definedName>
    <definedName name="OLE_LINK5" localSheetId="0">'Krannich East'!$C$45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60" i="1" l="1"/>
  <c r="I260" i="1" s="1"/>
  <c r="G259" i="1"/>
  <c r="I259" i="1" s="1"/>
  <c r="G258" i="1"/>
  <c r="I258" i="1" s="1"/>
  <c r="G257" i="1"/>
  <c r="I257" i="1" s="1"/>
  <c r="G223" i="1"/>
  <c r="I223" i="1" s="1"/>
  <c r="G222" i="1"/>
  <c r="I222" i="1" s="1"/>
  <c r="G221" i="1"/>
  <c r="I221" i="1" s="1"/>
  <c r="I220" i="1"/>
  <c r="G220" i="1"/>
  <c r="G219" i="1"/>
  <c r="I219" i="1" s="1"/>
  <c r="G218" i="1"/>
  <c r="I218" i="1" s="1"/>
  <c r="G217" i="1"/>
  <c r="I217" i="1" s="1"/>
  <c r="G216" i="1"/>
  <c r="I216" i="1" s="1"/>
  <c r="G215" i="1"/>
  <c r="I215" i="1" s="1"/>
  <c r="G214" i="1"/>
  <c r="I214" i="1" s="1"/>
  <c r="G213" i="1"/>
  <c r="I213" i="1" s="1"/>
  <c r="G212" i="1"/>
  <c r="I212" i="1" s="1"/>
  <c r="G211" i="1"/>
  <c r="I211" i="1" s="1"/>
  <c r="G210" i="1"/>
  <c r="I210" i="1" s="1"/>
  <c r="G209" i="1"/>
  <c r="I209" i="1" s="1"/>
  <c r="G208" i="1"/>
  <c r="I208" i="1" s="1"/>
  <c r="G207" i="1"/>
  <c r="I20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tc={38AB25E8-B6F6-421F-976C-A69FBF02B05D}</author>
  </authors>
  <commentList>
    <comment ref="B228" authorId="0" shapeId="0" xr:uid="{38AB25E8-B6F6-421F-976C-A69FBF02B05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@Balendra Singh  Please check this products for pricing differences </t>
      </text>
    </comment>
  </commentList>
</comments>
</file>

<file path=xl/sharedStrings.xml><?xml version="1.0" encoding="utf-8"?>
<sst xmlns="http://schemas.openxmlformats.org/spreadsheetml/2006/main" count="2193" uniqueCount="1228">
  <si>
    <t>S. No.</t>
  </si>
  <si>
    <t>US Solar SKU No.</t>
  </si>
  <si>
    <t>Item No.</t>
  </si>
  <si>
    <t>Product</t>
  </si>
  <si>
    <t>Watt</t>
  </si>
  <si>
    <t>Price / Watt</t>
  </si>
  <si>
    <t>Price Per Panel</t>
  </si>
  <si>
    <t>Pieces Per Pallet</t>
  </si>
  <si>
    <t>Price Per Pallet</t>
  </si>
  <si>
    <t>Price</t>
  </si>
  <si>
    <t>Model No.</t>
  </si>
  <si>
    <t>Manufacturer</t>
  </si>
  <si>
    <t>Brand</t>
  </si>
  <si>
    <t>Type</t>
  </si>
  <si>
    <t>USBE100-0019</t>
  </si>
  <si>
    <t>KU22603</t>
  </si>
  <si>
    <t>Rooftop PV Junction Box</t>
  </si>
  <si>
    <t>JB-1.2</t>
  </si>
  <si>
    <t>EZ SOLAR</t>
  </si>
  <si>
    <t>Solar Equipment</t>
  </si>
  <si>
    <t>USBE100-0020</t>
  </si>
  <si>
    <t>KU22604</t>
  </si>
  <si>
    <t>XL Rooftop PV Junction Box</t>
  </si>
  <si>
    <t>JB-1.XL</t>
  </si>
  <si>
    <t>USEC001-0013</t>
  </si>
  <si>
    <t>KU20993</t>
  </si>
  <si>
    <t>Unlock Tool</t>
  </si>
  <si>
    <t>APsystems</t>
  </si>
  <si>
    <t>Accessories</t>
  </si>
  <si>
    <t>USEC001-0014</t>
  </si>
  <si>
    <t>KU20726</t>
  </si>
  <si>
    <t>Bus Y-CONN cap</t>
  </si>
  <si>
    <t>USEC001-0026</t>
  </si>
  <si>
    <t>KU21500</t>
  </si>
  <si>
    <t>PV Ground Lug</t>
  </si>
  <si>
    <t>PV-LUG-01-A1</t>
  </si>
  <si>
    <t>IronRidge</t>
  </si>
  <si>
    <t>Mounting &amp; Racking</t>
  </si>
  <si>
    <t>USEC001-0027</t>
  </si>
  <si>
    <t>KU21502</t>
  </si>
  <si>
    <t>Black Cable Tie &amp; Edge Clip</t>
  </si>
  <si>
    <t>BX-CT-EC-P1</t>
  </si>
  <si>
    <t>USEC001-0047</t>
  </si>
  <si>
    <t>KU21830</t>
  </si>
  <si>
    <t>LAN Stick</t>
  </si>
  <si>
    <t>Solis-DLS-LAN</t>
  </si>
  <si>
    <t>Solis</t>
  </si>
  <si>
    <t>USEC001-0124</t>
  </si>
  <si>
    <t>KU20108</t>
  </si>
  <si>
    <t>Termination Cap</t>
  </si>
  <si>
    <t>EN-Q-TERM-01</t>
  </si>
  <si>
    <t>Enphase</t>
  </si>
  <si>
    <t>USIN100-0004</t>
  </si>
  <si>
    <t>KU21685</t>
  </si>
  <si>
    <t>All in one hybrid 12K 120/240/208/48V</t>
  </si>
  <si>
    <t>Sol-Ark-12K-P</t>
  </si>
  <si>
    <t>Sol-Ark</t>
  </si>
  <si>
    <t>Inverter</t>
  </si>
  <si>
    <t>USIN100-0005</t>
  </si>
  <si>
    <t>KU21687</t>
  </si>
  <si>
    <t>All in one hybrid 8K 120/240V</t>
  </si>
  <si>
    <t>Sol-Ark-8K-48-ST</t>
  </si>
  <si>
    <t>USIN100-0006</t>
  </si>
  <si>
    <t>KU22320</t>
  </si>
  <si>
    <t>All in one hybrid 5K 120/240V</t>
  </si>
  <si>
    <t>Sol-Ark-5K-48-ST</t>
  </si>
  <si>
    <t>USIN100-0011</t>
  </si>
  <si>
    <t>KU15084</t>
  </si>
  <si>
    <t>Datamanager 2.0</t>
  </si>
  <si>
    <t>4,240,038,Z</t>
  </si>
  <si>
    <t>Fronius</t>
  </si>
  <si>
    <t>USIN100-0015</t>
  </si>
  <si>
    <t>KU15003</t>
  </si>
  <si>
    <t>Primo 6.0-1</t>
  </si>
  <si>
    <t>USIN100-0022</t>
  </si>
  <si>
    <t>KU15005</t>
  </si>
  <si>
    <t>Primo 8.2-1</t>
  </si>
  <si>
    <t>USIN100-0023</t>
  </si>
  <si>
    <t>KU21823</t>
  </si>
  <si>
    <t>Hybrid Single Phase 10.0kw</t>
  </si>
  <si>
    <t>RHI-1P10K-HVES-5G-SP</t>
  </si>
  <si>
    <t>USIN100-0024</t>
  </si>
  <si>
    <t>KU21820</t>
  </si>
  <si>
    <t>Hybrid Single Phase 7.6kw</t>
  </si>
  <si>
    <t>RHI-1P7.6K-HVES-5G-S</t>
  </si>
  <si>
    <t>USIN100-0025</t>
  </si>
  <si>
    <t>KU21818</t>
  </si>
  <si>
    <t>Hybrid Single Phase 6.0kw</t>
  </si>
  <si>
    <t>RHI-1P6K-HVES-5G</t>
  </si>
  <si>
    <t>USIN100-0026</t>
  </si>
  <si>
    <t>KU22107</t>
  </si>
  <si>
    <t>Three Phase 100kW with fan</t>
  </si>
  <si>
    <t>Solis-100K-5G US-F</t>
  </si>
  <si>
    <t>Ginlong Solis</t>
  </si>
  <si>
    <t>USIN100-0027</t>
  </si>
  <si>
    <t>KU22277</t>
  </si>
  <si>
    <t>Single phase 7.6kW; 3 MPPT</t>
  </si>
  <si>
    <t>Solis-1P7.6K-4G-US</t>
  </si>
  <si>
    <t>USIN100-0029</t>
  </si>
  <si>
    <t>KU22105</t>
  </si>
  <si>
    <t>Three Phase 66kW with fan</t>
  </si>
  <si>
    <t>Solis-66K-US-F-SW</t>
  </si>
  <si>
    <t>USIN100-0030</t>
  </si>
  <si>
    <t>KU22102</t>
  </si>
  <si>
    <t>Three Phase 50kW with fan</t>
  </si>
  <si>
    <t>Solis-50K-US-F-SW</t>
  </si>
  <si>
    <t>USIN100-0031</t>
  </si>
  <si>
    <t>KU22099</t>
  </si>
  <si>
    <t>Three Phase 30kW without fan</t>
  </si>
  <si>
    <t>Solis-30K-US-SW</t>
  </si>
  <si>
    <t>USIN100-0033</t>
  </si>
  <si>
    <t>KU21831</t>
  </si>
  <si>
    <t>WiFi Box</t>
  </si>
  <si>
    <t>Solis-DLB-WIFI</t>
  </si>
  <si>
    <t>USIN100-0034</t>
  </si>
  <si>
    <t>KU21822</t>
  </si>
  <si>
    <t>Hybrid Single Phase 9.0kw</t>
  </si>
  <si>
    <t>RHI-1P9K-HVES-5G</t>
  </si>
  <si>
    <t>USIN100-0036</t>
  </si>
  <si>
    <t>KU21819</t>
  </si>
  <si>
    <t>Hybrid Single Phase 7.0kw</t>
  </si>
  <si>
    <t>RHI-1P7K-HVES-5G</t>
  </si>
  <si>
    <t>USIN100-0039</t>
  </si>
  <si>
    <t>KU21997</t>
  </si>
  <si>
    <t>Three Phase 40k</t>
  </si>
  <si>
    <t>SE40K-USR8IBNZ4</t>
  </si>
  <si>
    <t>SolarEdge</t>
  </si>
  <si>
    <t>USIN100-0040</t>
  </si>
  <si>
    <t>KU22339</t>
  </si>
  <si>
    <t>Synergy manager 208v 50KW</t>
  </si>
  <si>
    <t>SE50K-US02IBNZ4</t>
  </si>
  <si>
    <t>USIN100-0041</t>
  </si>
  <si>
    <t>KU20754</t>
  </si>
  <si>
    <t>Data Logger</t>
  </si>
  <si>
    <t>SE1000-DTLG-S1</t>
  </si>
  <si>
    <t>USIN100-0042</t>
  </si>
  <si>
    <t>KU20481</t>
  </si>
  <si>
    <t>Synergy 277-480v Secondary Unit</t>
  </si>
  <si>
    <t>SESU-USRS0NNN4</t>
  </si>
  <si>
    <t>USIN100-0043</t>
  </si>
  <si>
    <t>KU21045</t>
  </si>
  <si>
    <t>Three Phase 208V 9000w</t>
  </si>
  <si>
    <t>SE9K-USR2TBNU4</t>
  </si>
  <si>
    <t>USIN100-0044</t>
  </si>
  <si>
    <t>KU20482</t>
  </si>
  <si>
    <t>Synergy 277-408v 66.6KW Primary</t>
  </si>
  <si>
    <t>SE66.6K-USRP0BNU4</t>
  </si>
  <si>
    <t>USIN100-0052</t>
  </si>
  <si>
    <t>KU20981</t>
  </si>
  <si>
    <t>HD Wave 3000w</t>
  </si>
  <si>
    <t>SE3000H-US000BNU4</t>
  </si>
  <si>
    <t>USIN100-0053</t>
  </si>
  <si>
    <t>KU22337</t>
  </si>
  <si>
    <t>Synergy manager 208v 43.2KW</t>
  </si>
  <si>
    <t>SE43.2K-US02IBNZ4</t>
  </si>
  <si>
    <t>USIN100-0057</t>
  </si>
  <si>
    <t>KU21571</t>
  </si>
  <si>
    <t>HD Wave 3800w &amp; RGM</t>
  </si>
  <si>
    <t>SE3800H-US000BNI4</t>
  </si>
  <si>
    <t>USIN100-0068</t>
  </si>
  <si>
    <t>KU22401</t>
  </si>
  <si>
    <t>Energy HUB 7600w</t>
  </si>
  <si>
    <t>SE7600H-USMNBBL14</t>
  </si>
  <si>
    <t>Energy Storage System</t>
  </si>
  <si>
    <t>USIN100-0071</t>
  </si>
  <si>
    <t>KU22203</t>
  </si>
  <si>
    <t>Synergy Unit</t>
  </si>
  <si>
    <t>SESUK-USR0INNN4</t>
  </si>
  <si>
    <t>USIN100-0076</t>
  </si>
  <si>
    <t>KU22349</t>
  </si>
  <si>
    <t>Synergy manager 480v 120KW</t>
  </si>
  <si>
    <t>SE120K-US08IBNZ4</t>
  </si>
  <si>
    <t>USIN100-0078</t>
  </si>
  <si>
    <t>KU22340</t>
  </si>
  <si>
    <t>Synergy manager 480v 80KW</t>
  </si>
  <si>
    <t>SE80K-US08IBNZ4</t>
  </si>
  <si>
    <t>USIN100-0079</t>
  </si>
  <si>
    <t>KU22338</t>
  </si>
  <si>
    <t>Synergy manager 480v 66.6KW</t>
  </si>
  <si>
    <t>SE66.6K-US08IBNZ4</t>
  </si>
  <si>
    <t>USIN100-0083</t>
  </si>
  <si>
    <t>KU21129</t>
  </si>
  <si>
    <t>SB 7.7</t>
  </si>
  <si>
    <t>SB 7.7-1SP-US-41</t>
  </si>
  <si>
    <t>SMA</t>
  </si>
  <si>
    <t>Sunny Boy</t>
  </si>
  <si>
    <t>USIN100-0085</t>
  </si>
  <si>
    <t>KU21239</t>
  </si>
  <si>
    <t>Surge Protection DC Type 1/2</t>
  </si>
  <si>
    <t>DC_SPD_KIT5_T1T2</t>
  </si>
  <si>
    <t>USIN100-0086</t>
  </si>
  <si>
    <t>KU20741</t>
  </si>
  <si>
    <t>Datamanager M</t>
  </si>
  <si>
    <t>EDMM-US-10</t>
  </si>
  <si>
    <t>USIN100-0087</t>
  </si>
  <si>
    <t>KU21905</t>
  </si>
  <si>
    <t>Shutdown Module JMS-F</t>
  </si>
  <si>
    <t>119814-00.01</t>
  </si>
  <si>
    <t>USIN100-0088</t>
  </si>
  <si>
    <t>KU21484</t>
  </si>
  <si>
    <t>Peak 3 SHP 125-US-20</t>
  </si>
  <si>
    <t>03-125-1500-2-20</t>
  </si>
  <si>
    <t>USIN100-0090</t>
  </si>
  <si>
    <t>KU20555</t>
  </si>
  <si>
    <t>Sunny boy storage 5.0-US</t>
  </si>
  <si>
    <t>SBS5.0-US-10</t>
  </si>
  <si>
    <t>USIN100-0091</t>
  </si>
  <si>
    <t>KU20556</t>
  </si>
  <si>
    <t>Sunny boy storage 6.0-US</t>
  </si>
  <si>
    <t>SBS6.0-US-10</t>
  </si>
  <si>
    <t>USIN100-0093</t>
  </si>
  <si>
    <t>KU20823</t>
  </si>
  <si>
    <t>STP62-US-41</t>
  </si>
  <si>
    <t>03-62-1000-2-41</t>
  </si>
  <si>
    <t>USIN100-0094</t>
  </si>
  <si>
    <t>KU20822</t>
  </si>
  <si>
    <t>STP50-US-41</t>
  </si>
  <si>
    <t>03-50-1000-2-41</t>
  </si>
  <si>
    <t>USIN100-0097</t>
  </si>
  <si>
    <t>KU21125</t>
  </si>
  <si>
    <t>SB 3.8</t>
  </si>
  <si>
    <t>SB 3.8-1SP-US-41</t>
  </si>
  <si>
    <t>USIN100-0099</t>
  </si>
  <si>
    <t>KU23131</t>
  </si>
  <si>
    <t>QT2 - 480</t>
  </si>
  <si>
    <t>Microinverter</t>
  </si>
  <si>
    <t>USIN100-0100</t>
  </si>
  <si>
    <t>KU23142</t>
  </si>
  <si>
    <t>QT2 - 208</t>
  </si>
  <si>
    <t>USIN100-0102</t>
  </si>
  <si>
    <t>KU20994</t>
  </si>
  <si>
    <t>DC Extension Cable, 2M (MC4)</t>
  </si>
  <si>
    <t>Wire &amp; Cable</t>
  </si>
  <si>
    <t>USIN100-0103</t>
  </si>
  <si>
    <t>KU15173</t>
  </si>
  <si>
    <t>MC4 Caps Kit</t>
  </si>
  <si>
    <t>2060401(2)006</t>
  </si>
  <si>
    <t>USIN100-0104</t>
  </si>
  <si>
    <t>KU22501</t>
  </si>
  <si>
    <t>DS3-S-NA - 640VA</t>
  </si>
  <si>
    <t>USEC001-0015</t>
  </si>
  <si>
    <t>KU20415</t>
  </si>
  <si>
    <t>Gateway ecu-r</t>
  </si>
  <si>
    <t>USIN100-0106</t>
  </si>
  <si>
    <t>KU20748</t>
  </si>
  <si>
    <t>IQ 7+ Microinverter</t>
  </si>
  <si>
    <t>IQ7PLUS-72-2-INT</t>
  </si>
  <si>
    <t>USIN100-0111</t>
  </si>
  <si>
    <t>KU21746</t>
  </si>
  <si>
    <t>IQ 7A Microinverter</t>
  </si>
  <si>
    <t>IQ7A-72-2-US</t>
  </si>
  <si>
    <t>USIN100-0119</t>
  </si>
  <si>
    <t>KU22466</t>
  </si>
  <si>
    <t>IQ 8+ Microinverter</t>
  </si>
  <si>
    <t>IQ8PLUS-72-2-US</t>
  </si>
  <si>
    <t>USIN100-0123</t>
  </si>
  <si>
    <t>KU21612</t>
  </si>
  <si>
    <t>Data Communication Gateway CP-100</t>
  </si>
  <si>
    <t>CP-GWY-1000</t>
  </si>
  <si>
    <t>Chilicon's power</t>
  </si>
  <si>
    <t>USIN100-0125</t>
  </si>
  <si>
    <t>KU21608</t>
  </si>
  <si>
    <t>Modular Trun Cable 1.7m 10AWG</t>
  </si>
  <si>
    <t>MTC-1.7</t>
  </si>
  <si>
    <t>USIN100-0126</t>
  </si>
  <si>
    <t>KU21609</t>
  </si>
  <si>
    <t>Modular Trun Cable 2.15m 10AWG</t>
  </si>
  <si>
    <t>MTC-2.15</t>
  </si>
  <si>
    <t>USIN100-0132</t>
  </si>
  <si>
    <t>KU21551</t>
  </si>
  <si>
    <t>Battery Module 2.85kWh</t>
  </si>
  <si>
    <t>A0000391219</t>
  </si>
  <si>
    <t>Generac</t>
  </si>
  <si>
    <t>USIN100-0133</t>
  </si>
  <si>
    <t>KU21931</t>
  </si>
  <si>
    <t>Outdoor 3R Rated Battery Cabinet</t>
  </si>
  <si>
    <t>APKE00028</t>
  </si>
  <si>
    <t>USIN100-0134</t>
  </si>
  <si>
    <t>KU21547</t>
  </si>
  <si>
    <t>PWRcell Spacer Kit</t>
  </si>
  <si>
    <t>APKE00008</t>
  </si>
  <si>
    <t>USIN100-0135</t>
  </si>
  <si>
    <t>KU21550</t>
  </si>
  <si>
    <t>Battery Cabinet</t>
  </si>
  <si>
    <t>APKE00007</t>
  </si>
  <si>
    <t>USIN100-0137</t>
  </si>
  <si>
    <t>KU22647</t>
  </si>
  <si>
    <t>Split-phase hybrid 9.6 kW</t>
  </si>
  <si>
    <t>GEH7.6-1U-US10</t>
  </si>
  <si>
    <t>GE</t>
  </si>
  <si>
    <t>USIN100-0138</t>
  </si>
  <si>
    <t>KU22646</t>
  </si>
  <si>
    <t>Split-phase hybrid 7.6 kW</t>
  </si>
  <si>
    <t>USIN100-0139</t>
  </si>
  <si>
    <t>KU22650</t>
  </si>
  <si>
    <t>Split-phase ac retrofit 9.6 kW</t>
  </si>
  <si>
    <t>GEC9.6-1U-US10</t>
  </si>
  <si>
    <t>USIN100-0140</t>
  </si>
  <si>
    <t>KU22648</t>
  </si>
  <si>
    <t>Split-phase ac retrofit 7.6 kW</t>
  </si>
  <si>
    <t>GEC7.6-1U-US10</t>
  </si>
  <si>
    <t>USIN100-0150</t>
  </si>
  <si>
    <t>KU20984</t>
  </si>
  <si>
    <t>HD Wave 6000w</t>
  </si>
  <si>
    <t>SE6000H-US000BNU4</t>
  </si>
  <si>
    <t>USIN100-0169</t>
  </si>
  <si>
    <t>KU20884</t>
  </si>
  <si>
    <t>12.0-3 208/240</t>
  </si>
  <si>
    <t>USIN100-0241</t>
  </si>
  <si>
    <t>KU20988</t>
  </si>
  <si>
    <t>HD Wave 11400w</t>
  </si>
  <si>
    <t>SE11400H-US000BNU4</t>
  </si>
  <si>
    <t>USIN100-0252</t>
  </si>
  <si>
    <t>KU14996</t>
  </si>
  <si>
    <t>24.0-3 480</t>
  </si>
  <si>
    <t>USIN100-0253</t>
  </si>
  <si>
    <t>KU20883</t>
  </si>
  <si>
    <t>10.0-3 208/240</t>
  </si>
  <si>
    <t>USIN100-0254</t>
  </si>
  <si>
    <t>KU15261</t>
  </si>
  <si>
    <t>Primo 12.5-1</t>
  </si>
  <si>
    <t>USIN100-0255</t>
  </si>
  <si>
    <t>KU15001</t>
  </si>
  <si>
    <t>Primo 3.8-1</t>
  </si>
  <si>
    <t>USIN100-0257</t>
  </si>
  <si>
    <t>KU15262</t>
  </si>
  <si>
    <t>Primo 15.0-1</t>
  </si>
  <si>
    <t>USIN100-0258</t>
  </si>
  <si>
    <t>KU15002</t>
  </si>
  <si>
    <t>Primo 5.0-1</t>
  </si>
  <si>
    <t>USIN100-0259</t>
  </si>
  <si>
    <t>KU15004</t>
  </si>
  <si>
    <t>Primo 7.6-1</t>
  </si>
  <si>
    <t>USIN100-0267</t>
  </si>
  <si>
    <t>KU15259</t>
  </si>
  <si>
    <t>Primo 10.0-1</t>
  </si>
  <si>
    <t>USIN100-0268</t>
  </si>
  <si>
    <t>KU15260</t>
  </si>
  <si>
    <t>Primo 11.4-1</t>
  </si>
  <si>
    <t>KU22686</t>
  </si>
  <si>
    <t>Energy HUB 6000w</t>
  </si>
  <si>
    <t>SE6000H-USSNBBL14</t>
  </si>
  <si>
    <t>USIN100-0273</t>
  </si>
  <si>
    <t>KU22342</t>
  </si>
  <si>
    <t>Synergy manager 480v 120KW-GM</t>
  </si>
  <si>
    <t>SE120K-USG8IBNZ4</t>
  </si>
  <si>
    <t>USIN100-0274</t>
  </si>
  <si>
    <t>KU20396</t>
  </si>
  <si>
    <t>Surge Protection Kit</t>
  </si>
  <si>
    <t>SE-RS485-SPD2-K1</t>
  </si>
  <si>
    <t>USIN100-0275</t>
  </si>
  <si>
    <t>KU20983</t>
  </si>
  <si>
    <t>HD Wave 5000w</t>
  </si>
  <si>
    <t>SE5000H-US000BNU4</t>
  </si>
  <si>
    <t>USIN100-0277</t>
  </si>
  <si>
    <t>KU20736</t>
  </si>
  <si>
    <t>Accu-CT Transformer</t>
  </si>
  <si>
    <t>USIN100-0278</t>
  </si>
  <si>
    <t>KU20986</t>
  </si>
  <si>
    <t>HD Wave 7600w</t>
  </si>
  <si>
    <t>SE7600H-US000BNU4</t>
  </si>
  <si>
    <t>USIN100-0279</t>
  </si>
  <si>
    <t>KU20987</t>
  </si>
  <si>
    <t>HD Wave 10000w</t>
  </si>
  <si>
    <t>SE10000H-US000BNU4</t>
  </si>
  <si>
    <t>USIN100-0281</t>
  </si>
  <si>
    <t>KU22101</t>
  </si>
  <si>
    <t>Three Phase 40kW with fan</t>
  </si>
  <si>
    <t>Solis-40K-US-F-SW</t>
  </si>
  <si>
    <t>USIN100-0282</t>
  </si>
  <si>
    <t>KU22104</t>
  </si>
  <si>
    <t>Three Phase 60kW with fan</t>
  </si>
  <si>
    <t>Solis-60K-US-F-SW</t>
  </si>
  <si>
    <t>USIN100-0284</t>
  </si>
  <si>
    <t>KU21545</t>
  </si>
  <si>
    <t>Pwrcell 11.4kW 3Ø</t>
  </si>
  <si>
    <t>APKE00013</t>
  </si>
  <si>
    <t>USIN100-0286</t>
  </si>
  <si>
    <t>KU20982</t>
  </si>
  <si>
    <t>HD Wave 3800w</t>
  </si>
  <si>
    <t>SE3800H-US000BNU4</t>
  </si>
  <si>
    <t>USIN100-0287</t>
  </si>
  <si>
    <t>KU21570</t>
  </si>
  <si>
    <t>HD Wave 3000w &amp; RGM</t>
  </si>
  <si>
    <t>SE3000H-US000BNI4</t>
  </si>
  <si>
    <t>USIN100-0289</t>
  </si>
  <si>
    <t>KU21572</t>
  </si>
  <si>
    <t>HD Wave 5000w &amp; RGM</t>
  </si>
  <si>
    <t>SE5000H-US000BNI4</t>
  </si>
  <si>
    <t>USIN100-0270</t>
  </si>
  <si>
    <t>KU21573</t>
  </si>
  <si>
    <t>6000w &amp; RGM</t>
  </si>
  <si>
    <t>SE6000H-US000BNI4</t>
  </si>
  <si>
    <t>USIN100-0055</t>
  </si>
  <si>
    <t>KU21574</t>
  </si>
  <si>
    <t>7600w &amp; RGM</t>
  </si>
  <si>
    <t>SE7600H-US000BNI4</t>
  </si>
  <si>
    <t>USIN100-0050</t>
  </si>
  <si>
    <t>KU21576</t>
  </si>
  <si>
    <t>11400w &amp; RGM</t>
  </si>
  <si>
    <t>SE11400H-US000BNI4</t>
  </si>
  <si>
    <t>USIN100-0295</t>
  </si>
  <si>
    <t>KU21126</t>
  </si>
  <si>
    <t>SB 5.0</t>
  </si>
  <si>
    <t>SB 5.0-1SP-US-41</t>
  </si>
  <si>
    <t>USIN100-0297</t>
  </si>
  <si>
    <t>KU21544</t>
  </si>
  <si>
    <t>Pwrcell 7.6kW 1Ø</t>
  </si>
  <si>
    <t>APKE00014</t>
  </si>
  <si>
    <t>USIN100-0305</t>
  </si>
  <si>
    <t>KU21999</t>
  </si>
  <si>
    <t>Three Phase 208v 17.3k</t>
  </si>
  <si>
    <t>SE17.3K-USR2IBNZ4</t>
  </si>
  <si>
    <t>USIN100-0307</t>
  </si>
  <si>
    <t>KU21936</t>
  </si>
  <si>
    <t>15.0-3 480</t>
  </si>
  <si>
    <t>USIN100-0477</t>
  </si>
  <si>
    <t>KU20821</t>
  </si>
  <si>
    <t>STP33-US-41</t>
  </si>
  <si>
    <t>03-33-1000-2-41</t>
  </si>
  <si>
    <t>USMI100-0001</t>
  </si>
  <si>
    <t>KU21669</t>
  </si>
  <si>
    <t>Encharge 3 Base kit w/ 1.28kVA, 3.36 kWH</t>
  </si>
  <si>
    <t>ENCHARGE-3-1P-NA</t>
  </si>
  <si>
    <t>USMI100-0003</t>
  </si>
  <si>
    <t>KU21603</t>
  </si>
  <si>
    <t>CP-250E-iBC</t>
  </si>
  <si>
    <t>USMI100-0011</t>
  </si>
  <si>
    <t>KU22502</t>
  </si>
  <si>
    <t>DS3-L-NA - 768VA</t>
  </si>
  <si>
    <t>USMI100-0020</t>
  </si>
  <si>
    <t>KU20808</t>
  </si>
  <si>
    <t>QS1</t>
  </si>
  <si>
    <t>USMI100-0033</t>
  </si>
  <si>
    <t>KU22715</t>
  </si>
  <si>
    <t>EV Charger HCS-40 (Hardwire)</t>
  </si>
  <si>
    <t>HCS-40</t>
  </si>
  <si>
    <t>USMI100-0035</t>
  </si>
  <si>
    <t>KU21771</t>
  </si>
  <si>
    <t>CP-720-iBC</t>
  </si>
  <si>
    <t>USMS100-0002</t>
  </si>
  <si>
    <t>KU21649</t>
  </si>
  <si>
    <t>Micro Optimizer Mounting Kit</t>
  </si>
  <si>
    <t>4000629-H</t>
  </si>
  <si>
    <t>K2 Solar Systems</t>
  </si>
  <si>
    <t>USMS100-0003</t>
  </si>
  <si>
    <t>KU21648</t>
  </si>
  <si>
    <t>Ground Lug Set</t>
  </si>
  <si>
    <t>4000006-H</t>
  </si>
  <si>
    <t>USMS100-0004</t>
  </si>
  <si>
    <t>KU21616</t>
  </si>
  <si>
    <t>Ecomp 8"x12" Black; pack of 20</t>
  </si>
  <si>
    <t>USMS100-0005</t>
  </si>
  <si>
    <t>KU21700</t>
  </si>
  <si>
    <t>Crossrail 44-x 166" Rail Mill</t>
  </si>
  <si>
    <t>USMS100-0007</t>
  </si>
  <si>
    <t>KU14583</t>
  </si>
  <si>
    <t>Crossrail 80 End Cap 10pcs/pack</t>
  </si>
  <si>
    <t>USMS100-0008</t>
  </si>
  <si>
    <t>KU15014</t>
  </si>
  <si>
    <t>2.0" Pipe L-Bracket Kit</t>
  </si>
  <si>
    <t>USMS100-0009</t>
  </si>
  <si>
    <t>KU21646</t>
  </si>
  <si>
    <t>Mid Clamps Dark, 30-47mm 13mm Hex; pack of 20</t>
  </si>
  <si>
    <t>4000602-H</t>
  </si>
  <si>
    <t>USMS100-0010</t>
  </si>
  <si>
    <t>KU13792</t>
  </si>
  <si>
    <t>Tilt Up Kit Climber Set 48/80, Hole</t>
  </si>
  <si>
    <t>USMS100-0011</t>
  </si>
  <si>
    <t>KU21615</t>
  </si>
  <si>
    <t>Ecomp 8"x12" Mill; pack of 20</t>
  </si>
  <si>
    <t>USMS100-0012</t>
  </si>
  <si>
    <t>KU21951</t>
  </si>
  <si>
    <t>Crossrail 48 xl 166" Rail Dark</t>
  </si>
  <si>
    <t>USMS100-0013</t>
  </si>
  <si>
    <t>KU14527</t>
  </si>
  <si>
    <t>Crossrail 80 Connector SET; ETL bonded</t>
  </si>
  <si>
    <t>USMS100-0014</t>
  </si>
  <si>
    <t>KU14525</t>
  </si>
  <si>
    <t>Crossrail 80 168in Rail Mill</t>
  </si>
  <si>
    <t>USMS100-0015</t>
  </si>
  <si>
    <t>KU19010</t>
  </si>
  <si>
    <t>Crossrail 48 x End Cap 10pcs/pack</t>
  </si>
  <si>
    <t>USMS100-0016</t>
  </si>
  <si>
    <t>KU15176</t>
  </si>
  <si>
    <t>Crossrail 48 x Black Connector SET</t>
  </si>
  <si>
    <t>USMS100-0017</t>
  </si>
  <si>
    <t>KU15175</t>
  </si>
  <si>
    <t>Crossrail 48 xl Connector SET Mil</t>
  </si>
  <si>
    <t>USMS100-0018</t>
  </si>
  <si>
    <t>KU20403</t>
  </si>
  <si>
    <t>Crossrail 48 x 166" Rail Dark</t>
  </si>
  <si>
    <t>USMS100-0019</t>
  </si>
  <si>
    <t>KU21699</t>
  </si>
  <si>
    <t>Crossrail 44-x Connector SET</t>
  </si>
  <si>
    <t>USMS100-0020</t>
  </si>
  <si>
    <t>KU21711</t>
  </si>
  <si>
    <t>Crossrail 44-x 166" Rail Dark</t>
  </si>
  <si>
    <t>USMS100-0051</t>
  </si>
  <si>
    <t>KU20194</t>
  </si>
  <si>
    <t>¼ X ¾ Microinverter bonding hw</t>
  </si>
  <si>
    <t>MI-BHW</t>
  </si>
  <si>
    <t>USMS100-0052</t>
  </si>
  <si>
    <t>KU20379</t>
  </si>
  <si>
    <t>Top Cap for 2.0" pipe</t>
  </si>
  <si>
    <t>70-0200-SGA</t>
  </si>
  <si>
    <t>USMS100-0060</t>
  </si>
  <si>
    <t>KU21475</t>
  </si>
  <si>
    <t>BX Chassis 10 Degree</t>
  </si>
  <si>
    <t>BX-10D-P1</t>
  </si>
  <si>
    <t>USMS100-0063</t>
  </si>
  <si>
    <t>KU21476</t>
  </si>
  <si>
    <t>BX Top Clamp 35mm</t>
  </si>
  <si>
    <t>BX-TCL-35MM-M1</t>
  </si>
  <si>
    <t>USMS100-0066</t>
  </si>
  <si>
    <t>KU21477</t>
  </si>
  <si>
    <t>BX Bottom Clamp with Hardware</t>
  </si>
  <si>
    <t>BX-BCL-M1</t>
  </si>
  <si>
    <t>USMS100-0068</t>
  </si>
  <si>
    <t>KU20170</t>
  </si>
  <si>
    <t>Rail 168" Mill</t>
  </si>
  <si>
    <t>XR-10-168A</t>
  </si>
  <si>
    <t>USMS100-0069</t>
  </si>
  <si>
    <t>KU20171</t>
  </si>
  <si>
    <t>Rail 168" Black</t>
  </si>
  <si>
    <t>XR-10-168B</t>
  </si>
  <si>
    <t>USMS100-0072</t>
  </si>
  <si>
    <t>KU20172</t>
  </si>
  <si>
    <t>XR-100-168A</t>
  </si>
  <si>
    <t>USMS100-0075</t>
  </si>
  <si>
    <t>KU20173</t>
  </si>
  <si>
    <t>XR-100-168B</t>
  </si>
  <si>
    <t>USMS100-0076</t>
  </si>
  <si>
    <t>KU20624</t>
  </si>
  <si>
    <t>Rail 204" Mill</t>
  </si>
  <si>
    <t>XR-100-204A</t>
  </si>
  <si>
    <t>USMS100-0077</t>
  </si>
  <si>
    <t>KU20196</t>
  </si>
  <si>
    <t>Rail 204" Black</t>
  </si>
  <si>
    <t>XR-100-204B</t>
  </si>
  <si>
    <t>USMS100-0078</t>
  </si>
  <si>
    <t>KU20277</t>
  </si>
  <si>
    <t>XR-1000-168A</t>
  </si>
  <si>
    <t>USMS100-0084</t>
  </si>
  <si>
    <t>KU20177</t>
  </si>
  <si>
    <t>End Cap; Pack of 10</t>
  </si>
  <si>
    <t>XR-100-CAP</t>
  </si>
  <si>
    <t>USMS100-0085</t>
  </si>
  <si>
    <t>KU20280</t>
  </si>
  <si>
    <t>XR-1000-CAP</t>
  </si>
  <si>
    <t>USMS100-0086</t>
  </si>
  <si>
    <t>KU20882</t>
  </si>
  <si>
    <t>Camo Clamp</t>
  </si>
  <si>
    <t>CAMO-01-M1</t>
  </si>
  <si>
    <t>USMS100-0092</t>
  </si>
  <si>
    <t>KU20731</t>
  </si>
  <si>
    <t>Sleeve Stoppers 32MM Black</t>
  </si>
  <si>
    <t>UFO-STP-32MM-B1</t>
  </si>
  <si>
    <t>USMS100-0094</t>
  </si>
  <si>
    <t>KU21481</t>
  </si>
  <si>
    <t>BX MLPE Mounting</t>
  </si>
  <si>
    <t>BX-CMA-M1-M1</t>
  </si>
  <si>
    <t>USMS100-0095</t>
  </si>
  <si>
    <t>KU21501</t>
  </si>
  <si>
    <t>Flat Roof Hardware</t>
  </si>
  <si>
    <t>BX-MA-FRA-M1</t>
  </si>
  <si>
    <t>USMS100-0099</t>
  </si>
  <si>
    <t>KU20184</t>
  </si>
  <si>
    <t>Sleeve Stoppers 35MM Black</t>
  </si>
  <si>
    <t>UFO-STP-35MM-B1</t>
  </si>
  <si>
    <t>USMS100-0101</t>
  </si>
  <si>
    <t>KU20185</t>
  </si>
  <si>
    <t>Sleeve Stoppers 38MM Black</t>
  </si>
  <si>
    <t>UFO-STP-38MM-B1</t>
  </si>
  <si>
    <t>USMS100-0103</t>
  </si>
  <si>
    <t>KU20186</t>
  </si>
  <si>
    <t>Sleeve Stoppers 40MM Black</t>
  </si>
  <si>
    <t>UFO-STP-40MM-B1</t>
  </si>
  <si>
    <t>USMS100-0136</t>
  </si>
  <si>
    <t>KU20378</t>
  </si>
  <si>
    <t>Bonded Rail Connector - 2.0"</t>
  </si>
  <si>
    <t>GM-BRC-002</t>
  </si>
  <si>
    <t>USMS100-0179</t>
  </si>
  <si>
    <t>KU21496</t>
  </si>
  <si>
    <t>BX Top Clamp 40mm</t>
  </si>
  <si>
    <t>BX-TCL-40MM-M1</t>
  </si>
  <si>
    <t>USMS100-0180</t>
  </si>
  <si>
    <t>KU21503</t>
  </si>
  <si>
    <t>Black Cable Tie</t>
  </si>
  <si>
    <t>BX-CT-UV-P1</t>
  </si>
  <si>
    <t>USMS100-0268</t>
  </si>
  <si>
    <t>KU20694</t>
  </si>
  <si>
    <t>Coupling</t>
  </si>
  <si>
    <t>ROCK-IT V3 COUPL</t>
  </si>
  <si>
    <t>EcoFasten</t>
  </si>
  <si>
    <t>KU20695</t>
  </si>
  <si>
    <t>Mount</t>
  </si>
  <si>
    <t>ROCK-IT V3 MNT</t>
  </si>
  <si>
    <t>USMS100-0269</t>
  </si>
  <si>
    <t>KU20697</t>
  </si>
  <si>
    <t>Array Skirt 65"</t>
  </si>
  <si>
    <t>ROCK-IT V3 SKIRT A65</t>
  </si>
  <si>
    <t>USMS100-0273</t>
  </si>
  <si>
    <t>KU20533</t>
  </si>
  <si>
    <t>Standing Seam Clamp 2" Simpleblock SSR-AL</t>
  </si>
  <si>
    <t>USMS100-0396</t>
  </si>
  <si>
    <t>KU15256</t>
  </si>
  <si>
    <t>MLPE Clip</t>
  </si>
  <si>
    <t>ROCK-IT CLIP AL</t>
  </si>
  <si>
    <t>USMS100-0438</t>
  </si>
  <si>
    <t>KU20677</t>
  </si>
  <si>
    <t>Rail Attachment Kit</t>
  </si>
  <si>
    <t>242-92093</t>
  </si>
  <si>
    <t>SnapNrack</t>
  </si>
  <si>
    <t>USMS100-0583</t>
  </si>
  <si>
    <t>KU21600</t>
  </si>
  <si>
    <t>L-Foot, Blk</t>
  </si>
  <si>
    <t>Call for Price</t>
  </si>
  <si>
    <t>242-01220</t>
  </si>
  <si>
    <t>USMS100-0448</t>
  </si>
  <si>
    <t>KU20866</t>
  </si>
  <si>
    <t>Umbrella foot</t>
  </si>
  <si>
    <t>USMS100-0492</t>
  </si>
  <si>
    <t>KU20834</t>
  </si>
  <si>
    <t>Bonding Strap Expansion Joint</t>
  </si>
  <si>
    <t>RS-GDXP-001</t>
  </si>
  <si>
    <t>USMS100-0522</t>
  </si>
  <si>
    <t>KU20672</t>
  </si>
  <si>
    <t>Splice Black</t>
  </si>
  <si>
    <t>242-01214</t>
  </si>
  <si>
    <t>USMS100-0537</t>
  </si>
  <si>
    <t>KU21912</t>
  </si>
  <si>
    <t>Ultra Rail Mid Clamp</t>
  </si>
  <si>
    <t>242-02071</t>
  </si>
  <si>
    <t>USMS100-0567</t>
  </si>
  <si>
    <t>KU20867</t>
  </si>
  <si>
    <t>Umbrella lag, 4"</t>
  </si>
  <si>
    <t>242-92266</t>
  </si>
  <si>
    <t>USMS100-0613</t>
  </si>
  <si>
    <t>KU22435</t>
  </si>
  <si>
    <t>Ultra Rail 172" Black</t>
  </si>
  <si>
    <t>232-02538</t>
  </si>
  <si>
    <t>USMS100-0643</t>
  </si>
  <si>
    <t>KU20169</t>
  </si>
  <si>
    <t>Pest Abatement Barrier</t>
  </si>
  <si>
    <t>ST-055</t>
  </si>
  <si>
    <t>SolaTrim</t>
  </si>
  <si>
    <t>USMS100-0644</t>
  </si>
  <si>
    <t>KU21644</t>
  </si>
  <si>
    <t>End Clamp Dark; 30-40mm; pack of 20</t>
  </si>
  <si>
    <t>USMS100-0645</t>
  </si>
  <si>
    <t>KU21859</t>
  </si>
  <si>
    <t>End Clamp Mill; 30-40mm; pack of 20</t>
  </si>
  <si>
    <t>USMS100-0646</t>
  </si>
  <si>
    <t>KU21645</t>
  </si>
  <si>
    <t>Mid Clamps Mill; 30-47mm, 13mm Hex; pack of 20</t>
  </si>
  <si>
    <t>4000601-H</t>
  </si>
  <si>
    <t>USMS100-0649</t>
  </si>
  <si>
    <t>KU21498</t>
  </si>
  <si>
    <t>BX Chassis 5 Degree</t>
  </si>
  <si>
    <t>USMS100-0669</t>
  </si>
  <si>
    <t>KU20674</t>
  </si>
  <si>
    <t>Universal End Clamp</t>
  </si>
  <si>
    <t>242-02215</t>
  </si>
  <si>
    <t>USMS100-0678</t>
  </si>
  <si>
    <t>KU22174</t>
  </si>
  <si>
    <t>4.00" QB2 Kit 3" Microflash + SS-LFT</t>
  </si>
  <si>
    <t>QuickBOLT</t>
  </si>
  <si>
    <t>USMS100-0679</t>
  </si>
  <si>
    <t>KU22437</t>
  </si>
  <si>
    <t>Battery Handles</t>
  </si>
  <si>
    <t>IAC-RBAT-HANDLE-01</t>
  </si>
  <si>
    <t>USSB100-0001</t>
  </si>
  <si>
    <t>KU21937</t>
  </si>
  <si>
    <t>16.0 kWh Battery</t>
  </si>
  <si>
    <t>RESU16H Prime</t>
  </si>
  <si>
    <t>LG Chem</t>
  </si>
  <si>
    <t>USSB100-0002</t>
  </si>
  <si>
    <t>KU21945</t>
  </si>
  <si>
    <t>Battery Module 3.0kWh</t>
  </si>
  <si>
    <t>G0080040</t>
  </si>
  <si>
    <t>USSB100-0098</t>
  </si>
  <si>
    <t>KU22064</t>
  </si>
  <si>
    <t>10.0 kWh Battery</t>
  </si>
  <si>
    <t>RESU10H Prime</t>
  </si>
  <si>
    <t>USSE100-0006</t>
  </si>
  <si>
    <t>KU20110</t>
  </si>
  <si>
    <t>Disconnect Tool</t>
  </si>
  <si>
    <t>EN-Q-DISC-01</t>
  </si>
  <si>
    <t>USSE100-0071</t>
  </si>
  <si>
    <t>KU14316</t>
  </si>
  <si>
    <t>Data Communication CT-200 Split</t>
  </si>
  <si>
    <t>EN-CT-200-SPLIT</t>
  </si>
  <si>
    <t>USSE100-0082</t>
  </si>
  <si>
    <t>KU20109</t>
  </si>
  <si>
    <t>Female Sealing Cap</t>
  </si>
  <si>
    <t>EN-Q-SEAL-01</t>
  </si>
  <si>
    <t>USSE100-0084</t>
  </si>
  <si>
    <t>KU15407</t>
  </si>
  <si>
    <t>Bus Connector Kit Part A</t>
  </si>
  <si>
    <t>USSE100-0087</t>
  </si>
  <si>
    <t>KU21548</t>
  </si>
  <si>
    <t>PV link 2500W MPPT Substring Optimizer</t>
  </si>
  <si>
    <t>APKE00010</t>
  </si>
  <si>
    <t>USSE100-0088</t>
  </si>
  <si>
    <t>KU21543</t>
  </si>
  <si>
    <t>CTS 600A CT</t>
  </si>
  <si>
    <t>APKE00006</t>
  </si>
  <si>
    <t>USSE100-0090</t>
  </si>
  <si>
    <t>KU21493</t>
  </si>
  <si>
    <t>BX Top Clamp 30mm</t>
  </si>
  <si>
    <t>BX-TCL-30MM-M1</t>
  </si>
  <si>
    <t>USSE100-0099</t>
  </si>
  <si>
    <t>KU21682</t>
  </si>
  <si>
    <t>Circuit Breaker 2 pole, 20A, 10kAIC</t>
  </si>
  <si>
    <t>BRK-20A-2P-240V-B</t>
  </si>
  <si>
    <t>USSE100-0100</t>
  </si>
  <si>
    <t>KU21494</t>
  </si>
  <si>
    <t>BX-TCL-32MM-M1</t>
  </si>
  <si>
    <t>USSE100-0167</t>
  </si>
  <si>
    <t>KU15408</t>
  </si>
  <si>
    <t>Bus Connector Kit Part B</t>
  </si>
  <si>
    <t>USSE100-0169</t>
  </si>
  <si>
    <t>KU22557</t>
  </si>
  <si>
    <t>Optimizers S440-MC4 Compatible</t>
  </si>
  <si>
    <t>S440</t>
  </si>
  <si>
    <t>USSE100-0170</t>
  </si>
  <si>
    <t>KU22590</t>
  </si>
  <si>
    <t>Optimizers S500-MC4 Compatible</t>
  </si>
  <si>
    <t>S500</t>
  </si>
  <si>
    <t>USSE100-0173</t>
  </si>
  <si>
    <t>KU21938</t>
  </si>
  <si>
    <t>Optimizer 960W - MC4</t>
  </si>
  <si>
    <t>P960</t>
  </si>
  <si>
    <t>USSE100-0174</t>
  </si>
  <si>
    <t>KU21549</t>
  </si>
  <si>
    <t>Snaprs Inline Disconnect Switch</t>
  </si>
  <si>
    <t>APKE00011</t>
  </si>
  <si>
    <t>USSE100-0176</t>
  </si>
  <si>
    <t>KU21825</t>
  </si>
  <si>
    <t>String level shutdown 2 Panels RSD</t>
  </si>
  <si>
    <t>Solis-MLRSD-R2-1G</t>
  </si>
  <si>
    <t>USSE100-0177</t>
  </si>
  <si>
    <t>KU21829</t>
  </si>
  <si>
    <t>WiFi Stick</t>
  </si>
  <si>
    <t>Solis-DLS-WIFI</t>
  </si>
  <si>
    <t>USSE100-0178</t>
  </si>
  <si>
    <t>KU13167</t>
  </si>
  <si>
    <t>Combiner Box 6 Circuit</t>
  </si>
  <si>
    <t>RSC-1X-US-10</t>
  </si>
  <si>
    <t>USSE100-0179</t>
  </si>
  <si>
    <t>KU21240</t>
  </si>
  <si>
    <t>Surge Protection AC Type 1/2</t>
  </si>
  <si>
    <t>AC_SPD_KIT2_T1T2</t>
  </si>
  <si>
    <t>USSE100-0180</t>
  </si>
  <si>
    <t>KU20989</t>
  </si>
  <si>
    <t>Cellular Modem 5 year plan</t>
  </si>
  <si>
    <t>SE-CELL-B-R05-S-S2</t>
  </si>
  <si>
    <t>USSE100-0181</t>
  </si>
  <si>
    <t>KU20090</t>
  </si>
  <si>
    <t>Electricity Meter NEMA3R 1PH 240V</t>
  </si>
  <si>
    <t>SE-MTR240-0-000-S2</t>
  </si>
  <si>
    <t>USSE100-0182</t>
  </si>
  <si>
    <t>KU20261</t>
  </si>
  <si>
    <t>Electricity Meter 200A CT</t>
  </si>
  <si>
    <t>SEACT0750-200NA</t>
  </si>
  <si>
    <t>USSE100-0184</t>
  </si>
  <si>
    <t>KU20605</t>
  </si>
  <si>
    <t>Electricity Meter 300A CT</t>
  </si>
  <si>
    <t>SEACTL-1250-300-C3</t>
  </si>
  <si>
    <t>USSE100-0186</t>
  </si>
  <si>
    <t>KU21080</t>
  </si>
  <si>
    <t>5YR AC≤200kW</t>
  </si>
  <si>
    <t>SE-CELL-B-R05-S-S4</t>
  </si>
  <si>
    <t>USSE100-0187</t>
  </si>
  <si>
    <t>KU21089</t>
  </si>
  <si>
    <t>5YR AC≤1000kW</t>
  </si>
  <si>
    <t>SE-CELL-B-R05-S-S5</t>
  </si>
  <si>
    <t>USSE100-0195</t>
  </si>
  <si>
    <t>KU21720</t>
  </si>
  <si>
    <t>L2 EV J1772 Connector</t>
  </si>
  <si>
    <t>SE-EV-KIT-25J40-2</t>
  </si>
  <si>
    <t>USSE100-0196</t>
  </si>
  <si>
    <t>KU20698</t>
  </si>
  <si>
    <t>Array Skirt 79"</t>
  </si>
  <si>
    <t>ROCK-IT V3 SKIRT A79</t>
  </si>
  <si>
    <t>USSE100-0198</t>
  </si>
  <si>
    <t>KU22344</t>
  </si>
  <si>
    <t>Rapid Shutdown-D (Duo)</t>
  </si>
  <si>
    <t>Apsmart</t>
  </si>
  <si>
    <t>USSE100-0200</t>
  </si>
  <si>
    <t>KU20826</t>
  </si>
  <si>
    <t>LTE Modem</t>
  </si>
  <si>
    <t>CELLMODKIT-US-10</t>
  </si>
  <si>
    <t>USSE100-0205</t>
  </si>
  <si>
    <t>KU22593</t>
  </si>
  <si>
    <t>Combiner Hold Down Kit</t>
  </si>
  <si>
    <t>X-IQ-NA-HD-125A</t>
  </si>
  <si>
    <t>USSE100-0212</t>
  </si>
  <si>
    <t>KU22194</t>
  </si>
  <si>
    <t>2:1 Power Optimizer</t>
  </si>
  <si>
    <t>P1100</t>
  </si>
  <si>
    <t>USSE100-0287</t>
  </si>
  <si>
    <t>KU21546</t>
  </si>
  <si>
    <t>PWRcell Upgrade Kit</t>
  </si>
  <si>
    <t>APKE00009</t>
  </si>
  <si>
    <t>USSP100-0050</t>
  </si>
  <si>
    <t>KU23023</t>
  </si>
  <si>
    <t>Trina 535w</t>
  </si>
  <si>
    <t>TSM-DEG19C.20-BF</t>
  </si>
  <si>
    <t>Trina Solar</t>
  </si>
  <si>
    <t>Solar Panels</t>
  </si>
  <si>
    <t>USSP100-0058</t>
  </si>
  <si>
    <t>KU23015</t>
  </si>
  <si>
    <t>Axitec 540w</t>
  </si>
  <si>
    <t>AXIbipremium XXL</t>
  </si>
  <si>
    <t>Axitec</t>
  </si>
  <si>
    <t>USSP100-0065</t>
  </si>
  <si>
    <t>KU23089</t>
  </si>
  <si>
    <t>S4A 330w</t>
  </si>
  <si>
    <t>S4AI-120B-380C</t>
  </si>
  <si>
    <t>Solar4America</t>
  </si>
  <si>
    <t>USSP100-0068</t>
  </si>
  <si>
    <t>KU22473</t>
  </si>
  <si>
    <t>Silfab 490w</t>
  </si>
  <si>
    <t>SIL-490 HN</t>
  </si>
  <si>
    <t>Silfab Solar</t>
  </si>
  <si>
    <t>USSP100-0102</t>
  </si>
  <si>
    <t>KU23147</t>
  </si>
  <si>
    <t>Trina 385w</t>
  </si>
  <si>
    <t>TSM-DE09C.07</t>
  </si>
  <si>
    <t>USSP100-0108</t>
  </si>
  <si>
    <t>KU22561</t>
  </si>
  <si>
    <t>Phono 400w</t>
  </si>
  <si>
    <t>PS400M6-18/VHB</t>
  </si>
  <si>
    <t>Phono Solar</t>
  </si>
  <si>
    <t>USSP100-0052</t>
  </si>
  <si>
    <t>KU23148</t>
  </si>
  <si>
    <t>Trina 390w</t>
  </si>
  <si>
    <t>USSP100-0110</t>
  </si>
  <si>
    <t>KU22214</t>
  </si>
  <si>
    <t>Silfab 370w</t>
  </si>
  <si>
    <t>SIL-370 HC</t>
  </si>
  <si>
    <t>USSP100-0111</t>
  </si>
  <si>
    <t>KU23072</t>
  </si>
  <si>
    <t>S4A 410w</t>
  </si>
  <si>
    <t>S4A410-72MH5</t>
  </si>
  <si>
    <t>USSP100-0112</t>
  </si>
  <si>
    <t>KU22544</t>
  </si>
  <si>
    <t>Phono 370w</t>
  </si>
  <si>
    <t>PS370M4H-20/UHB</t>
  </si>
  <si>
    <t>USSP100-0071</t>
  </si>
  <si>
    <t>KU23016</t>
  </si>
  <si>
    <t>Crossroads 380w</t>
  </si>
  <si>
    <t>CRS-380W BB</t>
  </si>
  <si>
    <t>Crossroad Solar</t>
  </si>
  <si>
    <t>USSP100-0114</t>
  </si>
  <si>
    <t>KU22477</t>
  </si>
  <si>
    <t>Canadian 445w</t>
  </si>
  <si>
    <t>CS3W-445</t>
  </si>
  <si>
    <t>Canadian Solar</t>
  </si>
  <si>
    <t>USSP100-0117</t>
  </si>
  <si>
    <t>KU23054</t>
  </si>
  <si>
    <t>Solerever 410w</t>
  </si>
  <si>
    <t>SE-182*91-410M-108</t>
  </si>
  <si>
    <t>Solerever</t>
  </si>
  <si>
    <t>USSP100-0120</t>
  </si>
  <si>
    <t>KU23154</t>
  </si>
  <si>
    <t>Silfab 400w</t>
  </si>
  <si>
    <t>SIL-400 HC+</t>
  </si>
  <si>
    <t>USSP100-0123</t>
  </si>
  <si>
    <t>KU23084</t>
  </si>
  <si>
    <t>S4A410-108MH10</t>
  </si>
  <si>
    <t>USSP100-0124</t>
  </si>
  <si>
    <t>KU23146</t>
  </si>
  <si>
    <t>S4A 550w</t>
  </si>
  <si>
    <t>S4A550A-144MH10</t>
  </si>
  <si>
    <t>USSP100-0023</t>
  </si>
  <si>
    <t>KU22560</t>
  </si>
  <si>
    <t>Phono 545w</t>
  </si>
  <si>
    <t>PS545M6-24/TH</t>
  </si>
  <si>
    <t>USSPO001-0003</t>
  </si>
  <si>
    <t>KU21987</t>
  </si>
  <si>
    <t>100-Amp SMM</t>
  </si>
  <si>
    <t>G007006</t>
  </si>
  <si>
    <t>USSPO001-0004</t>
  </si>
  <si>
    <t>KU21939</t>
  </si>
  <si>
    <t>50-Amp SMM</t>
  </si>
  <si>
    <t>G0070000</t>
  </si>
  <si>
    <t>USSPO001-0005</t>
  </si>
  <si>
    <t>KU22583</t>
  </si>
  <si>
    <t>AC Combiner With Envoy &amp; CT’s</t>
  </si>
  <si>
    <t>X-IQ-AM1-240-4</t>
  </si>
  <si>
    <t>USSPO001-0012</t>
  </si>
  <si>
    <t>KU22399</t>
  </si>
  <si>
    <t>P1101</t>
  </si>
  <si>
    <t>USSPO001-0014</t>
  </si>
  <si>
    <t>KU21563</t>
  </si>
  <si>
    <t>SE5000H-US000BNV4</t>
  </si>
  <si>
    <t>USSS100-0004</t>
  </si>
  <si>
    <t>KU22123</t>
  </si>
  <si>
    <t>Battery Control Unit Base</t>
  </si>
  <si>
    <t>BCU</t>
  </si>
  <si>
    <t>BYD</t>
  </si>
  <si>
    <t>USSS100-0006</t>
  </si>
  <si>
    <t>KU22124</t>
  </si>
  <si>
    <t>Battery Module</t>
  </si>
  <si>
    <t>B-Plus H 2.5</t>
  </si>
  <si>
    <t>USSS100-0007</t>
  </si>
  <si>
    <t>KU22075</t>
  </si>
  <si>
    <t>5.4kWh</t>
  </si>
  <si>
    <t>eFlex 5.4</t>
  </si>
  <si>
    <t>Fortress Power</t>
  </si>
  <si>
    <t>USSS100-0008</t>
  </si>
  <si>
    <t>KU22318</t>
  </si>
  <si>
    <t>18.5kWh</t>
  </si>
  <si>
    <t>eVault MAX 18.5</t>
  </si>
  <si>
    <t>USSS100-0012</t>
  </si>
  <si>
    <t>KU22076</t>
  </si>
  <si>
    <t>eVault 18.5</t>
  </si>
  <si>
    <t>USSS100-0015</t>
  </si>
  <si>
    <t>KU20820</t>
  </si>
  <si>
    <t>200A Automatic Backup Unit</t>
  </si>
  <si>
    <t>SBS-ABU-200-US-10</t>
  </si>
  <si>
    <t>USSS100-0016</t>
  </si>
  <si>
    <t>KU22499</t>
  </si>
  <si>
    <t>Backup Interface</t>
  </si>
  <si>
    <t>BI-EUSGN-02</t>
  </si>
  <si>
    <t>USSS100-0018</t>
  </si>
  <si>
    <t>KU22440</t>
  </si>
  <si>
    <t>Floor Stand</t>
  </si>
  <si>
    <t xml:space="preserve">IAC-RBAT-FLRSTD-01 </t>
  </si>
  <si>
    <t>USSS100-0022</t>
  </si>
  <si>
    <t>KU22350</t>
  </si>
  <si>
    <t>Energy HUB 10000w</t>
  </si>
  <si>
    <t>SE10000H-USSNBBL14</t>
  </si>
  <si>
    <t>USSS100-0023</t>
  </si>
  <si>
    <t>KU23045</t>
  </si>
  <si>
    <t>IQ Battery 3T Base Kit</t>
  </si>
  <si>
    <t>B03-T01-US00-1-3</t>
  </si>
  <si>
    <t>USSS100-0027</t>
  </si>
  <si>
    <t>KU22469</t>
  </si>
  <si>
    <t>IQ System Controller</t>
  </si>
  <si>
    <t>EP200G101-M240US01</t>
  </si>
  <si>
    <t>USSS100-0028</t>
  </si>
  <si>
    <t>KU21680</t>
  </si>
  <si>
    <t>Circuit Breaker 2 pole, 40A, 10kAIC</t>
  </si>
  <si>
    <t>BRK-40A-2P-240V</t>
  </si>
  <si>
    <t>USSS100-0029</t>
  </si>
  <si>
    <t>KU22468</t>
  </si>
  <si>
    <t>IQ Load Controller</t>
  </si>
  <si>
    <t>EP-NA-LK02-040</t>
  </si>
  <si>
    <t>USSS100-0030</t>
  </si>
  <si>
    <t>KU21671</t>
  </si>
  <si>
    <t>Enpower Smart Switch w/ 200A</t>
  </si>
  <si>
    <t>EP200G101-M240US00</t>
  </si>
  <si>
    <t>USSS100-0051</t>
  </si>
  <si>
    <t>KU21749</t>
  </si>
  <si>
    <t>Rapid Shutdown rsd-s-plc</t>
  </si>
  <si>
    <t>USSS100-0055</t>
  </si>
  <si>
    <t>KU20735</t>
  </si>
  <si>
    <t>WattNode® Modbus 3 phase</t>
  </si>
  <si>
    <t>USSSP110-1279</t>
  </si>
  <si>
    <t>KU23029</t>
  </si>
  <si>
    <t>Energyy Bank 10kW</t>
  </si>
  <si>
    <t>BAT-10K1PS0B-01</t>
  </si>
  <si>
    <t>USSSP110-1347</t>
  </si>
  <si>
    <t>KU21821</t>
  </si>
  <si>
    <t>Hybrid Single Phase 8.0kw</t>
  </si>
  <si>
    <t>RHI-1P8K-HVES-5G</t>
  </si>
  <si>
    <t>USSSP110-1371</t>
  </si>
  <si>
    <t>KU22100</t>
  </si>
  <si>
    <t>Three Phase 36kW with fan</t>
  </si>
  <si>
    <t>Solis-36K-US-F-SW</t>
  </si>
  <si>
    <t>USWC001-0023</t>
  </si>
  <si>
    <t>KU15457</t>
  </si>
  <si>
    <t>Bus End Cap</t>
  </si>
  <si>
    <t>USWC001-0027</t>
  </si>
  <si>
    <t>KU21086</t>
  </si>
  <si>
    <t>field-wireable connectors Portrait</t>
  </si>
  <si>
    <t>EN-Q-12-10-240</t>
  </si>
  <si>
    <t>USWC001-0028</t>
  </si>
  <si>
    <t>KU20507</t>
  </si>
  <si>
    <t>field-wireable connectors Landscape</t>
  </si>
  <si>
    <t>EN-Q-12-17-240</t>
  </si>
  <si>
    <t>USSE100-0192</t>
  </si>
  <si>
    <t>KU20113</t>
  </si>
  <si>
    <t>Trunk Cable Landscape 1.7m</t>
  </si>
  <si>
    <t>Q-12-17-240</t>
  </si>
  <si>
    <t>USWC001-0029</t>
  </si>
  <si>
    <t>KU20702</t>
  </si>
  <si>
    <t>Trunk Cable Portrait 2.0m (72 cell)</t>
  </si>
  <si>
    <t>Q-12-20-200</t>
  </si>
  <si>
    <t>USWC001-0054</t>
  </si>
  <si>
    <t>KU21635</t>
  </si>
  <si>
    <t>Smart EV Charger</t>
  </si>
  <si>
    <t>SE-EV-SA-KIT-LJ40P</t>
  </si>
  <si>
    <t>USWC001-0069</t>
  </si>
  <si>
    <t>KU20901</t>
  </si>
  <si>
    <t>Bus Cable 2M</t>
  </si>
  <si>
    <t>USWC001-0070</t>
  </si>
  <si>
    <t>KU20114</t>
  </si>
  <si>
    <t>Trunk Cable Portrait 1.0m</t>
  </si>
  <si>
    <t>Q-12-10-240</t>
  </si>
  <si>
    <t>USWC001-0072</t>
  </si>
  <si>
    <t>KU22438</t>
  </si>
  <si>
    <t>Branch Connector</t>
  </si>
  <si>
    <t>IAC-RBAT-USYCBL-01</t>
  </si>
  <si>
    <t>KU23240</t>
  </si>
  <si>
    <t>Axitec 400w</t>
  </si>
  <si>
    <t>KU23221</t>
  </si>
  <si>
    <t>Crossroads 390w</t>
  </si>
  <si>
    <t>CRS-390W BB</t>
  </si>
  <si>
    <t>KU23206</t>
  </si>
  <si>
    <t>Philadelphia Solar 400w</t>
  </si>
  <si>
    <t>PS-M108 (HCBF)</t>
  </si>
  <si>
    <t>Philadelphia Solar</t>
  </si>
  <si>
    <t>KU23155</t>
  </si>
  <si>
    <t>Silfab 410w</t>
  </si>
  <si>
    <t>SIL-410 BG</t>
  </si>
  <si>
    <t>KU20464</t>
  </si>
  <si>
    <t>Gateway ecu-c</t>
  </si>
  <si>
    <t>KU20747</t>
  </si>
  <si>
    <t>IQ 7 Microinverter</t>
  </si>
  <si>
    <t>IQ7-60-2-INT</t>
  </si>
  <si>
    <t>KU22716</t>
  </si>
  <si>
    <t>EV Charger HCS-40P (Plug-In)</t>
  </si>
  <si>
    <t>HCS-40P</t>
  </si>
  <si>
    <t>KU20116</t>
  </si>
  <si>
    <t>Data Communication IQ Envoy</t>
  </si>
  <si>
    <t>EN-ENV-IQ-AMI-240 M</t>
  </si>
  <si>
    <t>KU21433</t>
  </si>
  <si>
    <t>Cell Modem</t>
  </si>
  <si>
    <t>CELLMODEM-M1 M</t>
  </si>
  <si>
    <t>KU21605</t>
  </si>
  <si>
    <t>Cable Disconnect Tool</t>
  </si>
  <si>
    <t>AC-Tool</t>
  </si>
  <si>
    <t>KU21606</t>
  </si>
  <si>
    <t>AC Unblock Tool</t>
  </si>
  <si>
    <t>DC-Tool</t>
  </si>
  <si>
    <t>KU21613</t>
  </si>
  <si>
    <t>1m T-Junction to Open End 10AWG</t>
  </si>
  <si>
    <t>MTC-JBOX</t>
  </si>
  <si>
    <t>KU21614</t>
  </si>
  <si>
    <t>T Junction Cap</t>
  </si>
  <si>
    <t>T6-WTRPF-CAP</t>
  </si>
  <si>
    <t>KU20461</t>
  </si>
  <si>
    <t>Rapid Shutdown RSD Duo</t>
  </si>
  <si>
    <t>KU20525</t>
  </si>
  <si>
    <t>Rapid Shutdown RSD Quattro</t>
  </si>
  <si>
    <t>KU21124</t>
  </si>
  <si>
    <t>SB 3.0</t>
  </si>
  <si>
    <t>SB 3.0-1SP-US-41</t>
  </si>
  <si>
    <t>KU21127</t>
  </si>
  <si>
    <t>SB 6.0</t>
  </si>
  <si>
    <t>SB 6.0-1SP-US-41</t>
  </si>
  <si>
    <t>KU21128</t>
  </si>
  <si>
    <t>SB 7.0</t>
  </si>
  <si>
    <t>SB 7.0-1SP-US-41</t>
  </si>
  <si>
    <t>KU22341</t>
  </si>
  <si>
    <t>Synergy manager 480v 100KW</t>
  </si>
  <si>
    <t>SE100K-US08IBNZ4</t>
  </si>
  <si>
    <t>KU22307</t>
  </si>
  <si>
    <t>Single phase 10.0kW; 4 MPPT</t>
  </si>
  <si>
    <t>Solis-1P10K-4G-US</t>
  </si>
  <si>
    <t>KU22114</t>
  </si>
  <si>
    <t>Single Phase with RSD 5.07kW; 2 MPPT</t>
  </si>
  <si>
    <t>1P5K-4G-US-SPRT</t>
  </si>
  <si>
    <t>KU22098</t>
  </si>
  <si>
    <t>Three Phase 25kW without fan</t>
  </si>
  <si>
    <t>Solis-25K-US-SW</t>
  </si>
  <si>
    <t>KU22106</t>
  </si>
  <si>
    <t>Three Phase 75kW with fan</t>
  </si>
  <si>
    <t>Solis-75K-5G-US-F</t>
  </si>
  <si>
    <t>KU21826</t>
  </si>
  <si>
    <t>String level shutdown 1 Panel RSD</t>
  </si>
  <si>
    <t>Solis-MLRSD-R1-1G</t>
  </si>
  <si>
    <t>KU21670</t>
  </si>
  <si>
    <t>Encharge 10 Base kit w/ 1.28kVA, 3.36 kWH</t>
  </si>
  <si>
    <t>ENCHARGE-10-1P-NA</t>
  </si>
  <si>
    <t>KU22575</t>
  </si>
  <si>
    <t>IQ Battery 10T</t>
  </si>
  <si>
    <t>IQ-BATTERY-10T-1P-NA</t>
  </si>
  <si>
    <t>KU22118</t>
  </si>
  <si>
    <t xml:space="preserve">Standing Seam Clamp Simpleblock-PV with Midclamp HW     </t>
  </si>
  <si>
    <t>KU21712</t>
  </si>
  <si>
    <t>Crossrail 44-x Black Connector SET</t>
  </si>
  <si>
    <t>KU21697</t>
  </si>
  <si>
    <t>Crossrail 44-x End Caps; 10pcs/pack</t>
  </si>
  <si>
    <t>KU21647</t>
  </si>
  <si>
    <t>Yeti Hidden Clamp</t>
  </si>
  <si>
    <t>4000050-H</t>
  </si>
  <si>
    <t>KU14954</t>
  </si>
  <si>
    <t>Tilt Up Kit Connector Set</t>
  </si>
  <si>
    <t>KU22304</t>
  </si>
  <si>
    <t>Splice Foot X</t>
  </si>
  <si>
    <t>KU22305</t>
  </si>
  <si>
    <t>Splice Foot XL</t>
  </si>
  <si>
    <t>KU20175</t>
  </si>
  <si>
    <t>Bonded Splice</t>
  </si>
  <si>
    <t>XR-100-SPLC-BD</t>
  </si>
  <si>
    <t>KU20278</t>
  </si>
  <si>
    <t>Rail 204" Clear</t>
  </si>
  <si>
    <t>XR-1000-168B</t>
  </si>
  <si>
    <t>KU20729</t>
  </si>
  <si>
    <t>Mill Clamp</t>
  </si>
  <si>
    <t>UFO-CL-001</t>
  </si>
  <si>
    <t>KU20730</t>
  </si>
  <si>
    <t>Black Clamp</t>
  </si>
  <si>
    <t>UFO-CL-001-B</t>
  </si>
  <si>
    <t>KU20189</t>
  </si>
  <si>
    <t>Mill</t>
  </si>
  <si>
    <t>FM-FF2-001</t>
  </si>
  <si>
    <t>KU20190</t>
  </si>
  <si>
    <t>Black</t>
  </si>
  <si>
    <t>FM-FF2-001-B</t>
  </si>
  <si>
    <t>KU20191</t>
  </si>
  <si>
    <t>Square Bolt; Pack of 4</t>
  </si>
  <si>
    <t>FM-SQ-BHW</t>
  </si>
  <si>
    <t>KU20195</t>
  </si>
  <si>
    <t>Grounding Lug, low profile</t>
  </si>
  <si>
    <t xml:space="preserve">GD-LUG-003 </t>
  </si>
  <si>
    <t>KU20773</t>
  </si>
  <si>
    <t>Flashing Comp Kit, Black</t>
  </si>
  <si>
    <t>242-01236</t>
  </si>
  <si>
    <t>KU21710</t>
  </si>
  <si>
    <t>Bounding Mid Clamp</t>
  </si>
  <si>
    <t>242-02070</t>
  </si>
  <si>
    <t>KU21437</t>
  </si>
  <si>
    <t>Universal Wire Clamp R</t>
  </si>
  <si>
    <t>242-02150</t>
  </si>
  <si>
    <t>KU20528</t>
  </si>
  <si>
    <t>Skirt 162"</t>
  </si>
  <si>
    <t>232-01259</t>
  </si>
  <si>
    <t>KU21029</t>
  </si>
  <si>
    <t>Skirt splice</t>
  </si>
  <si>
    <t>232-01251</t>
  </si>
  <si>
    <t>KU21030</t>
  </si>
  <si>
    <t>Skirt frame mount</t>
  </si>
  <si>
    <t>242-92211</t>
  </si>
  <si>
    <t>KU20527</t>
  </si>
  <si>
    <t>Frame Attachment Kit</t>
  </si>
  <si>
    <t>242-02151</t>
  </si>
  <si>
    <t>KU20740</t>
  </si>
  <si>
    <t>End Cap</t>
  </si>
  <si>
    <t>232-02452</t>
  </si>
  <si>
    <t>KU21430</t>
  </si>
  <si>
    <t>Wire retention clip, blk</t>
  </si>
  <si>
    <t>232-01106</t>
  </si>
  <si>
    <t>KU20676</t>
  </si>
  <si>
    <t>Ground Lug R</t>
  </si>
  <si>
    <t>242-02101</t>
  </si>
  <si>
    <t>KU22450</t>
  </si>
  <si>
    <t>MiniRail Kit</t>
  </si>
  <si>
    <t>KU22364</t>
  </si>
  <si>
    <t>Weeb lug 10.3 with Hardware</t>
  </si>
  <si>
    <t>KU20153</t>
  </si>
  <si>
    <t>Dome R2 Peak</t>
  </si>
  <si>
    <t>KU20154</t>
  </si>
  <si>
    <t>Dome R2 Base</t>
  </si>
  <si>
    <t>KU20155</t>
  </si>
  <si>
    <t>Dome R2 Roof Protection Mat</t>
  </si>
  <si>
    <t>KU20156</t>
  </si>
  <si>
    <t>Dome R2 Roof Spacer Pad</t>
  </si>
  <si>
    <t>KU20300</t>
  </si>
  <si>
    <t>Corner Strut Kit</t>
  </si>
  <si>
    <t>KU20307</t>
  </si>
  <si>
    <t>Anchor Bracket for Porter</t>
  </si>
  <si>
    <t>KU20158</t>
  </si>
  <si>
    <t>Ballast Porter 60/120 cell</t>
  </si>
  <si>
    <t>KU20157</t>
  </si>
  <si>
    <t>Ballast Porter 72/144 cell</t>
  </si>
  <si>
    <t>KU20225</t>
  </si>
  <si>
    <t>Ballast Porter 96 cell</t>
  </si>
  <si>
    <t>KU20137</t>
  </si>
  <si>
    <t>Mid Clamp UL2703+; 34-39mm; Mill; pack of 20</t>
  </si>
  <si>
    <t>KU20118</t>
  </si>
  <si>
    <t>Mid Clamp UL2703+; 40-44mm; Mill; pack of 20</t>
  </si>
  <si>
    <t>KU21499</t>
  </si>
  <si>
    <t>Inverter Mounting</t>
  </si>
  <si>
    <t>BX-CMA-S1-M1</t>
  </si>
  <si>
    <t>KU14595</t>
  </si>
  <si>
    <t>1.5" Pipe L-Bracket Kit</t>
  </si>
  <si>
    <t>KU14586</t>
  </si>
  <si>
    <t>Pipe Tee Hollaender 1.5"</t>
  </si>
  <si>
    <t>KU15143</t>
  </si>
  <si>
    <t>Pipe Tee Hollaender 2.0"</t>
  </si>
  <si>
    <t>KU22612</t>
  </si>
  <si>
    <t>Deck Mount Kit</t>
  </si>
  <si>
    <t>KU22210</t>
  </si>
  <si>
    <t>Microflashing RT-Mini</t>
  </si>
  <si>
    <t>RT2-00-MINBLK</t>
  </si>
  <si>
    <t>Roof Tech Inc.</t>
  </si>
  <si>
    <t>KU22357</t>
  </si>
  <si>
    <t>Photovoltaic Wire 10 AWG Black; 500ft</t>
  </si>
  <si>
    <t>01-PV-10X-SJ-BLK-2</t>
  </si>
  <si>
    <t>Titan Wire &amp; Cable</t>
  </si>
  <si>
    <t>KU22359</t>
  </si>
  <si>
    <t>Photovoltaic Wire 10 AWG Red; 500ft</t>
  </si>
  <si>
    <t>01-PV-1019X-SJ-RED-2</t>
  </si>
  <si>
    <t>KU22663</t>
  </si>
  <si>
    <t>Dual power inverter</t>
  </si>
  <si>
    <t>DPI-1200.25</t>
  </si>
  <si>
    <t>Yotta Energy</t>
  </si>
  <si>
    <t>KU15401</t>
  </si>
  <si>
    <t>Slide Comp. V2 or V3</t>
  </si>
  <si>
    <t>ROCK-IT SLIDECOMP</t>
  </si>
  <si>
    <t>KU20578</t>
  </si>
  <si>
    <t>Slide Tile 8” V2 or V3</t>
  </si>
  <si>
    <t>ROCK-IT SYSTEM SLIDE</t>
  </si>
  <si>
    <t>KU14433</t>
  </si>
  <si>
    <t>Simple Seal Bushing EPDM</t>
  </si>
  <si>
    <t>SIM SEAL</t>
  </si>
  <si>
    <t>KU22665</t>
  </si>
  <si>
    <t>Data Communication Gateway-LTE Comms</t>
  </si>
  <si>
    <t>Gateway</t>
  </si>
  <si>
    <t>KU23081</t>
  </si>
  <si>
    <t>SolarLeaf Power level storage</t>
  </si>
  <si>
    <t>SL-1000</t>
  </si>
  <si>
    <t>KU20492</t>
  </si>
  <si>
    <t>Black Galvalume; 8“ X 12“ Flashing</t>
  </si>
  <si>
    <t>GF1-GAL-BLK-812</t>
  </si>
  <si>
    <t>KU14631</t>
  </si>
  <si>
    <t>Adjustable L-foot bracket Flashing</t>
  </si>
  <si>
    <t>L-102-3-Anodized</t>
  </si>
  <si>
    <t>KU13943</t>
  </si>
  <si>
    <t>Lag Screw 5/16x4” Flashing</t>
  </si>
  <si>
    <t>D145/16X4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</si>
</sst>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6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Times New Roman"/>
      <family val="1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5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/>
    </xf>
    <xf numFmtId="8" fontId="3" fillId="0" borderId="1" xfId="0" applyNumberFormat="1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8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</cellXfs>
  <cellStyles count="3">
    <cellStyle name="Normal" xfId="0" builtinId="0"/>
    <cellStyle name="Normal 2" xfId="1" xr:uid="{FDA8668C-A77C-4004-9CFC-4DD17D47E139}"/>
    <cellStyle name="Normal 3" xfId="2" xr:uid="{6C53401B-38BB-4ED4-9223-B1F6C6301BBD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ocumenttasks/documenttask1.xml><?xml version="1.0" encoding="utf-8"?>
<Tasks xmlns="http://schemas.microsoft.com/office/tasks/2019/documenttasks">
  <Task id="{1BE65D78-0031-4576-B0AF-AE7FECFC89BB}">
    <Anchor>
      <Comment id="{38AB25E8-B6F6-421F-976C-A69FBF02B05D}"/>
    </Anchor>
    <History>
      <Event time="2023-08-10T18:42:47.01" id="{ED1302F4-FDA9-4F69-9835-DC3DE839DF85}">
        <Attribution userId="S::rudra.singh@ussolarsupplier.com::a9eb5923-ea55-4895-ad52-d5f6248efa1a" userName="Rudra Pratap Singh" userProvider="AD"/>
        <Anchor>
          <Comment id="{38AB25E8-B6F6-421F-976C-A69FBF02B05D}"/>
        </Anchor>
        <Create/>
      </Event>
      <Event time="2023-08-10T18:42:47.01" id="{48288DDE-9FCF-4D0D-9E48-84ECFA7B1D6A}">
        <Attribution userId="S::rudra.singh@ussolarsupplier.com::a9eb5923-ea55-4895-ad52-d5f6248efa1a" userName="Rudra Pratap Singh" userProvider="AD"/>
        <Anchor>
          <Comment id="{38AB25E8-B6F6-421F-976C-A69FBF02B05D}"/>
        </Anchor>
        <Assign userId="S::balendra@ussolarsupplier.com::4d2eb0ec-34d7-4c54-9371-56c1ff4616eb" userName="Balendra Singh" userProvider="AD"/>
      </Event>
      <Event time="2023-08-10T18:42:47.01" id="{42FDB060-D80E-4601-9997-399C0E739079}">
        <Attribution userId="S::rudra.singh@ussolarsupplier.com::a9eb5923-ea55-4895-ad52-d5f6248efa1a" userName="Rudra Pratap Singh" userProvider="AD"/>
        <Anchor>
          <Comment id="{38AB25E8-B6F6-421F-976C-A69FBF02B05D}"/>
        </Anchor>
        <SetTitle title="@Balendra Singh Please check this products for pricing differences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Balendra Singh" id="{A41CD98F-A48D-4468-938F-B85516238138}" userId="balendra@ussolarsupplier.com" providerId="PeoplePicker"/>
  <person displayName="Rudra Pratap Singh" id="{BDA3FB3D-2D82-40B6-B6FF-47AC73E541E9}" userId="S::rudra.singh@ussolarsupplier.com::a9eb5923-ea55-4895-ad52-d5f6248efa1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28" dT="2023-08-10T18:42:47.19" personId="{BDA3FB3D-2D82-40B6-B6FF-47AC73E541E9}" id="{38AB25E8-B6F6-421F-976C-A69FBF02B05D}">
    <text xml:space="preserve">@Balendra Singh  Please check this products for pricing differences </text>
    <mentions>
      <mention mentionpersonId="{A41CD98F-A48D-4468-938F-B85516238138}" mentionId="{92B0066F-EDFE-46EB-ADDA-918DC3D6A5E7}" startIndex="0" length="15"/>
    </mentions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Relationship Id="rId4" Type="http://schemas.microsoft.com/office/2019/04/relationships/documenttask" Target="../documenttasks/documenttask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E35D9-15BD-4F25-8FF1-F791785B92BF}">
  <dimension ref="A1:N337"/>
  <sheetViews>
    <sheetView tabSelected="1" workbookViewId="0">
      <pane xSplit="11" ySplit="1" topLeftCell="L2" activePane="bottomRight" state="frozen"/>
      <selection pane="bottomRight"/>
      <selection pane="bottomLeft" sqref="A1:P337"/>
      <selection pane="topRight" sqref="A1:P337"/>
    </sheetView>
  </sheetViews>
  <sheetFormatPr defaultColWidth="8.83203125" defaultRowHeight="12"/>
  <cols>
    <col min="1" max="1" width="8.83203125" style="7"/>
    <col min="2" max="2" width="16.33203125" style="7" customWidth="1"/>
    <col min="3" max="3" width="11.1640625" style="7" customWidth="1"/>
    <col min="4" max="4" width="29" style="7" customWidth="1"/>
    <col min="5" max="5" width="8.6640625" style="7" bestFit="1" customWidth="1"/>
    <col min="6" max="6" width="9" style="7" bestFit="1" customWidth="1"/>
    <col min="7" max="7" width="9" style="7" customWidth="1"/>
    <col min="8" max="8" width="9.1640625" style="10" customWidth="1"/>
    <col min="9" max="9" width="9.1640625" style="7" customWidth="1"/>
    <col min="10" max="10" width="12.5" style="7" customWidth="1"/>
    <col min="11" max="11" width="16.1640625" style="7" bestFit="1" customWidth="1"/>
    <col min="12" max="12" width="12.1640625" style="7" bestFit="1" customWidth="1"/>
    <col min="13" max="13" width="12.1640625" style="7" hidden="1" customWidth="1"/>
    <col min="14" max="14" width="18.6640625" style="7" customWidth="1"/>
    <col min="15" max="16384" width="8.83203125" style="7"/>
  </cols>
  <sheetData>
    <row r="1" spans="1:14" s="3" customFormat="1" ht="24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4">
        <v>1</v>
      </c>
      <c r="B2" s="5" t="s">
        <v>14</v>
      </c>
      <c r="C2" s="5" t="s">
        <v>15</v>
      </c>
      <c r="D2" s="5" t="s">
        <v>16</v>
      </c>
      <c r="E2" s="5"/>
      <c r="F2" s="5"/>
      <c r="G2" s="5"/>
      <c r="H2" s="5"/>
      <c r="I2" s="6"/>
      <c r="J2" s="6">
        <v>34.6</v>
      </c>
      <c r="K2" s="5" t="s">
        <v>17</v>
      </c>
      <c r="L2" s="5" t="s">
        <v>18</v>
      </c>
      <c r="M2" s="5" t="s">
        <v>18</v>
      </c>
      <c r="N2" s="5" t="s">
        <v>19</v>
      </c>
    </row>
    <row r="3" spans="1:14">
      <c r="A3" s="4">
        <f>A2+1</f>
        <v>2</v>
      </c>
      <c r="B3" s="5" t="s">
        <v>20</v>
      </c>
      <c r="C3" s="5" t="s">
        <v>21</v>
      </c>
      <c r="D3" s="5" t="s">
        <v>22</v>
      </c>
      <c r="E3" s="5"/>
      <c r="F3" s="5"/>
      <c r="G3" s="5"/>
      <c r="H3" s="5"/>
      <c r="I3" s="6"/>
      <c r="J3" s="6">
        <v>36.81</v>
      </c>
      <c r="K3" s="5" t="s">
        <v>23</v>
      </c>
      <c r="L3" s="5" t="s">
        <v>18</v>
      </c>
      <c r="M3" s="5" t="s">
        <v>18</v>
      </c>
      <c r="N3" s="5" t="s">
        <v>19</v>
      </c>
    </row>
    <row r="4" spans="1:14">
      <c r="A4" s="4">
        <f t="shared" ref="A4:A67" si="0">A3+1</f>
        <v>3</v>
      </c>
      <c r="B4" s="5" t="s">
        <v>24</v>
      </c>
      <c r="C4" s="5" t="s">
        <v>25</v>
      </c>
      <c r="D4" s="5" t="s">
        <v>26</v>
      </c>
      <c r="E4" s="5"/>
      <c r="F4" s="5"/>
      <c r="G4" s="5"/>
      <c r="H4" s="5"/>
      <c r="I4" s="6"/>
      <c r="J4" s="6">
        <v>3.31</v>
      </c>
      <c r="K4" s="5">
        <v>2352000001</v>
      </c>
      <c r="L4" s="5" t="s">
        <v>27</v>
      </c>
      <c r="M4" s="5" t="s">
        <v>27</v>
      </c>
      <c r="N4" s="5" t="s">
        <v>28</v>
      </c>
    </row>
    <row r="5" spans="1:14">
      <c r="A5" s="4">
        <f t="shared" si="0"/>
        <v>4</v>
      </c>
      <c r="B5" s="5" t="s">
        <v>29</v>
      </c>
      <c r="C5" s="5" t="s">
        <v>30</v>
      </c>
      <c r="D5" s="5" t="s">
        <v>31</v>
      </c>
      <c r="E5" s="5"/>
      <c r="F5" s="5"/>
      <c r="G5" s="5"/>
      <c r="H5" s="5"/>
      <c r="I5" s="6"/>
      <c r="J5" s="6">
        <v>3.31</v>
      </c>
      <c r="K5" s="5">
        <v>2061702007</v>
      </c>
      <c r="L5" s="5" t="s">
        <v>27</v>
      </c>
      <c r="M5" s="5" t="s">
        <v>27</v>
      </c>
      <c r="N5" s="5" t="s">
        <v>28</v>
      </c>
    </row>
    <row r="6" spans="1:14">
      <c r="A6" s="4">
        <f t="shared" si="0"/>
        <v>5</v>
      </c>
      <c r="B6" s="5" t="s">
        <v>32</v>
      </c>
      <c r="C6" s="5" t="s">
        <v>33</v>
      </c>
      <c r="D6" s="5" t="s">
        <v>34</v>
      </c>
      <c r="E6" s="5"/>
      <c r="F6" s="5"/>
      <c r="G6" s="5"/>
      <c r="H6" s="5"/>
      <c r="I6" s="6"/>
      <c r="J6" s="6">
        <v>3.81</v>
      </c>
      <c r="K6" s="5" t="s">
        <v>35</v>
      </c>
      <c r="L6" s="5" t="s">
        <v>36</v>
      </c>
      <c r="M6" s="5" t="s">
        <v>36</v>
      </c>
      <c r="N6" s="5" t="s">
        <v>37</v>
      </c>
    </row>
    <row r="7" spans="1:14">
      <c r="A7" s="4">
        <f t="shared" si="0"/>
        <v>6</v>
      </c>
      <c r="B7" s="5" t="s">
        <v>38</v>
      </c>
      <c r="C7" s="5" t="s">
        <v>39</v>
      </c>
      <c r="D7" s="5" t="s">
        <v>40</v>
      </c>
      <c r="E7" s="5"/>
      <c r="F7" s="5"/>
      <c r="G7" s="5"/>
      <c r="H7" s="5"/>
      <c r="I7" s="6"/>
      <c r="J7" s="6">
        <v>0.62</v>
      </c>
      <c r="K7" s="5" t="s">
        <v>41</v>
      </c>
      <c r="L7" s="5" t="s">
        <v>36</v>
      </c>
      <c r="M7" s="5" t="s">
        <v>36</v>
      </c>
      <c r="N7" s="5" t="s">
        <v>37</v>
      </c>
    </row>
    <row r="8" spans="1:14">
      <c r="A8" s="4">
        <f t="shared" si="0"/>
        <v>7</v>
      </c>
      <c r="B8" s="5" t="s">
        <v>42</v>
      </c>
      <c r="C8" s="5" t="s">
        <v>43</v>
      </c>
      <c r="D8" s="5" t="s">
        <v>44</v>
      </c>
      <c r="E8" s="5"/>
      <c r="F8" s="5"/>
      <c r="G8" s="5"/>
      <c r="H8" s="5"/>
      <c r="I8" s="6"/>
      <c r="J8" s="6">
        <v>55.1</v>
      </c>
      <c r="K8" s="5" t="s">
        <v>45</v>
      </c>
      <c r="L8" s="5" t="s">
        <v>46</v>
      </c>
      <c r="M8" s="5" t="s">
        <v>46</v>
      </c>
      <c r="N8" s="5" t="s">
        <v>19</v>
      </c>
    </row>
    <row r="9" spans="1:14">
      <c r="A9" s="4">
        <f t="shared" si="0"/>
        <v>8</v>
      </c>
      <c r="B9" s="5" t="s">
        <v>47</v>
      </c>
      <c r="C9" s="5" t="s">
        <v>48</v>
      </c>
      <c r="D9" s="5" t="s">
        <v>49</v>
      </c>
      <c r="E9" s="5"/>
      <c r="F9" s="5"/>
      <c r="G9" s="5"/>
      <c r="H9" s="5"/>
      <c r="I9" s="6"/>
      <c r="J9" s="6">
        <v>14.92</v>
      </c>
      <c r="K9" s="5" t="s">
        <v>50</v>
      </c>
      <c r="L9" s="5" t="s">
        <v>51</v>
      </c>
      <c r="M9" s="5" t="s">
        <v>51</v>
      </c>
      <c r="N9" s="5" t="s">
        <v>28</v>
      </c>
    </row>
    <row r="10" spans="1:14">
      <c r="A10" s="4">
        <f t="shared" si="0"/>
        <v>9</v>
      </c>
      <c r="B10" s="5" t="s">
        <v>52</v>
      </c>
      <c r="C10" s="5" t="s">
        <v>53</v>
      </c>
      <c r="D10" s="5" t="s">
        <v>54</v>
      </c>
      <c r="E10" s="5"/>
      <c r="F10" s="5"/>
      <c r="G10" s="5"/>
      <c r="H10" s="5"/>
      <c r="I10" s="6"/>
      <c r="J10" s="6">
        <v>5565.1</v>
      </c>
      <c r="K10" s="5" t="s">
        <v>55</v>
      </c>
      <c r="L10" s="5" t="s">
        <v>56</v>
      </c>
      <c r="M10" s="5" t="s">
        <v>56</v>
      </c>
      <c r="N10" s="5" t="s">
        <v>57</v>
      </c>
    </row>
    <row r="11" spans="1:14">
      <c r="A11" s="4">
        <f t="shared" si="0"/>
        <v>10</v>
      </c>
      <c r="B11" s="5" t="s">
        <v>58</v>
      </c>
      <c r="C11" s="5" t="s">
        <v>59</v>
      </c>
      <c r="D11" s="5" t="s">
        <v>60</v>
      </c>
      <c r="E11" s="5"/>
      <c r="F11" s="5"/>
      <c r="G11" s="5"/>
      <c r="H11" s="5"/>
      <c r="I11" s="6"/>
      <c r="J11" s="6">
        <v>4848.8</v>
      </c>
      <c r="K11" s="5" t="s">
        <v>61</v>
      </c>
      <c r="L11" s="5" t="s">
        <v>56</v>
      </c>
      <c r="M11" s="5" t="s">
        <v>56</v>
      </c>
      <c r="N11" s="5" t="s">
        <v>57</v>
      </c>
    </row>
    <row r="12" spans="1:14">
      <c r="A12" s="4">
        <f t="shared" si="0"/>
        <v>11</v>
      </c>
      <c r="B12" s="5" t="s">
        <v>62</v>
      </c>
      <c r="C12" s="5" t="s">
        <v>63</v>
      </c>
      <c r="D12" s="5" t="s">
        <v>64</v>
      </c>
      <c r="E12" s="5"/>
      <c r="F12" s="5"/>
      <c r="G12" s="5"/>
      <c r="H12" s="5"/>
      <c r="I12" s="6"/>
      <c r="J12" s="6">
        <v>4077.4</v>
      </c>
      <c r="K12" s="5" t="s">
        <v>65</v>
      </c>
      <c r="L12" s="5" t="s">
        <v>56</v>
      </c>
      <c r="M12" s="5" t="s">
        <v>56</v>
      </c>
      <c r="N12" s="5" t="s">
        <v>57</v>
      </c>
    </row>
    <row r="13" spans="1:14">
      <c r="A13" s="4">
        <f t="shared" si="0"/>
        <v>12</v>
      </c>
      <c r="B13" s="5" t="s">
        <v>66</v>
      </c>
      <c r="C13" s="5" t="s">
        <v>67</v>
      </c>
      <c r="D13" s="5" t="s">
        <v>68</v>
      </c>
      <c r="E13" s="5"/>
      <c r="F13" s="5"/>
      <c r="G13" s="5"/>
      <c r="H13" s="5"/>
      <c r="I13" s="6"/>
      <c r="J13" s="6">
        <v>247.95</v>
      </c>
      <c r="K13" s="5" t="s">
        <v>69</v>
      </c>
      <c r="L13" s="5" t="s">
        <v>70</v>
      </c>
      <c r="M13" s="5" t="s">
        <v>70</v>
      </c>
      <c r="N13" s="5" t="s">
        <v>19</v>
      </c>
    </row>
    <row r="14" spans="1:14">
      <c r="A14" s="4">
        <f t="shared" si="0"/>
        <v>13</v>
      </c>
      <c r="B14" s="5" t="s">
        <v>71</v>
      </c>
      <c r="C14" s="5" t="s">
        <v>72</v>
      </c>
      <c r="D14" s="5" t="s">
        <v>73</v>
      </c>
      <c r="E14" s="5"/>
      <c r="F14" s="5"/>
      <c r="G14" s="5"/>
      <c r="H14" s="5"/>
      <c r="I14" s="6"/>
      <c r="J14" s="6">
        <v>1350.72</v>
      </c>
      <c r="K14" s="5">
        <v>4210062800</v>
      </c>
      <c r="L14" s="5" t="s">
        <v>70</v>
      </c>
      <c r="M14" s="5" t="s">
        <v>70</v>
      </c>
      <c r="N14" s="5" t="s">
        <v>57</v>
      </c>
    </row>
    <row r="15" spans="1:14">
      <c r="A15" s="4">
        <f t="shared" si="0"/>
        <v>14</v>
      </c>
      <c r="B15" s="5" t="s">
        <v>74</v>
      </c>
      <c r="C15" s="5" t="s">
        <v>75</v>
      </c>
      <c r="D15" s="5" t="s">
        <v>76</v>
      </c>
      <c r="E15" s="5"/>
      <c r="F15" s="5"/>
      <c r="G15" s="5"/>
      <c r="H15" s="5"/>
      <c r="I15" s="6"/>
      <c r="J15" s="6">
        <v>1691.43</v>
      </c>
      <c r="K15" s="5">
        <v>4210060800</v>
      </c>
      <c r="L15" s="5" t="s">
        <v>70</v>
      </c>
      <c r="M15" s="5" t="s">
        <v>70</v>
      </c>
      <c r="N15" s="5" t="s">
        <v>57</v>
      </c>
    </row>
    <row r="16" spans="1:14">
      <c r="A16" s="4">
        <f t="shared" si="0"/>
        <v>15</v>
      </c>
      <c r="B16" s="5" t="s">
        <v>77</v>
      </c>
      <c r="C16" s="5" t="s">
        <v>78</v>
      </c>
      <c r="D16" s="5" t="s">
        <v>79</v>
      </c>
      <c r="E16" s="5"/>
      <c r="F16" s="5"/>
      <c r="G16" s="5"/>
      <c r="H16" s="5"/>
      <c r="I16" s="6"/>
      <c r="J16" s="6">
        <v>1404.07</v>
      </c>
      <c r="K16" s="5" t="s">
        <v>80</v>
      </c>
      <c r="L16" s="5" t="s">
        <v>46</v>
      </c>
      <c r="M16" s="5" t="s">
        <v>46</v>
      </c>
      <c r="N16" s="5" t="s">
        <v>57</v>
      </c>
    </row>
    <row r="17" spans="1:14">
      <c r="A17" s="4">
        <f t="shared" si="0"/>
        <v>16</v>
      </c>
      <c r="B17" s="5" t="s">
        <v>81</v>
      </c>
      <c r="C17" s="5" t="s">
        <v>82</v>
      </c>
      <c r="D17" s="5" t="s">
        <v>83</v>
      </c>
      <c r="E17" s="5"/>
      <c r="F17" s="5"/>
      <c r="G17" s="5"/>
      <c r="H17" s="5"/>
      <c r="I17" s="6"/>
      <c r="J17" s="6">
        <v>1241.58</v>
      </c>
      <c r="K17" s="5" t="s">
        <v>84</v>
      </c>
      <c r="L17" s="5" t="s">
        <v>46</v>
      </c>
      <c r="M17" s="5" t="s">
        <v>46</v>
      </c>
      <c r="N17" s="5" t="s">
        <v>57</v>
      </c>
    </row>
    <row r="18" spans="1:14">
      <c r="A18" s="4">
        <f t="shared" si="0"/>
        <v>17</v>
      </c>
      <c r="B18" s="5" t="s">
        <v>85</v>
      </c>
      <c r="C18" s="5" t="s">
        <v>86</v>
      </c>
      <c r="D18" s="5" t="s">
        <v>87</v>
      </c>
      <c r="E18" s="5"/>
      <c r="F18" s="5"/>
      <c r="G18" s="5"/>
      <c r="H18" s="5"/>
      <c r="I18" s="6"/>
      <c r="J18" s="6">
        <v>1466.76</v>
      </c>
      <c r="K18" s="5" t="s">
        <v>88</v>
      </c>
      <c r="L18" s="5" t="s">
        <v>46</v>
      </c>
      <c r="M18" s="5" t="s">
        <v>46</v>
      </c>
      <c r="N18" s="5" t="s">
        <v>57</v>
      </c>
    </row>
    <row r="19" spans="1:14">
      <c r="A19" s="4">
        <f t="shared" si="0"/>
        <v>18</v>
      </c>
      <c r="B19" s="5" t="s">
        <v>89</v>
      </c>
      <c r="C19" s="5" t="s">
        <v>90</v>
      </c>
      <c r="D19" s="5" t="s">
        <v>91</v>
      </c>
      <c r="E19" s="5"/>
      <c r="F19" s="5"/>
      <c r="G19" s="5"/>
      <c r="H19" s="5"/>
      <c r="I19" s="6"/>
      <c r="J19" s="6">
        <v>4810.2299999999996</v>
      </c>
      <c r="K19" s="5" t="s">
        <v>92</v>
      </c>
      <c r="L19" s="5" t="s">
        <v>93</v>
      </c>
      <c r="M19" s="5" t="s">
        <v>93</v>
      </c>
      <c r="N19" s="5" t="s">
        <v>57</v>
      </c>
    </row>
    <row r="20" spans="1:14">
      <c r="A20" s="4">
        <f t="shared" si="0"/>
        <v>19</v>
      </c>
      <c r="B20" s="5" t="s">
        <v>94</v>
      </c>
      <c r="C20" s="5" t="s">
        <v>95</v>
      </c>
      <c r="D20" s="5" t="s">
        <v>96</v>
      </c>
      <c r="E20" s="5"/>
      <c r="F20" s="5"/>
      <c r="G20" s="5"/>
      <c r="H20" s="5"/>
      <c r="I20" s="6"/>
      <c r="J20" s="6">
        <v>1438.11</v>
      </c>
      <c r="K20" s="5" t="s">
        <v>97</v>
      </c>
      <c r="L20" s="5" t="s">
        <v>93</v>
      </c>
      <c r="M20" s="5" t="s">
        <v>93</v>
      </c>
      <c r="N20" s="5" t="s">
        <v>57</v>
      </c>
    </row>
    <row r="21" spans="1:14">
      <c r="A21" s="4">
        <f t="shared" si="0"/>
        <v>20</v>
      </c>
      <c r="B21" s="5" t="s">
        <v>98</v>
      </c>
      <c r="C21" s="5" t="s">
        <v>99</v>
      </c>
      <c r="D21" s="5" t="s">
        <v>100</v>
      </c>
      <c r="E21" s="5"/>
      <c r="F21" s="5"/>
      <c r="G21" s="5"/>
      <c r="H21" s="5"/>
      <c r="I21" s="6"/>
      <c r="J21" s="6">
        <v>3819.09</v>
      </c>
      <c r="K21" s="5" t="s">
        <v>101</v>
      </c>
      <c r="L21" s="5" t="s">
        <v>93</v>
      </c>
      <c r="M21" s="5" t="s">
        <v>93</v>
      </c>
      <c r="N21" s="5" t="s">
        <v>57</v>
      </c>
    </row>
    <row r="22" spans="1:14">
      <c r="A22" s="4">
        <f t="shared" si="0"/>
        <v>21</v>
      </c>
      <c r="B22" s="5" t="s">
        <v>102</v>
      </c>
      <c r="C22" s="5" t="s">
        <v>103</v>
      </c>
      <c r="D22" s="5" t="s">
        <v>104</v>
      </c>
      <c r="E22" s="5"/>
      <c r="F22" s="5"/>
      <c r="G22" s="5"/>
      <c r="H22" s="5"/>
      <c r="I22" s="6"/>
      <c r="J22" s="6">
        <v>3510.31</v>
      </c>
      <c r="K22" s="5" t="s">
        <v>105</v>
      </c>
      <c r="L22" s="5" t="s">
        <v>93</v>
      </c>
      <c r="M22" s="5" t="s">
        <v>93</v>
      </c>
      <c r="N22" s="5" t="s">
        <v>57</v>
      </c>
    </row>
    <row r="23" spans="1:14">
      <c r="A23" s="4">
        <f t="shared" si="0"/>
        <v>22</v>
      </c>
      <c r="B23" s="5" t="s">
        <v>106</v>
      </c>
      <c r="C23" s="5" t="s">
        <v>107</v>
      </c>
      <c r="D23" s="5" t="s">
        <v>108</v>
      </c>
      <c r="E23" s="5"/>
      <c r="F23" s="5"/>
      <c r="G23" s="5"/>
      <c r="H23" s="5"/>
      <c r="I23" s="6"/>
      <c r="J23" s="6">
        <v>2707.36</v>
      </c>
      <c r="K23" s="5" t="s">
        <v>109</v>
      </c>
      <c r="L23" s="5" t="s">
        <v>93</v>
      </c>
      <c r="M23" s="5" t="s">
        <v>93</v>
      </c>
      <c r="N23" s="5" t="s">
        <v>57</v>
      </c>
    </row>
    <row r="24" spans="1:14">
      <c r="A24" s="4">
        <f t="shared" si="0"/>
        <v>23</v>
      </c>
      <c r="B24" s="5" t="s">
        <v>110</v>
      </c>
      <c r="C24" s="5" t="s">
        <v>111</v>
      </c>
      <c r="D24" s="5" t="s">
        <v>112</v>
      </c>
      <c r="E24" s="5"/>
      <c r="F24" s="5"/>
      <c r="G24" s="5"/>
      <c r="H24" s="5"/>
      <c r="I24" s="6"/>
      <c r="J24" s="6">
        <v>164.2</v>
      </c>
      <c r="K24" s="5" t="s">
        <v>113</v>
      </c>
      <c r="L24" s="5" t="s">
        <v>46</v>
      </c>
      <c r="M24" s="5" t="s">
        <v>46</v>
      </c>
      <c r="N24" s="5" t="s">
        <v>19</v>
      </c>
    </row>
    <row r="25" spans="1:14">
      <c r="A25" s="4">
        <f t="shared" si="0"/>
        <v>24</v>
      </c>
      <c r="B25" s="5" t="s">
        <v>114</v>
      </c>
      <c r="C25" s="5" t="s">
        <v>115</v>
      </c>
      <c r="D25" s="5" t="s">
        <v>116</v>
      </c>
      <c r="E25" s="5"/>
      <c r="F25" s="5"/>
      <c r="G25" s="5"/>
      <c r="H25" s="5"/>
      <c r="I25" s="6"/>
      <c r="J25" s="6">
        <v>1343.44</v>
      </c>
      <c r="K25" s="5" t="s">
        <v>117</v>
      </c>
      <c r="L25" s="5" t="s">
        <v>46</v>
      </c>
      <c r="M25" s="5" t="s">
        <v>46</v>
      </c>
      <c r="N25" s="5" t="s">
        <v>57</v>
      </c>
    </row>
    <row r="26" spans="1:14">
      <c r="A26" s="4">
        <f t="shared" si="0"/>
        <v>25</v>
      </c>
      <c r="B26" s="5" t="s">
        <v>118</v>
      </c>
      <c r="C26" s="5" t="s">
        <v>119</v>
      </c>
      <c r="D26" s="5" t="s">
        <v>120</v>
      </c>
      <c r="E26" s="5"/>
      <c r="F26" s="5"/>
      <c r="G26" s="5"/>
      <c r="H26" s="5"/>
      <c r="I26" s="6"/>
      <c r="J26" s="6">
        <v>1199.28</v>
      </c>
      <c r="K26" s="5" t="s">
        <v>121</v>
      </c>
      <c r="L26" s="5" t="s">
        <v>46</v>
      </c>
      <c r="M26" s="5" t="s">
        <v>46</v>
      </c>
      <c r="N26" s="5" t="s">
        <v>57</v>
      </c>
    </row>
    <row r="27" spans="1:14">
      <c r="A27" s="4">
        <f t="shared" si="0"/>
        <v>26</v>
      </c>
      <c r="B27" s="5" t="s">
        <v>122</v>
      </c>
      <c r="C27" s="5" t="s">
        <v>123</v>
      </c>
      <c r="D27" s="5" t="s">
        <v>124</v>
      </c>
      <c r="E27" s="5"/>
      <c r="F27" s="5"/>
      <c r="G27" s="5"/>
      <c r="H27" s="5"/>
      <c r="I27" s="6"/>
      <c r="J27" s="6">
        <v>2689.7</v>
      </c>
      <c r="K27" s="5" t="s">
        <v>125</v>
      </c>
      <c r="L27" s="5" t="s">
        <v>126</v>
      </c>
      <c r="M27" s="5" t="s">
        <v>126</v>
      </c>
      <c r="N27" s="5" t="s">
        <v>57</v>
      </c>
    </row>
    <row r="28" spans="1:14">
      <c r="A28" s="4">
        <f t="shared" si="0"/>
        <v>27</v>
      </c>
      <c r="B28" s="5" t="s">
        <v>127</v>
      </c>
      <c r="C28" s="5" t="s">
        <v>128</v>
      </c>
      <c r="D28" s="5" t="s">
        <v>129</v>
      </c>
      <c r="E28" s="5"/>
      <c r="F28" s="5"/>
      <c r="G28" s="5"/>
      <c r="H28" s="5"/>
      <c r="I28" s="6"/>
      <c r="J28" s="6">
        <v>2181.5</v>
      </c>
      <c r="K28" s="5" t="s">
        <v>130</v>
      </c>
      <c r="L28" s="5" t="s">
        <v>126</v>
      </c>
      <c r="M28" s="5" t="s">
        <v>126</v>
      </c>
      <c r="N28" s="5" t="s">
        <v>57</v>
      </c>
    </row>
    <row r="29" spans="1:14">
      <c r="A29" s="4">
        <f t="shared" si="0"/>
        <v>28</v>
      </c>
      <c r="B29" s="5" t="s">
        <v>131</v>
      </c>
      <c r="C29" s="5" t="s">
        <v>132</v>
      </c>
      <c r="D29" s="5" t="s">
        <v>133</v>
      </c>
      <c r="E29" s="5"/>
      <c r="F29" s="5"/>
      <c r="G29" s="5"/>
      <c r="H29" s="5"/>
      <c r="I29" s="6"/>
      <c r="J29" s="6">
        <v>441.77</v>
      </c>
      <c r="K29" s="5" t="s">
        <v>134</v>
      </c>
      <c r="L29" s="5" t="s">
        <v>126</v>
      </c>
      <c r="M29" s="5" t="s">
        <v>126</v>
      </c>
      <c r="N29" s="5" t="s">
        <v>19</v>
      </c>
    </row>
    <row r="30" spans="1:14">
      <c r="A30" s="4">
        <f t="shared" si="0"/>
        <v>29</v>
      </c>
      <c r="B30" s="5" t="s">
        <v>135</v>
      </c>
      <c r="C30" s="5" t="s">
        <v>136</v>
      </c>
      <c r="D30" s="5" t="s">
        <v>137</v>
      </c>
      <c r="E30" s="5"/>
      <c r="F30" s="5"/>
      <c r="G30" s="5"/>
      <c r="H30" s="5"/>
      <c r="I30" s="6"/>
      <c r="J30" s="6">
        <v>1064.94</v>
      </c>
      <c r="K30" s="5" t="s">
        <v>138</v>
      </c>
      <c r="L30" s="5" t="s">
        <v>126</v>
      </c>
      <c r="M30" s="5" t="s">
        <v>126</v>
      </c>
      <c r="N30" s="5" t="s">
        <v>57</v>
      </c>
    </row>
    <row r="31" spans="1:14">
      <c r="A31" s="4">
        <f t="shared" si="0"/>
        <v>30</v>
      </c>
      <c r="B31" s="5" t="s">
        <v>139</v>
      </c>
      <c r="C31" s="5" t="s">
        <v>140</v>
      </c>
      <c r="D31" s="5" t="s">
        <v>141</v>
      </c>
      <c r="E31" s="5"/>
      <c r="F31" s="5"/>
      <c r="G31" s="5"/>
      <c r="H31" s="5"/>
      <c r="I31" s="6"/>
      <c r="J31" s="6">
        <v>2057.36</v>
      </c>
      <c r="K31" s="5" t="s">
        <v>142</v>
      </c>
      <c r="L31" s="5" t="s">
        <v>126</v>
      </c>
      <c r="M31" s="5" t="s">
        <v>126</v>
      </c>
      <c r="N31" s="5" t="s">
        <v>57</v>
      </c>
    </row>
    <row r="32" spans="1:14">
      <c r="A32" s="4">
        <f t="shared" si="0"/>
        <v>31</v>
      </c>
      <c r="B32" s="5" t="s">
        <v>143</v>
      </c>
      <c r="C32" s="5" t="s">
        <v>144</v>
      </c>
      <c r="D32" s="5" t="s">
        <v>145</v>
      </c>
      <c r="E32" s="5"/>
      <c r="F32" s="5"/>
      <c r="G32" s="5"/>
      <c r="H32" s="5"/>
      <c r="I32" s="6"/>
      <c r="J32" s="6">
        <v>2484.3000000000002</v>
      </c>
      <c r="K32" s="5" t="s">
        <v>146</v>
      </c>
      <c r="L32" s="5" t="s">
        <v>126</v>
      </c>
      <c r="M32" s="5" t="s">
        <v>126</v>
      </c>
      <c r="N32" s="5" t="s">
        <v>57</v>
      </c>
    </row>
    <row r="33" spans="1:14">
      <c r="A33" s="4">
        <f t="shared" si="0"/>
        <v>32</v>
      </c>
      <c r="B33" s="5" t="s">
        <v>147</v>
      </c>
      <c r="C33" s="5" t="s">
        <v>148</v>
      </c>
      <c r="D33" s="5" t="s">
        <v>149</v>
      </c>
      <c r="E33" s="5"/>
      <c r="F33" s="5"/>
      <c r="G33" s="5"/>
      <c r="H33" s="5"/>
      <c r="I33" s="6"/>
      <c r="J33" s="6">
        <v>1124.23</v>
      </c>
      <c r="K33" s="5" t="s">
        <v>150</v>
      </c>
      <c r="L33" s="5" t="s">
        <v>126</v>
      </c>
      <c r="M33" s="5" t="s">
        <v>126</v>
      </c>
      <c r="N33" s="5" t="s">
        <v>57</v>
      </c>
    </row>
    <row r="34" spans="1:14">
      <c r="A34" s="4">
        <f t="shared" si="0"/>
        <v>33</v>
      </c>
      <c r="B34" s="5" t="s">
        <v>151</v>
      </c>
      <c r="C34" s="5" t="s">
        <v>152</v>
      </c>
      <c r="D34" s="5" t="s">
        <v>153</v>
      </c>
      <c r="E34" s="5"/>
      <c r="F34" s="5"/>
      <c r="G34" s="5"/>
      <c r="H34" s="5"/>
      <c r="I34" s="6"/>
      <c r="J34" s="6">
        <v>1712.01</v>
      </c>
      <c r="K34" s="5" t="s">
        <v>154</v>
      </c>
      <c r="L34" s="5" t="s">
        <v>126</v>
      </c>
      <c r="M34" s="5" t="s">
        <v>126</v>
      </c>
      <c r="N34" s="5" t="s">
        <v>57</v>
      </c>
    </row>
    <row r="35" spans="1:14">
      <c r="A35" s="4">
        <f t="shared" si="0"/>
        <v>34</v>
      </c>
      <c r="B35" s="5" t="s">
        <v>155</v>
      </c>
      <c r="C35" s="5" t="s">
        <v>156</v>
      </c>
      <c r="D35" s="5" t="s">
        <v>157</v>
      </c>
      <c r="E35" s="5"/>
      <c r="F35" s="5"/>
      <c r="G35" s="5"/>
      <c r="H35" s="5"/>
      <c r="I35" s="6"/>
      <c r="J35" s="6">
        <v>1303.94</v>
      </c>
      <c r="K35" s="5" t="s">
        <v>158</v>
      </c>
      <c r="L35" s="5" t="s">
        <v>126</v>
      </c>
      <c r="M35" s="5" t="s">
        <v>126</v>
      </c>
      <c r="N35" s="5" t="s">
        <v>57</v>
      </c>
    </row>
    <row r="36" spans="1:14">
      <c r="A36" s="4">
        <f t="shared" si="0"/>
        <v>35</v>
      </c>
      <c r="B36" s="5" t="s">
        <v>159</v>
      </c>
      <c r="C36" s="5" t="s">
        <v>160</v>
      </c>
      <c r="D36" s="5" t="s">
        <v>161</v>
      </c>
      <c r="E36" s="5"/>
      <c r="F36" s="5"/>
      <c r="G36" s="5"/>
      <c r="H36" s="5"/>
      <c r="I36" s="6"/>
      <c r="J36" s="6">
        <v>2911.43</v>
      </c>
      <c r="K36" s="5" t="s">
        <v>162</v>
      </c>
      <c r="L36" s="5" t="s">
        <v>126</v>
      </c>
      <c r="M36" s="5" t="s">
        <v>126</v>
      </c>
      <c r="N36" s="5" t="s">
        <v>163</v>
      </c>
    </row>
    <row r="37" spans="1:14">
      <c r="A37" s="4">
        <f t="shared" si="0"/>
        <v>36</v>
      </c>
      <c r="B37" s="5" t="s">
        <v>164</v>
      </c>
      <c r="C37" s="5" t="s">
        <v>165</v>
      </c>
      <c r="D37" s="5" t="s">
        <v>166</v>
      </c>
      <c r="E37" s="5"/>
      <c r="F37" s="5"/>
      <c r="G37" s="5"/>
      <c r="H37" s="5"/>
      <c r="I37" s="6"/>
      <c r="J37" s="6">
        <v>1425.4</v>
      </c>
      <c r="K37" s="5" t="s">
        <v>167</v>
      </c>
      <c r="L37" s="5" t="s">
        <v>126</v>
      </c>
      <c r="M37" s="5" t="s">
        <v>126</v>
      </c>
      <c r="N37" s="5" t="s">
        <v>19</v>
      </c>
    </row>
    <row r="38" spans="1:14">
      <c r="A38" s="4">
        <f t="shared" si="0"/>
        <v>37</v>
      </c>
      <c r="B38" s="5" t="s">
        <v>168</v>
      </c>
      <c r="C38" s="5" t="s">
        <v>169</v>
      </c>
      <c r="D38" s="5" t="s">
        <v>170</v>
      </c>
      <c r="E38" s="5"/>
      <c r="F38" s="5"/>
      <c r="G38" s="5"/>
      <c r="H38" s="5"/>
      <c r="I38" s="6"/>
      <c r="J38" s="6">
        <v>2181.5</v>
      </c>
      <c r="K38" s="5" t="s">
        <v>171</v>
      </c>
      <c r="L38" s="5" t="s">
        <v>126</v>
      </c>
      <c r="M38" s="5" t="s">
        <v>126</v>
      </c>
      <c r="N38" s="5" t="s">
        <v>57</v>
      </c>
    </row>
    <row r="39" spans="1:14">
      <c r="A39" s="4">
        <f t="shared" si="0"/>
        <v>38</v>
      </c>
      <c r="B39" s="5" t="s">
        <v>172</v>
      </c>
      <c r="C39" s="5" t="s">
        <v>173</v>
      </c>
      <c r="D39" s="5" t="s">
        <v>174</v>
      </c>
      <c r="E39" s="5"/>
      <c r="F39" s="5"/>
      <c r="G39" s="5"/>
      <c r="H39" s="5"/>
      <c r="I39" s="6"/>
      <c r="J39" s="6">
        <v>1275.24</v>
      </c>
      <c r="K39" s="5" t="s">
        <v>175</v>
      </c>
      <c r="L39" s="5" t="s">
        <v>126</v>
      </c>
      <c r="M39" s="5" t="s">
        <v>126</v>
      </c>
      <c r="N39" s="5" t="s">
        <v>57</v>
      </c>
    </row>
    <row r="40" spans="1:14">
      <c r="A40" s="4">
        <f t="shared" si="0"/>
        <v>39</v>
      </c>
      <c r="B40" s="5" t="s">
        <v>176</v>
      </c>
      <c r="C40" s="5" t="s">
        <v>177</v>
      </c>
      <c r="D40" s="5" t="s">
        <v>178</v>
      </c>
      <c r="E40" s="5"/>
      <c r="F40" s="5"/>
      <c r="G40" s="5"/>
      <c r="H40" s="5"/>
      <c r="I40" s="6"/>
      <c r="J40" s="6">
        <v>1097.44</v>
      </c>
      <c r="K40" s="5" t="s">
        <v>179</v>
      </c>
      <c r="L40" s="5" t="s">
        <v>126</v>
      </c>
      <c r="M40" s="5" t="s">
        <v>126</v>
      </c>
      <c r="N40" s="5" t="s">
        <v>57</v>
      </c>
    </row>
    <row r="41" spans="1:14">
      <c r="A41" s="4">
        <f t="shared" si="0"/>
        <v>40</v>
      </c>
      <c r="B41" s="5" t="s">
        <v>180</v>
      </c>
      <c r="C41" s="5" t="s">
        <v>181</v>
      </c>
      <c r="D41" s="5" t="s">
        <v>182</v>
      </c>
      <c r="E41" s="5"/>
      <c r="F41" s="5"/>
      <c r="G41" s="5"/>
      <c r="H41" s="5"/>
      <c r="I41" s="6"/>
      <c r="J41" s="6">
        <v>1483.66</v>
      </c>
      <c r="K41" s="5" t="s">
        <v>183</v>
      </c>
      <c r="L41" s="5" t="s">
        <v>184</v>
      </c>
      <c r="M41" s="5" t="s">
        <v>185</v>
      </c>
      <c r="N41" s="5" t="s">
        <v>57</v>
      </c>
    </row>
    <row r="42" spans="1:14">
      <c r="A42" s="4">
        <f t="shared" si="0"/>
        <v>41</v>
      </c>
      <c r="B42" s="5" t="s">
        <v>186</v>
      </c>
      <c r="C42" s="5" t="s">
        <v>187</v>
      </c>
      <c r="D42" s="5" t="s">
        <v>188</v>
      </c>
      <c r="E42" s="5"/>
      <c r="F42" s="5"/>
      <c r="G42" s="5"/>
      <c r="H42" s="5"/>
      <c r="I42" s="6"/>
      <c r="J42" s="6">
        <v>121.66</v>
      </c>
      <c r="K42" s="5" t="s">
        <v>189</v>
      </c>
      <c r="L42" s="5" t="s">
        <v>184</v>
      </c>
      <c r="M42" s="5" t="s">
        <v>184</v>
      </c>
      <c r="N42" s="5" t="s">
        <v>19</v>
      </c>
    </row>
    <row r="43" spans="1:14">
      <c r="A43" s="4">
        <f t="shared" si="0"/>
        <v>42</v>
      </c>
      <c r="B43" s="5" t="s">
        <v>190</v>
      </c>
      <c r="C43" s="5" t="s">
        <v>191</v>
      </c>
      <c r="D43" s="5" t="s">
        <v>192</v>
      </c>
      <c r="E43" s="5"/>
      <c r="F43" s="5"/>
      <c r="G43" s="5"/>
      <c r="H43" s="5"/>
      <c r="I43" s="6"/>
      <c r="J43" s="6">
        <v>822.28</v>
      </c>
      <c r="K43" s="5" t="s">
        <v>193</v>
      </c>
      <c r="L43" s="5" t="s">
        <v>184</v>
      </c>
      <c r="M43" s="5" t="s">
        <v>184</v>
      </c>
      <c r="N43" s="5" t="s">
        <v>19</v>
      </c>
    </row>
    <row r="44" spans="1:14">
      <c r="A44" s="4">
        <f t="shared" si="0"/>
        <v>43</v>
      </c>
      <c r="B44" s="5" t="s">
        <v>194</v>
      </c>
      <c r="C44" s="5" t="s">
        <v>195</v>
      </c>
      <c r="D44" s="5" t="s">
        <v>196</v>
      </c>
      <c r="E44" s="5"/>
      <c r="F44" s="5"/>
      <c r="G44" s="5"/>
      <c r="H44" s="5"/>
      <c r="I44" s="6"/>
      <c r="J44" s="6">
        <v>29.97</v>
      </c>
      <c r="K44" s="5" t="s">
        <v>197</v>
      </c>
      <c r="L44" s="5" t="s">
        <v>184</v>
      </c>
      <c r="M44" s="5" t="s">
        <v>184</v>
      </c>
      <c r="N44" s="5" t="s">
        <v>19</v>
      </c>
    </row>
    <row r="45" spans="1:14">
      <c r="A45" s="4">
        <f t="shared" si="0"/>
        <v>44</v>
      </c>
      <c r="B45" s="5" t="s">
        <v>198</v>
      </c>
      <c r="C45" s="5" t="s">
        <v>199</v>
      </c>
      <c r="D45" s="5" t="s">
        <v>200</v>
      </c>
      <c r="E45" s="5"/>
      <c r="F45" s="5"/>
      <c r="G45" s="5"/>
      <c r="H45" s="5"/>
      <c r="I45" s="6"/>
      <c r="J45" s="6">
        <v>9367.5499999999993</v>
      </c>
      <c r="K45" s="5" t="s">
        <v>201</v>
      </c>
      <c r="L45" s="5" t="s">
        <v>184</v>
      </c>
      <c r="M45" s="5" t="s">
        <v>184</v>
      </c>
      <c r="N45" s="5" t="s">
        <v>19</v>
      </c>
    </row>
    <row r="46" spans="1:14">
      <c r="A46" s="4">
        <f t="shared" si="0"/>
        <v>45</v>
      </c>
      <c r="B46" s="5" t="s">
        <v>202</v>
      </c>
      <c r="C46" s="5" t="s">
        <v>203</v>
      </c>
      <c r="D46" s="5" t="s">
        <v>204</v>
      </c>
      <c r="E46" s="5"/>
      <c r="F46" s="5"/>
      <c r="G46" s="5"/>
      <c r="H46" s="5"/>
      <c r="I46" s="6"/>
      <c r="J46" s="6">
        <v>1851.36</v>
      </c>
      <c r="K46" s="5" t="s">
        <v>205</v>
      </c>
      <c r="L46" s="5" t="s">
        <v>184</v>
      </c>
      <c r="M46" s="5" t="s">
        <v>184</v>
      </c>
      <c r="N46" s="5" t="s">
        <v>163</v>
      </c>
    </row>
    <row r="47" spans="1:14">
      <c r="A47" s="4">
        <f t="shared" si="0"/>
        <v>46</v>
      </c>
      <c r="B47" s="5" t="s">
        <v>206</v>
      </c>
      <c r="C47" s="5" t="s">
        <v>207</v>
      </c>
      <c r="D47" s="5" t="s">
        <v>208</v>
      </c>
      <c r="E47" s="5"/>
      <c r="F47" s="5"/>
      <c r="G47" s="5"/>
      <c r="H47" s="5"/>
      <c r="I47" s="6"/>
      <c r="J47" s="6">
        <v>2027.68</v>
      </c>
      <c r="K47" s="5" t="s">
        <v>209</v>
      </c>
      <c r="L47" s="5" t="s">
        <v>184</v>
      </c>
      <c r="M47" s="5" t="s">
        <v>184</v>
      </c>
      <c r="N47" s="5" t="s">
        <v>163</v>
      </c>
    </row>
    <row r="48" spans="1:14">
      <c r="A48" s="4">
        <f t="shared" si="0"/>
        <v>47</v>
      </c>
      <c r="B48" s="5" t="s">
        <v>210</v>
      </c>
      <c r="C48" s="5" t="s">
        <v>211</v>
      </c>
      <c r="D48" s="5" t="s">
        <v>212</v>
      </c>
      <c r="E48" s="5"/>
      <c r="F48" s="5"/>
      <c r="G48" s="5"/>
      <c r="H48" s="5"/>
      <c r="I48" s="6"/>
      <c r="J48" s="6">
        <v>5608.9</v>
      </c>
      <c r="K48" s="5" t="s">
        <v>213</v>
      </c>
      <c r="L48" s="5" t="s">
        <v>184</v>
      </c>
      <c r="M48" s="5" t="s">
        <v>184</v>
      </c>
      <c r="N48" s="5" t="s">
        <v>57</v>
      </c>
    </row>
    <row r="49" spans="1:14">
      <c r="A49" s="4">
        <f t="shared" si="0"/>
        <v>48</v>
      </c>
      <c r="B49" s="5" t="s">
        <v>214</v>
      </c>
      <c r="C49" s="5" t="s">
        <v>215</v>
      </c>
      <c r="D49" s="5" t="s">
        <v>216</v>
      </c>
      <c r="E49" s="5"/>
      <c r="F49" s="5"/>
      <c r="G49" s="5"/>
      <c r="H49" s="5"/>
      <c r="I49" s="6"/>
      <c r="J49" s="6">
        <v>5495.27</v>
      </c>
      <c r="K49" s="5" t="s">
        <v>217</v>
      </c>
      <c r="L49" s="5" t="s">
        <v>184</v>
      </c>
      <c r="M49" s="5" t="s">
        <v>184</v>
      </c>
      <c r="N49" s="5" t="s">
        <v>57</v>
      </c>
    </row>
    <row r="50" spans="1:14">
      <c r="A50" s="4">
        <f t="shared" si="0"/>
        <v>49</v>
      </c>
      <c r="B50" s="5" t="s">
        <v>218</v>
      </c>
      <c r="C50" s="5" t="s">
        <v>219</v>
      </c>
      <c r="D50" s="5" t="s">
        <v>220</v>
      </c>
      <c r="E50" s="5"/>
      <c r="F50" s="5"/>
      <c r="G50" s="5"/>
      <c r="H50" s="5"/>
      <c r="I50" s="6"/>
      <c r="J50" s="6">
        <v>1083.43</v>
      </c>
      <c r="K50" s="5" t="s">
        <v>221</v>
      </c>
      <c r="L50" s="5" t="s">
        <v>184</v>
      </c>
      <c r="M50" s="5" t="s">
        <v>185</v>
      </c>
      <c r="N50" s="5" t="s">
        <v>57</v>
      </c>
    </row>
    <row r="51" spans="1:14">
      <c r="A51" s="4">
        <f t="shared" si="0"/>
        <v>50</v>
      </c>
      <c r="B51" s="5" t="s">
        <v>222</v>
      </c>
      <c r="C51" s="5" t="s">
        <v>223</v>
      </c>
      <c r="D51" s="5" t="s">
        <v>224</v>
      </c>
      <c r="E51" s="5"/>
      <c r="F51" s="5"/>
      <c r="G51" s="5"/>
      <c r="H51" s="5"/>
      <c r="I51" s="6"/>
      <c r="J51" s="6">
        <v>242.44</v>
      </c>
      <c r="K51" s="5">
        <v>124012</v>
      </c>
      <c r="L51" s="5" t="s">
        <v>27</v>
      </c>
      <c r="M51" s="5" t="s">
        <v>27</v>
      </c>
      <c r="N51" s="5" t="s">
        <v>225</v>
      </c>
    </row>
    <row r="52" spans="1:14">
      <c r="A52" s="4">
        <f t="shared" si="0"/>
        <v>51</v>
      </c>
      <c r="B52" s="5" t="s">
        <v>226</v>
      </c>
      <c r="C52" s="5" t="s">
        <v>227</v>
      </c>
      <c r="D52" s="5" t="s">
        <v>228</v>
      </c>
      <c r="E52" s="5"/>
      <c r="F52" s="5"/>
      <c r="G52" s="5"/>
      <c r="H52" s="5"/>
      <c r="I52" s="6"/>
      <c r="J52" s="6">
        <v>220.4</v>
      </c>
      <c r="K52" s="5">
        <v>124009</v>
      </c>
      <c r="L52" s="5" t="s">
        <v>27</v>
      </c>
      <c r="M52" s="5" t="s">
        <v>27</v>
      </c>
      <c r="N52" s="5" t="s">
        <v>225</v>
      </c>
    </row>
    <row r="53" spans="1:14">
      <c r="A53" s="4">
        <f t="shared" si="0"/>
        <v>52</v>
      </c>
      <c r="B53" s="5" t="s">
        <v>229</v>
      </c>
      <c r="C53" s="5" t="s">
        <v>230</v>
      </c>
      <c r="D53" s="5" t="s">
        <v>231</v>
      </c>
      <c r="E53" s="5"/>
      <c r="F53" s="5"/>
      <c r="G53" s="5"/>
      <c r="H53" s="5"/>
      <c r="I53" s="6"/>
      <c r="J53" s="6">
        <v>6.61</v>
      </c>
      <c r="K53" s="5">
        <v>2310360214</v>
      </c>
      <c r="L53" s="5" t="s">
        <v>27</v>
      </c>
      <c r="M53" s="5" t="s">
        <v>27</v>
      </c>
      <c r="N53" s="5" t="s">
        <v>232</v>
      </c>
    </row>
    <row r="54" spans="1:14">
      <c r="A54" s="4">
        <f t="shared" si="0"/>
        <v>53</v>
      </c>
      <c r="B54" s="5" t="s">
        <v>233</v>
      </c>
      <c r="C54" s="5" t="s">
        <v>234</v>
      </c>
      <c r="D54" s="5" t="s">
        <v>235</v>
      </c>
      <c r="E54" s="5"/>
      <c r="F54" s="5"/>
      <c r="G54" s="5"/>
      <c r="H54" s="5"/>
      <c r="I54" s="6"/>
      <c r="J54" s="6">
        <v>2.2000000000000002</v>
      </c>
      <c r="K54" s="5" t="s">
        <v>236</v>
      </c>
      <c r="L54" s="5" t="s">
        <v>27</v>
      </c>
      <c r="M54" s="5" t="s">
        <v>27</v>
      </c>
      <c r="N54" s="5" t="s">
        <v>28</v>
      </c>
    </row>
    <row r="55" spans="1:14">
      <c r="A55" s="4">
        <f t="shared" si="0"/>
        <v>54</v>
      </c>
      <c r="B55" s="5" t="s">
        <v>237</v>
      </c>
      <c r="C55" s="5" t="s">
        <v>238</v>
      </c>
      <c r="D55" s="5" t="s">
        <v>239</v>
      </c>
      <c r="E55" s="5"/>
      <c r="F55" s="5"/>
      <c r="G55" s="5"/>
      <c r="H55" s="5"/>
      <c r="I55" s="6"/>
      <c r="J55" s="6">
        <v>181.83</v>
      </c>
      <c r="K55" s="5">
        <v>119001</v>
      </c>
      <c r="L55" s="5" t="s">
        <v>27</v>
      </c>
      <c r="M55" s="5" t="s">
        <v>27</v>
      </c>
      <c r="N55" s="5" t="s">
        <v>225</v>
      </c>
    </row>
    <row r="56" spans="1:14">
      <c r="A56" s="4">
        <f t="shared" si="0"/>
        <v>55</v>
      </c>
      <c r="B56" s="5" t="s">
        <v>240</v>
      </c>
      <c r="C56" s="5" t="s">
        <v>241</v>
      </c>
      <c r="D56" s="5" t="s">
        <v>242</v>
      </c>
      <c r="E56" s="5"/>
      <c r="F56" s="5"/>
      <c r="G56" s="5"/>
      <c r="H56" s="5"/>
      <c r="I56" s="6"/>
      <c r="J56" s="6">
        <v>219.3</v>
      </c>
      <c r="K56" s="5">
        <v>209001</v>
      </c>
      <c r="L56" s="5" t="s">
        <v>27</v>
      </c>
      <c r="M56" s="5" t="s">
        <v>27</v>
      </c>
      <c r="N56" s="5" t="s">
        <v>19</v>
      </c>
    </row>
    <row r="57" spans="1:14">
      <c r="A57" s="4">
        <f t="shared" si="0"/>
        <v>56</v>
      </c>
      <c r="B57" s="5" t="s">
        <v>243</v>
      </c>
      <c r="C57" s="5" t="s">
        <v>244</v>
      </c>
      <c r="D57" s="5" t="s">
        <v>245</v>
      </c>
      <c r="E57" s="5"/>
      <c r="F57" s="5"/>
      <c r="G57" s="5"/>
      <c r="H57" s="5"/>
      <c r="I57" s="6"/>
      <c r="J57" s="6">
        <v>134.16999999999999</v>
      </c>
      <c r="K57" s="5" t="s">
        <v>246</v>
      </c>
      <c r="L57" s="5" t="s">
        <v>51</v>
      </c>
      <c r="M57" s="5" t="s">
        <v>51</v>
      </c>
      <c r="N57" s="5" t="s">
        <v>225</v>
      </c>
    </row>
    <row r="58" spans="1:14">
      <c r="A58" s="4">
        <f t="shared" si="0"/>
        <v>57</v>
      </c>
      <c r="B58" s="5" t="s">
        <v>247</v>
      </c>
      <c r="C58" s="5" t="s">
        <v>248</v>
      </c>
      <c r="D58" s="5" t="s">
        <v>249</v>
      </c>
      <c r="E58" s="5"/>
      <c r="F58" s="5"/>
      <c r="G58" s="5"/>
      <c r="H58" s="5"/>
      <c r="I58" s="6"/>
      <c r="J58" s="6">
        <v>158.13999999999999</v>
      </c>
      <c r="K58" s="5" t="s">
        <v>250</v>
      </c>
      <c r="L58" s="5" t="s">
        <v>51</v>
      </c>
      <c r="M58" s="5" t="s">
        <v>51</v>
      </c>
      <c r="N58" s="5" t="s">
        <v>225</v>
      </c>
    </row>
    <row r="59" spans="1:14">
      <c r="A59" s="4">
        <f t="shared" si="0"/>
        <v>58</v>
      </c>
      <c r="B59" s="5" t="s">
        <v>251</v>
      </c>
      <c r="C59" s="5" t="s">
        <v>252</v>
      </c>
      <c r="D59" s="5" t="s">
        <v>253</v>
      </c>
      <c r="E59" s="5"/>
      <c r="F59" s="5"/>
      <c r="G59" s="5"/>
      <c r="H59" s="5"/>
      <c r="I59" s="6"/>
      <c r="J59" s="6">
        <v>154.28</v>
      </c>
      <c r="K59" s="5" t="s">
        <v>254</v>
      </c>
      <c r="L59" s="5" t="s">
        <v>51</v>
      </c>
      <c r="M59" s="5" t="s">
        <v>51</v>
      </c>
      <c r="N59" s="5" t="s">
        <v>225</v>
      </c>
    </row>
    <row r="60" spans="1:14">
      <c r="A60" s="4">
        <f t="shared" si="0"/>
        <v>59</v>
      </c>
      <c r="B60" s="5" t="s">
        <v>255</v>
      </c>
      <c r="C60" s="5" t="s">
        <v>256</v>
      </c>
      <c r="D60" s="5" t="s">
        <v>257</v>
      </c>
      <c r="E60" s="5"/>
      <c r="F60" s="5"/>
      <c r="G60" s="5"/>
      <c r="H60" s="5"/>
      <c r="I60" s="6"/>
      <c r="J60" s="6">
        <v>421.55</v>
      </c>
      <c r="K60" s="5" t="s">
        <v>258</v>
      </c>
      <c r="L60" s="5" t="s">
        <v>259</v>
      </c>
      <c r="M60" s="5" t="s">
        <v>259</v>
      </c>
      <c r="N60" s="5" t="s">
        <v>19</v>
      </c>
    </row>
    <row r="61" spans="1:14">
      <c r="A61" s="4">
        <f t="shared" si="0"/>
        <v>60</v>
      </c>
      <c r="B61" s="5" t="s">
        <v>260</v>
      </c>
      <c r="C61" s="5" t="s">
        <v>261</v>
      </c>
      <c r="D61" s="5" t="s">
        <v>262</v>
      </c>
      <c r="E61" s="5"/>
      <c r="F61" s="5"/>
      <c r="G61" s="5"/>
      <c r="H61" s="5"/>
      <c r="I61" s="6"/>
      <c r="J61" s="6">
        <v>26.08</v>
      </c>
      <c r="K61" s="5" t="s">
        <v>263</v>
      </c>
      <c r="L61" s="5" t="s">
        <v>259</v>
      </c>
      <c r="M61" s="5" t="s">
        <v>259</v>
      </c>
      <c r="N61" s="5" t="s">
        <v>232</v>
      </c>
    </row>
    <row r="62" spans="1:14">
      <c r="A62" s="4">
        <f t="shared" si="0"/>
        <v>61</v>
      </c>
      <c r="B62" s="5" t="s">
        <v>264</v>
      </c>
      <c r="C62" s="5" t="s">
        <v>265</v>
      </c>
      <c r="D62" s="5" t="s">
        <v>266</v>
      </c>
      <c r="E62" s="5"/>
      <c r="F62" s="5"/>
      <c r="G62" s="5"/>
      <c r="H62" s="5"/>
      <c r="I62" s="6"/>
      <c r="J62" s="6">
        <v>32.11</v>
      </c>
      <c r="K62" s="5" t="s">
        <v>267</v>
      </c>
      <c r="L62" s="5" t="s">
        <v>259</v>
      </c>
      <c r="M62" s="5" t="s">
        <v>259</v>
      </c>
      <c r="N62" s="5" t="s">
        <v>232</v>
      </c>
    </row>
    <row r="63" spans="1:14">
      <c r="A63" s="4">
        <f t="shared" si="0"/>
        <v>62</v>
      </c>
      <c r="B63" s="5" t="s">
        <v>268</v>
      </c>
      <c r="C63" s="5" t="s">
        <v>269</v>
      </c>
      <c r="D63" s="5" t="s">
        <v>270</v>
      </c>
      <c r="E63" s="5"/>
      <c r="F63" s="5"/>
      <c r="G63" s="5"/>
      <c r="H63" s="5"/>
      <c r="I63" s="6"/>
      <c r="J63" s="6">
        <v>1500.31</v>
      </c>
      <c r="K63" s="5" t="s">
        <v>271</v>
      </c>
      <c r="L63" s="5" t="s">
        <v>272</v>
      </c>
      <c r="M63" s="5" t="s">
        <v>272</v>
      </c>
      <c r="N63" s="5" t="s">
        <v>163</v>
      </c>
    </row>
    <row r="64" spans="1:14">
      <c r="A64" s="4">
        <f t="shared" si="0"/>
        <v>63</v>
      </c>
      <c r="B64" s="5" t="s">
        <v>273</v>
      </c>
      <c r="C64" s="5" t="s">
        <v>274</v>
      </c>
      <c r="D64" s="5" t="s">
        <v>275</v>
      </c>
      <c r="E64" s="5"/>
      <c r="F64" s="5"/>
      <c r="G64" s="5"/>
      <c r="H64" s="5"/>
      <c r="I64" s="6"/>
      <c r="J64" s="6">
        <v>2596.44</v>
      </c>
      <c r="K64" s="5" t="s">
        <v>276</v>
      </c>
      <c r="L64" s="5" t="s">
        <v>272</v>
      </c>
      <c r="M64" s="5" t="s">
        <v>272</v>
      </c>
      <c r="N64" s="5" t="s">
        <v>163</v>
      </c>
    </row>
    <row r="65" spans="1:14">
      <c r="A65" s="4">
        <f t="shared" si="0"/>
        <v>64</v>
      </c>
      <c r="B65" s="5" t="s">
        <v>277</v>
      </c>
      <c r="C65" s="5" t="s">
        <v>278</v>
      </c>
      <c r="D65" s="5" t="s">
        <v>279</v>
      </c>
      <c r="E65" s="5"/>
      <c r="F65" s="5"/>
      <c r="G65" s="5"/>
      <c r="H65" s="5"/>
      <c r="I65" s="6"/>
      <c r="J65" s="6">
        <v>101.49</v>
      </c>
      <c r="K65" s="5" t="s">
        <v>280</v>
      </c>
      <c r="L65" s="5" t="s">
        <v>272</v>
      </c>
      <c r="M65" s="5" t="s">
        <v>272</v>
      </c>
      <c r="N65" s="5" t="s">
        <v>19</v>
      </c>
    </row>
    <row r="66" spans="1:14">
      <c r="A66" s="4">
        <f t="shared" si="0"/>
        <v>65</v>
      </c>
      <c r="B66" s="5" t="s">
        <v>281</v>
      </c>
      <c r="C66" s="5" t="s">
        <v>282</v>
      </c>
      <c r="D66" s="5" t="s">
        <v>283</v>
      </c>
      <c r="E66" s="5"/>
      <c r="F66" s="5"/>
      <c r="G66" s="5"/>
      <c r="H66" s="5"/>
      <c r="I66" s="6"/>
      <c r="J66" s="6">
        <v>2070.31</v>
      </c>
      <c r="K66" s="5" t="s">
        <v>284</v>
      </c>
      <c r="L66" s="5" t="s">
        <v>272</v>
      </c>
      <c r="M66" s="5" t="s">
        <v>272</v>
      </c>
      <c r="N66" s="5" t="s">
        <v>163</v>
      </c>
    </row>
    <row r="67" spans="1:14">
      <c r="A67" s="4">
        <f t="shared" si="0"/>
        <v>66</v>
      </c>
      <c r="B67" s="5" t="s">
        <v>285</v>
      </c>
      <c r="C67" s="5" t="s">
        <v>286</v>
      </c>
      <c r="D67" s="5" t="s">
        <v>287</v>
      </c>
      <c r="E67" s="5"/>
      <c r="F67" s="5"/>
      <c r="G67" s="5"/>
      <c r="H67" s="5"/>
      <c r="I67" s="6"/>
      <c r="J67" s="6">
        <v>3695.01</v>
      </c>
      <c r="K67" s="5" t="s">
        <v>288</v>
      </c>
      <c r="L67" s="5" t="s">
        <v>289</v>
      </c>
      <c r="M67" s="5" t="s">
        <v>289</v>
      </c>
      <c r="N67" s="5" t="s">
        <v>57</v>
      </c>
    </row>
    <row r="68" spans="1:14">
      <c r="A68" s="4">
        <f t="shared" ref="A68:A131" si="1">A67+1</f>
        <v>67</v>
      </c>
      <c r="B68" s="5" t="s">
        <v>290</v>
      </c>
      <c r="C68" s="5" t="s">
        <v>291</v>
      </c>
      <c r="D68" s="5" t="s">
        <v>292</v>
      </c>
      <c r="E68" s="5"/>
      <c r="F68" s="5"/>
      <c r="G68" s="5"/>
      <c r="H68" s="5"/>
      <c r="I68" s="6"/>
      <c r="J68" s="6">
        <v>3213.43</v>
      </c>
      <c r="K68" s="5" t="s">
        <v>288</v>
      </c>
      <c r="L68" s="5" t="s">
        <v>289</v>
      </c>
      <c r="M68" s="5" t="s">
        <v>289</v>
      </c>
      <c r="N68" s="5" t="s">
        <v>57</v>
      </c>
    </row>
    <row r="69" spans="1:14">
      <c r="A69" s="4">
        <f t="shared" si="1"/>
        <v>68</v>
      </c>
      <c r="B69" s="8" t="s">
        <v>293</v>
      </c>
      <c r="C69" s="5" t="s">
        <v>294</v>
      </c>
      <c r="D69" s="5" t="s">
        <v>295</v>
      </c>
      <c r="E69" s="5"/>
      <c r="F69" s="5"/>
      <c r="G69" s="5"/>
      <c r="H69" s="5"/>
      <c r="I69" s="6"/>
      <c r="J69" s="6">
        <v>3553.95</v>
      </c>
      <c r="K69" s="5" t="s">
        <v>296</v>
      </c>
      <c r="L69" s="5" t="s">
        <v>289</v>
      </c>
      <c r="M69" s="5" t="s">
        <v>289</v>
      </c>
      <c r="N69" s="5" t="s">
        <v>57</v>
      </c>
    </row>
    <row r="70" spans="1:14">
      <c r="A70" s="4">
        <f t="shared" si="1"/>
        <v>69</v>
      </c>
      <c r="B70" s="8" t="s">
        <v>297</v>
      </c>
      <c r="C70" s="5" t="s">
        <v>298</v>
      </c>
      <c r="D70" s="5" t="s">
        <v>299</v>
      </c>
      <c r="E70" s="5"/>
      <c r="F70" s="5"/>
      <c r="G70" s="5"/>
      <c r="H70" s="5"/>
      <c r="I70" s="6"/>
      <c r="J70" s="6">
        <v>3119.76</v>
      </c>
      <c r="K70" s="5" t="s">
        <v>300</v>
      </c>
      <c r="L70" s="5" t="s">
        <v>289</v>
      </c>
      <c r="M70" s="5" t="s">
        <v>289</v>
      </c>
      <c r="N70" s="5" t="s">
        <v>57</v>
      </c>
    </row>
    <row r="71" spans="1:14">
      <c r="A71" s="4">
        <f t="shared" si="1"/>
        <v>70</v>
      </c>
      <c r="B71" s="5" t="s">
        <v>301</v>
      </c>
      <c r="C71" s="5" t="s">
        <v>302</v>
      </c>
      <c r="D71" s="5" t="s">
        <v>303</v>
      </c>
      <c r="E71" s="5"/>
      <c r="F71" s="5"/>
      <c r="G71" s="5"/>
      <c r="H71" s="5"/>
      <c r="I71" s="6"/>
      <c r="J71" s="6">
        <v>1520.53</v>
      </c>
      <c r="K71" s="5" t="s">
        <v>304</v>
      </c>
      <c r="L71" s="5" t="s">
        <v>126</v>
      </c>
      <c r="M71" s="5" t="s">
        <v>126</v>
      </c>
      <c r="N71" s="5" t="s">
        <v>57</v>
      </c>
    </row>
    <row r="72" spans="1:14">
      <c r="A72" s="4">
        <f t="shared" si="1"/>
        <v>71</v>
      </c>
      <c r="B72" s="5" t="s">
        <v>305</v>
      </c>
      <c r="C72" s="5" t="s">
        <v>306</v>
      </c>
      <c r="D72" s="5" t="s">
        <v>307</v>
      </c>
      <c r="E72" s="5"/>
      <c r="F72" s="5"/>
      <c r="G72" s="5"/>
      <c r="H72" s="5"/>
      <c r="I72" s="6"/>
      <c r="J72" s="6">
        <v>2770.1</v>
      </c>
      <c r="K72" s="5">
        <v>4210091801</v>
      </c>
      <c r="L72" s="5" t="s">
        <v>70</v>
      </c>
      <c r="M72" s="5" t="s">
        <v>70</v>
      </c>
      <c r="N72" s="5" t="s">
        <v>57</v>
      </c>
    </row>
    <row r="73" spans="1:14">
      <c r="A73" s="4">
        <f t="shared" si="1"/>
        <v>72</v>
      </c>
      <c r="B73" s="5" t="s">
        <v>308</v>
      </c>
      <c r="C73" s="5" t="s">
        <v>309</v>
      </c>
      <c r="D73" s="5" t="s">
        <v>310</v>
      </c>
      <c r="E73" s="5"/>
      <c r="F73" s="5"/>
      <c r="G73" s="5"/>
      <c r="H73" s="5"/>
      <c r="I73" s="6"/>
      <c r="J73" s="6">
        <v>2340.19</v>
      </c>
      <c r="K73" s="5" t="s">
        <v>311</v>
      </c>
      <c r="L73" s="5" t="s">
        <v>126</v>
      </c>
      <c r="M73" s="5" t="s">
        <v>126</v>
      </c>
      <c r="N73" s="5" t="s">
        <v>57</v>
      </c>
    </row>
    <row r="74" spans="1:14">
      <c r="A74" s="4">
        <f t="shared" si="1"/>
        <v>73</v>
      </c>
      <c r="B74" s="5" t="s">
        <v>312</v>
      </c>
      <c r="C74" s="5" t="s">
        <v>313</v>
      </c>
      <c r="D74" s="5" t="s">
        <v>314</v>
      </c>
      <c r="E74" s="5"/>
      <c r="F74" s="5"/>
      <c r="G74" s="5"/>
      <c r="H74" s="5"/>
      <c r="I74" s="6"/>
      <c r="J74" s="6">
        <v>2768.9</v>
      </c>
      <c r="K74" s="5">
        <v>4210095801</v>
      </c>
      <c r="L74" s="5" t="s">
        <v>70</v>
      </c>
      <c r="M74" s="5" t="s">
        <v>70</v>
      </c>
      <c r="N74" s="5" t="s">
        <v>57</v>
      </c>
    </row>
    <row r="75" spans="1:14">
      <c r="A75" s="4">
        <f t="shared" si="1"/>
        <v>74</v>
      </c>
      <c r="B75" s="5" t="s">
        <v>315</v>
      </c>
      <c r="C75" s="5" t="s">
        <v>316</v>
      </c>
      <c r="D75" s="5" t="s">
        <v>317</v>
      </c>
      <c r="E75" s="5"/>
      <c r="F75" s="5"/>
      <c r="G75" s="5"/>
      <c r="H75" s="5"/>
      <c r="I75" s="6"/>
      <c r="J75" s="6">
        <v>2469.08</v>
      </c>
      <c r="K75" s="5">
        <v>4210090801</v>
      </c>
      <c r="L75" s="5" t="s">
        <v>70</v>
      </c>
      <c r="M75" s="5" t="s">
        <v>70</v>
      </c>
      <c r="N75" s="5" t="s">
        <v>57</v>
      </c>
    </row>
    <row r="76" spans="1:14">
      <c r="A76" s="4">
        <f t="shared" si="1"/>
        <v>75</v>
      </c>
      <c r="B76" s="5" t="s">
        <v>318</v>
      </c>
      <c r="C76" s="5" t="s">
        <v>319</v>
      </c>
      <c r="D76" s="5" t="s">
        <v>320</v>
      </c>
      <c r="E76" s="5"/>
      <c r="F76" s="5"/>
      <c r="G76" s="5"/>
      <c r="H76" s="5"/>
      <c r="I76" s="6"/>
      <c r="J76" s="6">
        <v>2719.8</v>
      </c>
      <c r="K76" s="5">
        <v>4210077800</v>
      </c>
      <c r="L76" s="5" t="s">
        <v>70</v>
      </c>
      <c r="M76" s="5" t="s">
        <v>70</v>
      </c>
      <c r="N76" s="5" t="s">
        <v>57</v>
      </c>
    </row>
    <row r="77" spans="1:14">
      <c r="A77" s="4">
        <f t="shared" si="1"/>
        <v>76</v>
      </c>
      <c r="B77" s="5" t="s">
        <v>321</v>
      </c>
      <c r="C77" s="5" t="s">
        <v>322</v>
      </c>
      <c r="D77" s="5" t="s">
        <v>323</v>
      </c>
      <c r="E77" s="5"/>
      <c r="F77" s="5"/>
      <c r="G77" s="5"/>
      <c r="H77" s="5"/>
      <c r="I77" s="6"/>
      <c r="J77" s="6">
        <v>1064.5</v>
      </c>
      <c r="K77" s="5">
        <v>4210064800</v>
      </c>
      <c r="L77" s="5" t="s">
        <v>70</v>
      </c>
      <c r="M77" s="5" t="s">
        <v>70</v>
      </c>
      <c r="N77" s="5" t="s">
        <v>57</v>
      </c>
    </row>
    <row r="78" spans="1:14">
      <c r="A78" s="4">
        <f t="shared" si="1"/>
        <v>77</v>
      </c>
      <c r="B78" s="5" t="s">
        <v>324</v>
      </c>
      <c r="C78" s="5" t="s">
        <v>325</v>
      </c>
      <c r="D78" s="5" t="s">
        <v>326</v>
      </c>
      <c r="E78" s="5"/>
      <c r="F78" s="5"/>
      <c r="G78" s="5"/>
      <c r="H78" s="5"/>
      <c r="I78" s="6"/>
      <c r="J78" s="6">
        <v>3187.54</v>
      </c>
      <c r="K78" s="5">
        <v>4210078800</v>
      </c>
      <c r="L78" s="5" t="s">
        <v>70</v>
      </c>
      <c r="M78" s="5" t="s">
        <v>70</v>
      </c>
      <c r="N78" s="5" t="s">
        <v>57</v>
      </c>
    </row>
    <row r="79" spans="1:14">
      <c r="A79" s="4">
        <f t="shared" si="1"/>
        <v>78</v>
      </c>
      <c r="B79" s="5" t="s">
        <v>327</v>
      </c>
      <c r="C79" s="5" t="s">
        <v>328</v>
      </c>
      <c r="D79" s="5" t="s">
        <v>329</v>
      </c>
      <c r="E79" s="5"/>
      <c r="F79" s="5"/>
      <c r="G79" s="5"/>
      <c r="H79" s="5"/>
      <c r="I79" s="6"/>
      <c r="J79" s="6">
        <v>1214.96</v>
      </c>
      <c r="K79" s="5">
        <v>4210063800</v>
      </c>
      <c r="L79" s="5" t="s">
        <v>70</v>
      </c>
      <c r="M79" s="5" t="s">
        <v>70</v>
      </c>
      <c r="N79" s="5" t="s">
        <v>57</v>
      </c>
    </row>
    <row r="80" spans="1:14">
      <c r="A80" s="4">
        <f t="shared" si="1"/>
        <v>79</v>
      </c>
      <c r="B80" s="5" t="s">
        <v>330</v>
      </c>
      <c r="C80" s="5" t="s">
        <v>331</v>
      </c>
      <c r="D80" s="5" t="s">
        <v>332</v>
      </c>
      <c r="E80" s="5"/>
      <c r="F80" s="5"/>
      <c r="G80" s="5"/>
      <c r="H80" s="5"/>
      <c r="I80" s="6"/>
      <c r="J80" s="6">
        <v>1595.44</v>
      </c>
      <c r="K80" s="5">
        <v>4210061800</v>
      </c>
      <c r="L80" s="5" t="s">
        <v>70</v>
      </c>
      <c r="M80" s="5" t="s">
        <v>70</v>
      </c>
      <c r="N80" s="5" t="s">
        <v>57</v>
      </c>
    </row>
    <row r="81" spans="1:14">
      <c r="A81" s="4">
        <f t="shared" si="1"/>
        <v>80</v>
      </c>
      <c r="B81" s="5" t="s">
        <v>333</v>
      </c>
      <c r="C81" s="5" t="s">
        <v>334</v>
      </c>
      <c r="D81" s="5" t="s">
        <v>335</v>
      </c>
      <c r="E81" s="5"/>
      <c r="F81" s="5"/>
      <c r="G81" s="5"/>
      <c r="H81" s="5"/>
      <c r="I81" s="6"/>
      <c r="J81" s="6">
        <v>2245.48</v>
      </c>
      <c r="K81" s="5">
        <v>4210075800</v>
      </c>
      <c r="L81" s="5" t="s">
        <v>70</v>
      </c>
      <c r="M81" s="5" t="s">
        <v>70</v>
      </c>
      <c r="N81" s="5" t="s">
        <v>57</v>
      </c>
    </row>
    <row r="82" spans="1:14">
      <c r="A82" s="4">
        <f t="shared" si="1"/>
        <v>81</v>
      </c>
      <c r="B82" s="5" t="s">
        <v>336</v>
      </c>
      <c r="C82" s="5" t="s">
        <v>337</v>
      </c>
      <c r="D82" s="5" t="s">
        <v>338</v>
      </c>
      <c r="E82" s="5"/>
      <c r="F82" s="5"/>
      <c r="G82" s="5"/>
      <c r="H82" s="5"/>
      <c r="I82" s="6"/>
      <c r="J82" s="6">
        <v>2515.58</v>
      </c>
      <c r="K82" s="5">
        <v>4210076800</v>
      </c>
      <c r="L82" s="5" t="s">
        <v>70</v>
      </c>
      <c r="M82" s="5" t="s">
        <v>70</v>
      </c>
      <c r="N82" s="5" t="s">
        <v>57</v>
      </c>
    </row>
    <row r="83" spans="1:14">
      <c r="A83" s="4">
        <f t="shared" si="1"/>
        <v>82</v>
      </c>
      <c r="B83" s="5"/>
      <c r="C83" s="5" t="s">
        <v>339</v>
      </c>
      <c r="D83" s="5" t="s">
        <v>340</v>
      </c>
      <c r="E83" s="5"/>
      <c r="F83" s="5"/>
      <c r="G83" s="5"/>
      <c r="H83" s="5"/>
      <c r="I83" s="6"/>
      <c r="J83" s="6">
        <v>2366.6</v>
      </c>
      <c r="K83" s="5" t="s">
        <v>341</v>
      </c>
      <c r="L83" s="5" t="s">
        <v>126</v>
      </c>
      <c r="M83" s="5" t="s">
        <v>126</v>
      </c>
      <c r="N83" s="5" t="s">
        <v>163</v>
      </c>
    </row>
    <row r="84" spans="1:14">
      <c r="A84" s="4">
        <f t="shared" si="1"/>
        <v>83</v>
      </c>
      <c r="B84" s="5" t="s">
        <v>342</v>
      </c>
      <c r="C84" s="5" t="s">
        <v>343</v>
      </c>
      <c r="D84" s="5" t="s">
        <v>344</v>
      </c>
      <c r="E84" s="5"/>
      <c r="F84" s="5"/>
      <c r="G84" s="5"/>
      <c r="H84" s="5"/>
      <c r="I84" s="6"/>
      <c r="J84" s="6">
        <v>2097.59</v>
      </c>
      <c r="K84" s="5" t="s">
        <v>345</v>
      </c>
      <c r="L84" s="5" t="s">
        <v>126</v>
      </c>
      <c r="M84" s="5" t="s">
        <v>126</v>
      </c>
      <c r="N84" s="5" t="s">
        <v>57</v>
      </c>
    </row>
    <row r="85" spans="1:14">
      <c r="A85" s="4">
        <f t="shared" si="1"/>
        <v>84</v>
      </c>
      <c r="B85" s="5" t="s">
        <v>346</v>
      </c>
      <c r="C85" s="5" t="s">
        <v>347</v>
      </c>
      <c r="D85" s="5" t="s">
        <v>348</v>
      </c>
      <c r="E85" s="5"/>
      <c r="F85" s="5"/>
      <c r="G85" s="5"/>
      <c r="H85" s="5"/>
      <c r="I85" s="6"/>
      <c r="J85" s="6">
        <v>71.83</v>
      </c>
      <c r="K85" s="5" t="s">
        <v>349</v>
      </c>
      <c r="L85" s="5" t="s">
        <v>126</v>
      </c>
      <c r="M85" s="5" t="s">
        <v>126</v>
      </c>
      <c r="N85" s="5" t="s">
        <v>19</v>
      </c>
    </row>
    <row r="86" spans="1:14">
      <c r="A86" s="4">
        <f t="shared" si="1"/>
        <v>85</v>
      </c>
      <c r="B86" s="5" t="s">
        <v>350</v>
      </c>
      <c r="C86" s="5" t="s">
        <v>351</v>
      </c>
      <c r="D86" s="5" t="s">
        <v>352</v>
      </c>
      <c r="E86" s="5"/>
      <c r="F86" s="5"/>
      <c r="G86" s="5"/>
      <c r="H86" s="5"/>
      <c r="I86" s="6"/>
      <c r="J86" s="6">
        <v>1462.05</v>
      </c>
      <c r="K86" s="5" t="s">
        <v>353</v>
      </c>
      <c r="L86" s="5" t="s">
        <v>126</v>
      </c>
      <c r="M86" s="5" t="s">
        <v>126</v>
      </c>
      <c r="N86" s="5" t="s">
        <v>57</v>
      </c>
    </row>
    <row r="87" spans="1:14">
      <c r="A87" s="4">
        <f t="shared" si="1"/>
        <v>86</v>
      </c>
      <c r="B87" s="5" t="s">
        <v>354</v>
      </c>
      <c r="C87" s="5" t="s">
        <v>355</v>
      </c>
      <c r="D87" s="5" t="s">
        <v>356</v>
      </c>
      <c r="E87" s="5"/>
      <c r="F87" s="5"/>
      <c r="G87" s="5"/>
      <c r="H87" s="5"/>
      <c r="I87" s="6"/>
      <c r="J87" s="6">
        <v>33.61</v>
      </c>
      <c r="K87" s="5" t="s">
        <v>209</v>
      </c>
      <c r="L87" s="5" t="s">
        <v>184</v>
      </c>
      <c r="M87" s="5" t="s">
        <v>184</v>
      </c>
      <c r="N87" s="5" t="s">
        <v>163</v>
      </c>
    </row>
    <row r="88" spans="1:14">
      <c r="A88" s="4">
        <f t="shared" si="1"/>
        <v>87</v>
      </c>
      <c r="B88" s="5" t="s">
        <v>357</v>
      </c>
      <c r="C88" s="5" t="s">
        <v>358</v>
      </c>
      <c r="D88" s="5" t="s">
        <v>359</v>
      </c>
      <c r="E88" s="5"/>
      <c r="F88" s="5"/>
      <c r="G88" s="5"/>
      <c r="H88" s="5"/>
      <c r="I88" s="6"/>
      <c r="J88" s="6">
        <v>1754.46</v>
      </c>
      <c r="K88" s="5" t="s">
        <v>360</v>
      </c>
      <c r="L88" s="5" t="s">
        <v>126</v>
      </c>
      <c r="M88" s="5" t="s">
        <v>126</v>
      </c>
      <c r="N88" s="5" t="s">
        <v>57</v>
      </c>
    </row>
    <row r="89" spans="1:14">
      <c r="A89" s="4">
        <f t="shared" si="1"/>
        <v>88</v>
      </c>
      <c r="B89" s="5" t="s">
        <v>361</v>
      </c>
      <c r="C89" s="5" t="s">
        <v>362</v>
      </c>
      <c r="D89" s="5" t="s">
        <v>363</v>
      </c>
      <c r="E89" s="5"/>
      <c r="F89" s="5"/>
      <c r="G89" s="5"/>
      <c r="H89" s="5"/>
      <c r="I89" s="6"/>
      <c r="J89" s="6">
        <v>2192.33</v>
      </c>
      <c r="K89" s="5" t="s">
        <v>364</v>
      </c>
      <c r="L89" s="5" t="s">
        <v>126</v>
      </c>
      <c r="M89" s="5" t="s">
        <v>126</v>
      </c>
      <c r="N89" s="5" t="s">
        <v>57</v>
      </c>
    </row>
    <row r="90" spans="1:14">
      <c r="A90" s="4">
        <f t="shared" si="1"/>
        <v>89</v>
      </c>
      <c r="B90" s="5" t="s">
        <v>365</v>
      </c>
      <c r="C90" s="5" t="s">
        <v>366</v>
      </c>
      <c r="D90" s="5" t="s">
        <v>367</v>
      </c>
      <c r="E90" s="5"/>
      <c r="F90" s="5"/>
      <c r="G90" s="5"/>
      <c r="H90" s="5"/>
      <c r="I90" s="6"/>
      <c r="J90" s="6">
        <v>3223.03</v>
      </c>
      <c r="K90" s="5" t="s">
        <v>368</v>
      </c>
      <c r="L90" s="5" t="s">
        <v>93</v>
      </c>
      <c r="M90" s="5" t="s">
        <v>93</v>
      </c>
      <c r="N90" s="5" t="s">
        <v>57</v>
      </c>
    </row>
    <row r="91" spans="1:14">
      <c r="A91" s="4">
        <f t="shared" si="1"/>
        <v>90</v>
      </c>
      <c r="B91" s="5" t="s">
        <v>369</v>
      </c>
      <c r="C91" s="5" t="s">
        <v>370</v>
      </c>
      <c r="D91" s="5" t="s">
        <v>371</v>
      </c>
      <c r="E91" s="5"/>
      <c r="F91" s="5"/>
      <c r="G91" s="5"/>
      <c r="H91" s="5"/>
      <c r="I91" s="6"/>
      <c r="J91" s="6">
        <v>3725.97</v>
      </c>
      <c r="K91" s="5" t="s">
        <v>372</v>
      </c>
      <c r="L91" s="5" t="s">
        <v>93</v>
      </c>
      <c r="M91" s="5" t="s">
        <v>93</v>
      </c>
      <c r="N91" s="5" t="s">
        <v>57</v>
      </c>
    </row>
    <row r="92" spans="1:14">
      <c r="A92" s="4">
        <f t="shared" si="1"/>
        <v>91</v>
      </c>
      <c r="B92" s="5" t="s">
        <v>373</v>
      </c>
      <c r="C92" s="5" t="s">
        <v>374</v>
      </c>
      <c r="D92" s="5" t="s">
        <v>375</v>
      </c>
      <c r="E92" s="5"/>
      <c r="F92" s="5"/>
      <c r="G92" s="5"/>
      <c r="H92" s="5"/>
      <c r="I92" s="6"/>
      <c r="J92" s="6">
        <v>3774.39</v>
      </c>
      <c r="K92" s="5" t="s">
        <v>376</v>
      </c>
      <c r="L92" s="5" t="s">
        <v>272</v>
      </c>
      <c r="M92" s="5" t="s">
        <v>272</v>
      </c>
      <c r="N92" s="5" t="s">
        <v>57</v>
      </c>
    </row>
    <row r="93" spans="1:14">
      <c r="A93" s="4">
        <f t="shared" si="1"/>
        <v>92</v>
      </c>
      <c r="B93" s="5" t="s">
        <v>377</v>
      </c>
      <c r="C93" s="5" t="s">
        <v>378</v>
      </c>
      <c r="D93" s="5" t="s">
        <v>379</v>
      </c>
      <c r="E93" s="5"/>
      <c r="F93" s="5"/>
      <c r="G93" s="5"/>
      <c r="H93" s="5"/>
      <c r="I93" s="6"/>
      <c r="J93" s="6">
        <v>1148.8499999999999</v>
      </c>
      <c r="K93" s="5" t="s">
        <v>380</v>
      </c>
      <c r="L93" s="5" t="s">
        <v>126</v>
      </c>
      <c r="M93" s="5" t="s">
        <v>126</v>
      </c>
      <c r="N93" s="5" t="s">
        <v>57</v>
      </c>
    </row>
    <row r="94" spans="1:14">
      <c r="A94" s="4">
        <f t="shared" si="1"/>
        <v>93</v>
      </c>
      <c r="B94" s="5" t="s">
        <v>381</v>
      </c>
      <c r="C94" s="5" t="s">
        <v>382</v>
      </c>
      <c r="D94" s="5" t="s">
        <v>383</v>
      </c>
      <c r="E94" s="5"/>
      <c r="F94" s="5"/>
      <c r="G94" s="5"/>
      <c r="H94" s="5"/>
      <c r="I94" s="6"/>
      <c r="J94" s="6">
        <v>1279.32</v>
      </c>
      <c r="K94" s="5" t="s">
        <v>384</v>
      </c>
      <c r="L94" s="5" t="s">
        <v>126</v>
      </c>
      <c r="M94" s="5" t="s">
        <v>126</v>
      </c>
      <c r="N94" s="5" t="s">
        <v>57</v>
      </c>
    </row>
    <row r="95" spans="1:14">
      <c r="A95" s="4">
        <f t="shared" si="1"/>
        <v>94</v>
      </c>
      <c r="B95" s="5" t="s">
        <v>385</v>
      </c>
      <c r="C95" s="5" t="s">
        <v>386</v>
      </c>
      <c r="D95" s="5" t="s">
        <v>387</v>
      </c>
      <c r="E95" s="5"/>
      <c r="F95" s="5"/>
      <c r="G95" s="5"/>
      <c r="H95" s="5"/>
      <c r="I95" s="6"/>
      <c r="J95" s="6">
        <v>1646.27</v>
      </c>
      <c r="K95" s="5" t="s">
        <v>388</v>
      </c>
      <c r="L95" s="5" t="s">
        <v>126</v>
      </c>
      <c r="M95" s="5" t="s">
        <v>126</v>
      </c>
      <c r="N95" s="5" t="s">
        <v>57</v>
      </c>
    </row>
    <row r="96" spans="1:14">
      <c r="A96" s="4">
        <f t="shared" si="1"/>
        <v>95</v>
      </c>
      <c r="B96" s="5" t="s">
        <v>389</v>
      </c>
      <c r="C96" s="5" t="s">
        <v>390</v>
      </c>
      <c r="D96" s="5" t="s">
        <v>391</v>
      </c>
      <c r="E96" s="5"/>
      <c r="F96" s="5"/>
      <c r="G96" s="5"/>
      <c r="H96" s="5"/>
      <c r="I96" s="6"/>
      <c r="J96" s="6">
        <v>1704.75</v>
      </c>
      <c r="K96" s="5" t="s">
        <v>392</v>
      </c>
      <c r="L96" s="5" t="s">
        <v>126</v>
      </c>
      <c r="M96" s="5"/>
      <c r="N96" s="5" t="s">
        <v>57</v>
      </c>
    </row>
    <row r="97" spans="1:14">
      <c r="A97" s="4">
        <f t="shared" si="1"/>
        <v>96</v>
      </c>
      <c r="B97" s="5" t="s">
        <v>393</v>
      </c>
      <c r="C97" s="5" t="s">
        <v>394</v>
      </c>
      <c r="D97" s="5" t="s">
        <v>395</v>
      </c>
      <c r="E97" s="5"/>
      <c r="F97" s="5"/>
      <c r="G97" s="5"/>
      <c r="H97" s="5"/>
      <c r="I97" s="6"/>
      <c r="J97" s="6">
        <v>1938.68</v>
      </c>
      <c r="K97" s="5" t="s">
        <v>396</v>
      </c>
      <c r="L97" s="5" t="s">
        <v>126</v>
      </c>
      <c r="M97" s="5"/>
      <c r="N97" s="5" t="s">
        <v>57</v>
      </c>
    </row>
    <row r="98" spans="1:14">
      <c r="A98" s="4">
        <f t="shared" si="1"/>
        <v>97</v>
      </c>
      <c r="B98" s="5" t="s">
        <v>397</v>
      </c>
      <c r="C98" s="5" t="s">
        <v>398</v>
      </c>
      <c r="D98" s="5" t="s">
        <v>399</v>
      </c>
      <c r="E98" s="5"/>
      <c r="F98" s="5"/>
      <c r="G98" s="5"/>
      <c r="H98" s="5"/>
      <c r="I98" s="6"/>
      <c r="J98" s="6">
        <v>2532.9</v>
      </c>
      <c r="K98" s="5" t="s">
        <v>400</v>
      </c>
      <c r="L98" s="5" t="s">
        <v>126</v>
      </c>
      <c r="M98" s="5"/>
      <c r="N98" s="5" t="s">
        <v>57</v>
      </c>
    </row>
    <row r="99" spans="1:14">
      <c r="A99" s="4">
        <f t="shared" si="1"/>
        <v>98</v>
      </c>
      <c r="B99" s="5" t="s">
        <v>401</v>
      </c>
      <c r="C99" s="5" t="s">
        <v>402</v>
      </c>
      <c r="D99" s="5" t="s">
        <v>403</v>
      </c>
      <c r="E99" s="5"/>
      <c r="F99" s="5"/>
      <c r="G99" s="5"/>
      <c r="H99" s="5"/>
      <c r="I99" s="6"/>
      <c r="J99" s="6">
        <v>1151.6099999999999</v>
      </c>
      <c r="K99" s="5" t="s">
        <v>404</v>
      </c>
      <c r="L99" s="5" t="s">
        <v>184</v>
      </c>
      <c r="M99" s="5" t="s">
        <v>185</v>
      </c>
      <c r="N99" s="5" t="s">
        <v>57</v>
      </c>
    </row>
    <row r="100" spans="1:14">
      <c r="A100" s="4">
        <f t="shared" si="1"/>
        <v>99</v>
      </c>
      <c r="B100" s="5" t="s">
        <v>405</v>
      </c>
      <c r="C100" s="5" t="s">
        <v>406</v>
      </c>
      <c r="D100" s="5" t="s">
        <v>407</v>
      </c>
      <c r="E100" s="5"/>
      <c r="F100" s="5"/>
      <c r="G100" s="5"/>
      <c r="H100" s="5"/>
      <c r="I100" s="6"/>
      <c r="J100" s="6">
        <v>2915.94</v>
      </c>
      <c r="K100" s="5" t="s">
        <v>408</v>
      </c>
      <c r="L100" s="5" t="s">
        <v>272</v>
      </c>
      <c r="M100" s="5" t="s">
        <v>272</v>
      </c>
      <c r="N100" s="5" t="s">
        <v>57</v>
      </c>
    </row>
    <row r="101" spans="1:14">
      <c r="A101" s="4">
        <f t="shared" si="1"/>
        <v>100</v>
      </c>
      <c r="B101" s="5" t="s">
        <v>409</v>
      </c>
      <c r="C101" s="5" t="s">
        <v>410</v>
      </c>
      <c r="D101" s="5" t="s">
        <v>411</v>
      </c>
      <c r="E101" s="5"/>
      <c r="F101" s="5"/>
      <c r="G101" s="5"/>
      <c r="H101" s="5"/>
      <c r="I101" s="6"/>
      <c r="J101" s="6">
        <v>2962.37</v>
      </c>
      <c r="K101" s="5" t="s">
        <v>412</v>
      </c>
      <c r="L101" s="5" t="s">
        <v>126</v>
      </c>
      <c r="M101" s="5" t="s">
        <v>126</v>
      </c>
      <c r="N101" s="5" t="s">
        <v>57</v>
      </c>
    </row>
    <row r="102" spans="1:14">
      <c r="A102" s="4">
        <f t="shared" si="1"/>
        <v>101</v>
      </c>
      <c r="B102" s="5" t="s">
        <v>413</v>
      </c>
      <c r="C102" s="5" t="s">
        <v>414</v>
      </c>
      <c r="D102" s="5" t="s">
        <v>415</v>
      </c>
      <c r="E102" s="5"/>
      <c r="F102" s="5"/>
      <c r="G102" s="5"/>
      <c r="H102" s="5"/>
      <c r="I102" s="6"/>
      <c r="J102" s="6">
        <v>2385.41</v>
      </c>
      <c r="K102" s="5">
        <v>4210052841</v>
      </c>
      <c r="L102" s="5" t="s">
        <v>70</v>
      </c>
      <c r="M102" s="5" t="s">
        <v>70</v>
      </c>
      <c r="N102" s="5" t="s">
        <v>57</v>
      </c>
    </row>
    <row r="103" spans="1:14">
      <c r="A103" s="4">
        <f t="shared" si="1"/>
        <v>102</v>
      </c>
      <c r="B103" s="5" t="s">
        <v>416</v>
      </c>
      <c r="C103" s="5" t="s">
        <v>417</v>
      </c>
      <c r="D103" s="5" t="s">
        <v>418</v>
      </c>
      <c r="E103" s="5"/>
      <c r="F103" s="5"/>
      <c r="G103" s="5"/>
      <c r="H103" s="5"/>
      <c r="I103" s="6"/>
      <c r="J103" s="6">
        <v>3869</v>
      </c>
      <c r="K103" s="5" t="s">
        <v>419</v>
      </c>
      <c r="L103" s="5" t="s">
        <v>184</v>
      </c>
      <c r="M103" s="5" t="s">
        <v>184</v>
      </c>
      <c r="N103" s="5" t="s">
        <v>57</v>
      </c>
    </row>
    <row r="104" spans="1:14">
      <c r="A104" s="4">
        <f t="shared" si="1"/>
        <v>103</v>
      </c>
      <c r="B104" s="5" t="s">
        <v>420</v>
      </c>
      <c r="C104" s="5" t="s">
        <v>421</v>
      </c>
      <c r="D104" s="5" t="s">
        <v>422</v>
      </c>
      <c r="E104" s="5"/>
      <c r="F104" s="5"/>
      <c r="G104" s="5"/>
      <c r="H104" s="5"/>
      <c r="I104" s="6"/>
      <c r="J104" s="6">
        <v>2277.83</v>
      </c>
      <c r="K104" s="5" t="s">
        <v>423</v>
      </c>
      <c r="L104" s="5" t="s">
        <v>51</v>
      </c>
      <c r="M104" s="5" t="s">
        <v>51</v>
      </c>
      <c r="N104" s="5" t="s">
        <v>163</v>
      </c>
    </row>
    <row r="105" spans="1:14">
      <c r="A105" s="4">
        <f t="shared" si="1"/>
        <v>104</v>
      </c>
      <c r="B105" s="5" t="s">
        <v>424</v>
      </c>
      <c r="C105" s="5" t="s">
        <v>425</v>
      </c>
      <c r="D105" s="5" t="s">
        <v>225</v>
      </c>
      <c r="E105" s="5"/>
      <c r="F105" s="5"/>
      <c r="G105" s="5"/>
      <c r="H105" s="5"/>
      <c r="I105" s="6"/>
      <c r="J105" s="6">
        <v>155.57</v>
      </c>
      <c r="K105" s="5" t="s">
        <v>426</v>
      </c>
      <c r="L105" s="5" t="s">
        <v>259</v>
      </c>
      <c r="M105" s="5" t="s">
        <v>259</v>
      </c>
      <c r="N105" s="5" t="s">
        <v>225</v>
      </c>
    </row>
    <row r="106" spans="1:14">
      <c r="A106" s="4">
        <f t="shared" si="1"/>
        <v>105</v>
      </c>
      <c r="B106" s="5" t="s">
        <v>427</v>
      </c>
      <c r="C106" s="5" t="s">
        <v>428</v>
      </c>
      <c r="D106" s="5" t="s">
        <v>429</v>
      </c>
      <c r="E106" s="5"/>
      <c r="F106" s="5"/>
      <c r="G106" s="5"/>
      <c r="H106" s="5"/>
      <c r="I106" s="6"/>
      <c r="J106" s="6">
        <v>190.65</v>
      </c>
      <c r="K106" s="5">
        <v>118001</v>
      </c>
      <c r="L106" s="5" t="s">
        <v>27</v>
      </c>
      <c r="M106" s="5" t="s">
        <v>27</v>
      </c>
      <c r="N106" s="5" t="s">
        <v>225</v>
      </c>
    </row>
    <row r="107" spans="1:14">
      <c r="A107" s="4">
        <f t="shared" si="1"/>
        <v>106</v>
      </c>
      <c r="B107" s="5" t="s">
        <v>430</v>
      </c>
      <c r="C107" s="5" t="s">
        <v>431</v>
      </c>
      <c r="D107" s="5" t="s">
        <v>225</v>
      </c>
      <c r="E107" s="5"/>
      <c r="F107" s="5"/>
      <c r="G107" s="5"/>
      <c r="H107" s="5"/>
      <c r="I107" s="6"/>
      <c r="J107" s="6">
        <v>258.97000000000003</v>
      </c>
      <c r="K107" s="5" t="s">
        <v>432</v>
      </c>
      <c r="L107" s="5" t="s">
        <v>27</v>
      </c>
      <c r="M107" s="5" t="s">
        <v>27</v>
      </c>
      <c r="N107" s="5" t="s">
        <v>225</v>
      </c>
    </row>
    <row r="108" spans="1:14">
      <c r="A108" s="4">
        <f t="shared" si="1"/>
        <v>107</v>
      </c>
      <c r="B108" s="5" t="s">
        <v>433</v>
      </c>
      <c r="C108" s="5" t="s">
        <v>434</v>
      </c>
      <c r="D108" s="5" t="s">
        <v>435</v>
      </c>
      <c r="E108" s="5"/>
      <c r="F108" s="5"/>
      <c r="G108" s="5"/>
      <c r="H108" s="5"/>
      <c r="I108" s="6"/>
      <c r="J108" s="6">
        <v>548.79999999999995</v>
      </c>
      <c r="K108" s="5" t="s">
        <v>436</v>
      </c>
      <c r="L108" s="5" t="s">
        <v>51</v>
      </c>
      <c r="M108" s="5" t="s">
        <v>51</v>
      </c>
      <c r="N108" s="5" t="s">
        <v>19</v>
      </c>
    </row>
    <row r="109" spans="1:14">
      <c r="A109" s="4">
        <f t="shared" si="1"/>
        <v>108</v>
      </c>
      <c r="B109" s="5" t="s">
        <v>437</v>
      </c>
      <c r="C109" s="5" t="s">
        <v>438</v>
      </c>
      <c r="D109" s="5" t="s">
        <v>225</v>
      </c>
      <c r="E109" s="5"/>
      <c r="F109" s="5"/>
      <c r="G109" s="5"/>
      <c r="H109" s="5"/>
      <c r="I109" s="6"/>
      <c r="J109" s="6">
        <v>215.78</v>
      </c>
      <c r="K109" s="5" t="s">
        <v>439</v>
      </c>
      <c r="L109" s="5" t="s">
        <v>259</v>
      </c>
      <c r="M109" s="5" t="s">
        <v>259</v>
      </c>
      <c r="N109" s="5" t="s">
        <v>225</v>
      </c>
    </row>
    <row r="110" spans="1:14">
      <c r="A110" s="4">
        <f t="shared" si="1"/>
        <v>109</v>
      </c>
      <c r="B110" s="5" t="s">
        <v>440</v>
      </c>
      <c r="C110" s="5" t="s">
        <v>441</v>
      </c>
      <c r="D110" s="5" t="s">
        <v>442</v>
      </c>
      <c r="E110" s="5"/>
      <c r="F110" s="5"/>
      <c r="G110" s="5"/>
      <c r="H110" s="5"/>
      <c r="I110" s="6"/>
      <c r="J110" s="6">
        <v>0.98</v>
      </c>
      <c r="K110" s="5" t="s">
        <v>443</v>
      </c>
      <c r="L110" s="5" t="s">
        <v>444</v>
      </c>
      <c r="M110" s="5" t="s">
        <v>444</v>
      </c>
      <c r="N110" s="5" t="s">
        <v>37</v>
      </c>
    </row>
    <row r="111" spans="1:14">
      <c r="A111" s="4">
        <f t="shared" si="1"/>
        <v>110</v>
      </c>
      <c r="B111" s="5" t="s">
        <v>445</v>
      </c>
      <c r="C111" s="5" t="s">
        <v>446</v>
      </c>
      <c r="D111" s="5" t="s">
        <v>447</v>
      </c>
      <c r="E111" s="5"/>
      <c r="F111" s="5"/>
      <c r="G111" s="5"/>
      <c r="H111" s="5"/>
      <c r="I111" s="6"/>
      <c r="J111" s="6">
        <v>3.78</v>
      </c>
      <c r="K111" s="5" t="s">
        <v>448</v>
      </c>
      <c r="L111" s="5" t="s">
        <v>444</v>
      </c>
      <c r="M111" s="5" t="s">
        <v>444</v>
      </c>
      <c r="N111" s="5" t="s">
        <v>37</v>
      </c>
    </row>
    <row r="112" spans="1:14">
      <c r="A112" s="4">
        <f t="shared" si="1"/>
        <v>111</v>
      </c>
      <c r="B112" s="5" t="s">
        <v>449</v>
      </c>
      <c r="C112" s="5" t="s">
        <v>450</v>
      </c>
      <c r="D112" s="5" t="s">
        <v>451</v>
      </c>
      <c r="E112" s="5"/>
      <c r="F112" s="5"/>
      <c r="G112" s="5"/>
      <c r="H112" s="5"/>
      <c r="I112" s="6"/>
      <c r="J112" s="6">
        <v>6.39</v>
      </c>
      <c r="K112" s="5">
        <v>4000366</v>
      </c>
      <c r="L112" s="5" t="s">
        <v>444</v>
      </c>
      <c r="M112" s="5" t="s">
        <v>444</v>
      </c>
      <c r="N112" s="5" t="s">
        <v>37</v>
      </c>
    </row>
    <row r="113" spans="1:14">
      <c r="A113" s="4">
        <f t="shared" si="1"/>
        <v>112</v>
      </c>
      <c r="B113" s="5" t="s">
        <v>452</v>
      </c>
      <c r="C113" s="5" t="s">
        <v>453</v>
      </c>
      <c r="D113" s="5" t="s">
        <v>454</v>
      </c>
      <c r="E113" s="5"/>
      <c r="F113" s="5"/>
      <c r="G113" s="5"/>
      <c r="H113" s="5"/>
      <c r="I113" s="6"/>
      <c r="J113" s="6">
        <v>26.46</v>
      </c>
      <c r="K113" s="5">
        <v>4000019</v>
      </c>
      <c r="L113" s="5" t="s">
        <v>444</v>
      </c>
      <c r="M113" s="5" t="s">
        <v>444</v>
      </c>
      <c r="N113" s="5" t="s">
        <v>37</v>
      </c>
    </row>
    <row r="114" spans="1:14">
      <c r="A114" s="4">
        <f t="shared" si="1"/>
        <v>113</v>
      </c>
      <c r="B114" s="5" t="s">
        <v>455</v>
      </c>
      <c r="C114" s="5" t="s">
        <v>456</v>
      </c>
      <c r="D114" s="5" t="s">
        <v>457</v>
      </c>
      <c r="E114" s="5"/>
      <c r="F114" s="5"/>
      <c r="G114" s="5"/>
      <c r="H114" s="5"/>
      <c r="I114" s="6"/>
      <c r="J114" s="6">
        <v>0.88</v>
      </c>
      <c r="K114" s="5">
        <v>4001221</v>
      </c>
      <c r="L114" s="5" t="s">
        <v>444</v>
      </c>
      <c r="M114" s="5" t="s">
        <v>444</v>
      </c>
      <c r="N114" s="5" t="s">
        <v>37</v>
      </c>
    </row>
    <row r="115" spans="1:14">
      <c r="A115" s="4">
        <f t="shared" si="1"/>
        <v>114</v>
      </c>
      <c r="B115" s="5" t="s">
        <v>458</v>
      </c>
      <c r="C115" s="5" t="s">
        <v>459</v>
      </c>
      <c r="D115" s="5" t="s">
        <v>460</v>
      </c>
      <c r="E115" s="5"/>
      <c r="F115" s="5"/>
      <c r="G115" s="5"/>
      <c r="H115" s="5"/>
      <c r="I115" s="6"/>
      <c r="J115" s="6">
        <v>8.81</v>
      </c>
      <c r="K115" s="5">
        <v>4000330</v>
      </c>
      <c r="L115" s="5" t="s">
        <v>444</v>
      </c>
      <c r="M115" s="5" t="s">
        <v>444</v>
      </c>
      <c r="N115" s="5" t="s">
        <v>37</v>
      </c>
    </row>
    <row r="116" spans="1:14">
      <c r="A116" s="4">
        <f t="shared" si="1"/>
        <v>115</v>
      </c>
      <c r="B116" s="5" t="s">
        <v>461</v>
      </c>
      <c r="C116" s="5" t="s">
        <v>462</v>
      </c>
      <c r="D116" s="5" t="s">
        <v>463</v>
      </c>
      <c r="E116" s="5"/>
      <c r="F116" s="5"/>
      <c r="G116" s="5"/>
      <c r="H116" s="5"/>
      <c r="I116" s="6"/>
      <c r="J116" s="6">
        <v>2.67</v>
      </c>
      <c r="K116" s="5" t="s">
        <v>464</v>
      </c>
      <c r="L116" s="5" t="s">
        <v>444</v>
      </c>
      <c r="M116" s="5" t="s">
        <v>444</v>
      </c>
      <c r="N116" s="5" t="s">
        <v>37</v>
      </c>
    </row>
    <row r="117" spans="1:14">
      <c r="A117" s="4">
        <f t="shared" si="1"/>
        <v>116</v>
      </c>
      <c r="B117" s="5" t="s">
        <v>465</v>
      </c>
      <c r="C117" s="5" t="s">
        <v>466</v>
      </c>
      <c r="D117" s="5" t="s">
        <v>467</v>
      </c>
      <c r="E117" s="5"/>
      <c r="F117" s="5"/>
      <c r="G117" s="5"/>
      <c r="H117" s="5"/>
      <c r="I117" s="6"/>
      <c r="J117" s="6">
        <v>2.64</v>
      </c>
      <c r="K117" s="5">
        <v>4006042</v>
      </c>
      <c r="L117" s="5" t="s">
        <v>444</v>
      </c>
      <c r="M117" s="5" t="s">
        <v>444</v>
      </c>
      <c r="N117" s="5" t="s">
        <v>37</v>
      </c>
    </row>
    <row r="118" spans="1:14">
      <c r="A118" s="4">
        <f t="shared" si="1"/>
        <v>117</v>
      </c>
      <c r="B118" s="5" t="s">
        <v>468</v>
      </c>
      <c r="C118" s="5" t="s">
        <v>469</v>
      </c>
      <c r="D118" s="5" t="s">
        <v>470</v>
      </c>
      <c r="E118" s="5"/>
      <c r="F118" s="5"/>
      <c r="G118" s="5"/>
      <c r="H118" s="5"/>
      <c r="I118" s="6"/>
      <c r="J118" s="6">
        <v>5.8</v>
      </c>
      <c r="K118" s="5">
        <v>4000367</v>
      </c>
      <c r="L118" s="5" t="s">
        <v>444</v>
      </c>
      <c r="M118" s="5" t="s">
        <v>444</v>
      </c>
      <c r="N118" s="5" t="s">
        <v>37</v>
      </c>
    </row>
    <row r="119" spans="1:14">
      <c r="A119" s="4">
        <f t="shared" si="1"/>
        <v>118</v>
      </c>
      <c r="B119" s="5" t="s">
        <v>471</v>
      </c>
      <c r="C119" s="5" t="s">
        <v>472</v>
      </c>
      <c r="D119" s="5" t="s">
        <v>473</v>
      </c>
      <c r="E119" s="5"/>
      <c r="F119" s="5"/>
      <c r="G119" s="5"/>
      <c r="H119" s="5"/>
      <c r="I119" s="6"/>
      <c r="J119" s="6">
        <v>53.57</v>
      </c>
      <c r="K119" s="5">
        <v>4000705</v>
      </c>
      <c r="L119" s="5" t="s">
        <v>444</v>
      </c>
      <c r="M119" s="5" t="s">
        <v>444</v>
      </c>
      <c r="N119" s="5" t="s">
        <v>37</v>
      </c>
    </row>
    <row r="120" spans="1:14">
      <c r="A120" s="4">
        <f t="shared" si="1"/>
        <v>119</v>
      </c>
      <c r="B120" s="5" t="s">
        <v>474</v>
      </c>
      <c r="C120" s="5" t="s">
        <v>475</v>
      </c>
      <c r="D120" s="5" t="s">
        <v>476</v>
      </c>
      <c r="E120" s="5"/>
      <c r="F120" s="5"/>
      <c r="G120" s="5"/>
      <c r="H120" s="5"/>
      <c r="I120" s="6"/>
      <c r="J120" s="6">
        <v>6.11</v>
      </c>
      <c r="K120" s="5">
        <v>4001196</v>
      </c>
      <c r="L120" s="5" t="s">
        <v>444</v>
      </c>
      <c r="M120" s="5" t="s">
        <v>444</v>
      </c>
      <c r="N120" s="5" t="s">
        <v>37</v>
      </c>
    </row>
    <row r="121" spans="1:14">
      <c r="A121" s="4">
        <f t="shared" si="1"/>
        <v>120</v>
      </c>
      <c r="B121" s="5" t="s">
        <v>477</v>
      </c>
      <c r="C121" s="5" t="s">
        <v>478</v>
      </c>
      <c r="D121" s="5" t="s">
        <v>479</v>
      </c>
      <c r="E121" s="5"/>
      <c r="F121" s="5"/>
      <c r="G121" s="5"/>
      <c r="H121" s="5"/>
      <c r="I121" s="6"/>
      <c r="J121" s="6">
        <v>60.59</v>
      </c>
      <c r="K121" s="5">
        <v>4000508</v>
      </c>
      <c r="L121" s="5" t="s">
        <v>444</v>
      </c>
      <c r="M121" s="5" t="s">
        <v>444</v>
      </c>
      <c r="N121" s="5" t="s">
        <v>37</v>
      </c>
    </row>
    <row r="122" spans="1:14">
      <c r="A122" s="4">
        <f t="shared" si="1"/>
        <v>121</v>
      </c>
      <c r="B122" s="5" t="s">
        <v>480</v>
      </c>
      <c r="C122" s="5" t="s">
        <v>481</v>
      </c>
      <c r="D122" s="5" t="s">
        <v>482</v>
      </c>
      <c r="E122" s="5"/>
      <c r="F122" s="5"/>
      <c r="G122" s="5"/>
      <c r="H122" s="5"/>
      <c r="I122" s="6"/>
      <c r="J122" s="6">
        <v>0.61</v>
      </c>
      <c r="K122" s="5">
        <v>4000433</v>
      </c>
      <c r="L122" s="5" t="s">
        <v>444</v>
      </c>
      <c r="M122" s="5" t="s">
        <v>444</v>
      </c>
      <c r="N122" s="5" t="s">
        <v>37</v>
      </c>
    </row>
    <row r="123" spans="1:14">
      <c r="A123" s="4">
        <f t="shared" si="1"/>
        <v>122</v>
      </c>
      <c r="B123" s="5" t="s">
        <v>483</v>
      </c>
      <c r="C123" s="5" t="s">
        <v>484</v>
      </c>
      <c r="D123" s="5" t="s">
        <v>485</v>
      </c>
      <c r="E123" s="5"/>
      <c r="F123" s="5"/>
      <c r="G123" s="5"/>
      <c r="H123" s="5"/>
      <c r="I123" s="6"/>
      <c r="J123" s="6">
        <v>4.9000000000000004</v>
      </c>
      <c r="K123" s="5">
        <v>4000386</v>
      </c>
      <c r="L123" s="5" t="s">
        <v>444</v>
      </c>
      <c r="M123" s="5" t="s">
        <v>444</v>
      </c>
      <c r="N123" s="5" t="s">
        <v>37</v>
      </c>
    </row>
    <row r="124" spans="1:14">
      <c r="A124" s="4">
        <f t="shared" si="1"/>
        <v>123</v>
      </c>
      <c r="B124" s="5" t="s">
        <v>486</v>
      </c>
      <c r="C124" s="5" t="s">
        <v>487</v>
      </c>
      <c r="D124" s="5" t="s">
        <v>488</v>
      </c>
      <c r="E124" s="5"/>
      <c r="F124" s="5"/>
      <c r="G124" s="5"/>
      <c r="H124" s="5"/>
      <c r="I124" s="6"/>
      <c r="J124" s="6">
        <v>3.57</v>
      </c>
      <c r="K124" s="5">
        <v>4000385</v>
      </c>
      <c r="L124" s="5" t="s">
        <v>444</v>
      </c>
      <c r="M124" s="5" t="s">
        <v>444</v>
      </c>
      <c r="N124" s="5" t="s">
        <v>37</v>
      </c>
    </row>
    <row r="125" spans="1:14">
      <c r="A125" s="4">
        <f t="shared" si="1"/>
        <v>124</v>
      </c>
      <c r="B125" s="5" t="s">
        <v>489</v>
      </c>
      <c r="C125" s="5" t="s">
        <v>490</v>
      </c>
      <c r="D125" s="5" t="s">
        <v>491</v>
      </c>
      <c r="E125" s="5"/>
      <c r="F125" s="5"/>
      <c r="G125" s="5"/>
      <c r="H125" s="5"/>
      <c r="I125" s="6"/>
      <c r="J125" s="6">
        <v>29.16</v>
      </c>
      <c r="K125" s="5">
        <v>4000663</v>
      </c>
      <c r="L125" s="5" t="s">
        <v>444</v>
      </c>
      <c r="M125" s="5" t="s">
        <v>444</v>
      </c>
      <c r="N125" s="5" t="s">
        <v>37</v>
      </c>
    </row>
    <row r="126" spans="1:14">
      <c r="A126" s="4">
        <f t="shared" si="1"/>
        <v>125</v>
      </c>
      <c r="B126" s="5" t="s">
        <v>492</v>
      </c>
      <c r="C126" s="5" t="s">
        <v>493</v>
      </c>
      <c r="D126" s="5" t="s">
        <v>494</v>
      </c>
      <c r="E126" s="5"/>
      <c r="F126" s="5"/>
      <c r="G126" s="5"/>
      <c r="H126" s="5"/>
      <c r="I126" s="6"/>
      <c r="J126" s="6">
        <v>3.49</v>
      </c>
      <c r="K126" s="5">
        <v>4000051</v>
      </c>
      <c r="L126" s="5" t="s">
        <v>444</v>
      </c>
      <c r="M126" s="5" t="s">
        <v>444</v>
      </c>
      <c r="N126" s="5" t="s">
        <v>37</v>
      </c>
    </row>
    <row r="127" spans="1:14">
      <c r="A127" s="4">
        <f t="shared" si="1"/>
        <v>126</v>
      </c>
      <c r="B127" s="5" t="s">
        <v>495</v>
      </c>
      <c r="C127" s="5" t="s">
        <v>496</v>
      </c>
      <c r="D127" s="5" t="s">
        <v>497</v>
      </c>
      <c r="E127" s="5"/>
      <c r="F127" s="5"/>
      <c r="G127" s="5"/>
      <c r="H127" s="5"/>
      <c r="I127" s="6"/>
      <c r="J127" s="6">
        <v>33.58</v>
      </c>
      <c r="K127" s="5">
        <v>4000020</v>
      </c>
      <c r="L127" s="5" t="s">
        <v>444</v>
      </c>
      <c r="M127" s="5" t="s">
        <v>444</v>
      </c>
      <c r="N127" s="5" t="s">
        <v>37</v>
      </c>
    </row>
    <row r="128" spans="1:14">
      <c r="A128" s="4">
        <f t="shared" si="1"/>
        <v>127</v>
      </c>
      <c r="B128" s="5" t="s">
        <v>498</v>
      </c>
      <c r="C128" s="5" t="s">
        <v>499</v>
      </c>
      <c r="D128" s="5" t="s">
        <v>500</v>
      </c>
      <c r="E128" s="5"/>
      <c r="F128" s="5"/>
      <c r="G128" s="5"/>
      <c r="H128" s="5"/>
      <c r="I128" s="6"/>
      <c r="J128" s="6">
        <v>1.08</v>
      </c>
      <c r="K128" s="5" t="s">
        <v>501</v>
      </c>
      <c r="L128" s="5" t="s">
        <v>36</v>
      </c>
      <c r="M128" s="5" t="s">
        <v>36</v>
      </c>
      <c r="N128" s="5" t="s">
        <v>37</v>
      </c>
    </row>
    <row r="129" spans="1:14">
      <c r="A129" s="4">
        <f t="shared" si="1"/>
        <v>128</v>
      </c>
      <c r="B129" s="5" t="s">
        <v>502</v>
      </c>
      <c r="C129" s="5" t="s">
        <v>503</v>
      </c>
      <c r="D129" s="5" t="s">
        <v>504</v>
      </c>
      <c r="E129" s="5"/>
      <c r="F129" s="5"/>
      <c r="G129" s="5"/>
      <c r="H129" s="5"/>
      <c r="I129" s="6"/>
      <c r="J129" s="6">
        <v>32.1</v>
      </c>
      <c r="K129" s="5" t="s">
        <v>505</v>
      </c>
      <c r="L129" s="5" t="s">
        <v>36</v>
      </c>
      <c r="M129" s="5" t="s">
        <v>36</v>
      </c>
      <c r="N129" s="5" t="s">
        <v>37</v>
      </c>
    </row>
    <row r="130" spans="1:14">
      <c r="A130" s="4">
        <f t="shared" si="1"/>
        <v>129</v>
      </c>
      <c r="B130" s="5" t="s">
        <v>506</v>
      </c>
      <c r="C130" s="5" t="s">
        <v>507</v>
      </c>
      <c r="D130" s="5" t="s">
        <v>508</v>
      </c>
      <c r="E130" s="5"/>
      <c r="F130" s="5"/>
      <c r="G130" s="5"/>
      <c r="H130" s="5"/>
      <c r="I130" s="6"/>
      <c r="J130" s="6">
        <v>32.4</v>
      </c>
      <c r="K130" s="5" t="s">
        <v>509</v>
      </c>
      <c r="L130" s="5" t="s">
        <v>36</v>
      </c>
      <c r="M130" s="5" t="s">
        <v>36</v>
      </c>
      <c r="N130" s="5" t="s">
        <v>37</v>
      </c>
    </row>
    <row r="131" spans="1:14">
      <c r="A131" s="4">
        <f t="shared" si="1"/>
        <v>130</v>
      </c>
      <c r="B131" s="5" t="s">
        <v>510</v>
      </c>
      <c r="C131" s="5" t="s">
        <v>511</v>
      </c>
      <c r="D131" s="5" t="s">
        <v>512</v>
      </c>
      <c r="E131" s="5"/>
      <c r="F131" s="5"/>
      <c r="G131" s="5"/>
      <c r="H131" s="5"/>
      <c r="I131" s="6"/>
      <c r="J131" s="6">
        <v>0.84</v>
      </c>
      <c r="K131" s="5" t="s">
        <v>513</v>
      </c>
      <c r="L131" s="5" t="s">
        <v>36</v>
      </c>
      <c r="M131" s="5" t="s">
        <v>36</v>
      </c>
      <c r="N131" s="5" t="s">
        <v>37</v>
      </c>
    </row>
    <row r="132" spans="1:14">
      <c r="A132" s="4">
        <f t="shared" ref="A132:A195" si="2">A131+1</f>
        <v>131</v>
      </c>
      <c r="B132" s="5" t="s">
        <v>514</v>
      </c>
      <c r="C132" s="5" t="s">
        <v>515</v>
      </c>
      <c r="D132" s="5" t="s">
        <v>516</v>
      </c>
      <c r="E132" s="5"/>
      <c r="F132" s="5"/>
      <c r="G132" s="5"/>
      <c r="H132" s="5"/>
      <c r="I132" s="6"/>
      <c r="J132" s="6">
        <v>1.22</v>
      </c>
      <c r="K132" s="5" t="s">
        <v>517</v>
      </c>
      <c r="L132" s="5" t="s">
        <v>36</v>
      </c>
      <c r="M132" s="5" t="s">
        <v>36</v>
      </c>
      <c r="N132" s="5" t="s">
        <v>37</v>
      </c>
    </row>
    <row r="133" spans="1:14">
      <c r="A133" s="4">
        <f t="shared" si="2"/>
        <v>132</v>
      </c>
      <c r="B133" s="5" t="s">
        <v>518</v>
      </c>
      <c r="C133" s="5" t="s">
        <v>519</v>
      </c>
      <c r="D133" s="5" t="s">
        <v>520</v>
      </c>
      <c r="E133" s="5"/>
      <c r="F133" s="5"/>
      <c r="G133" s="5"/>
      <c r="H133" s="5"/>
      <c r="I133" s="6"/>
      <c r="J133" s="6">
        <v>27.61</v>
      </c>
      <c r="K133" s="5" t="s">
        <v>521</v>
      </c>
      <c r="L133" s="5" t="s">
        <v>36</v>
      </c>
      <c r="M133" s="5" t="s">
        <v>36</v>
      </c>
      <c r="N133" s="5" t="s">
        <v>37</v>
      </c>
    </row>
    <row r="134" spans="1:14">
      <c r="A134" s="4">
        <f t="shared" si="2"/>
        <v>133</v>
      </c>
      <c r="B134" s="5" t="s">
        <v>522</v>
      </c>
      <c r="C134" s="5" t="s">
        <v>523</v>
      </c>
      <c r="D134" s="5" t="s">
        <v>524</v>
      </c>
      <c r="E134" s="5"/>
      <c r="F134" s="5"/>
      <c r="G134" s="5"/>
      <c r="H134" s="5"/>
      <c r="I134" s="6"/>
      <c r="J134" s="6">
        <v>32.369999999999997</v>
      </c>
      <c r="K134" s="5" t="s">
        <v>525</v>
      </c>
      <c r="L134" s="5" t="s">
        <v>36</v>
      </c>
      <c r="M134" s="5" t="s">
        <v>36</v>
      </c>
      <c r="N134" s="5" t="s">
        <v>37</v>
      </c>
    </row>
    <row r="135" spans="1:14">
      <c r="A135" s="4">
        <f t="shared" si="2"/>
        <v>134</v>
      </c>
      <c r="B135" s="5" t="s">
        <v>526</v>
      </c>
      <c r="C135" s="5" t="s">
        <v>527</v>
      </c>
      <c r="D135" s="5" t="s">
        <v>520</v>
      </c>
      <c r="E135" s="5"/>
      <c r="F135" s="5"/>
      <c r="G135" s="5"/>
      <c r="H135" s="5"/>
      <c r="I135" s="6"/>
      <c r="J135" s="6">
        <v>38.630000000000003</v>
      </c>
      <c r="K135" s="5" t="s">
        <v>528</v>
      </c>
      <c r="L135" s="5" t="s">
        <v>36</v>
      </c>
      <c r="M135" s="5" t="s">
        <v>36</v>
      </c>
      <c r="N135" s="5" t="s">
        <v>37</v>
      </c>
    </row>
    <row r="136" spans="1:14">
      <c r="A136" s="4">
        <f t="shared" si="2"/>
        <v>135</v>
      </c>
      <c r="B136" s="5" t="s">
        <v>529</v>
      </c>
      <c r="C136" s="5" t="s">
        <v>530</v>
      </c>
      <c r="D136" s="5" t="s">
        <v>524</v>
      </c>
      <c r="E136" s="5"/>
      <c r="F136" s="5"/>
      <c r="G136" s="5"/>
      <c r="H136" s="5"/>
      <c r="I136" s="6"/>
      <c r="J136" s="6">
        <v>44.25</v>
      </c>
      <c r="K136" s="5" t="s">
        <v>531</v>
      </c>
      <c r="L136" s="5" t="s">
        <v>36</v>
      </c>
      <c r="M136" s="5" t="s">
        <v>36</v>
      </c>
      <c r="N136" s="5" t="s">
        <v>37</v>
      </c>
    </row>
    <row r="137" spans="1:14">
      <c r="A137" s="4">
        <f t="shared" si="2"/>
        <v>136</v>
      </c>
      <c r="B137" s="5" t="s">
        <v>532</v>
      </c>
      <c r="C137" s="5" t="s">
        <v>533</v>
      </c>
      <c r="D137" s="5" t="s">
        <v>534</v>
      </c>
      <c r="E137" s="5"/>
      <c r="F137" s="5"/>
      <c r="G137" s="5"/>
      <c r="H137" s="5"/>
      <c r="I137" s="6"/>
      <c r="J137" s="6">
        <v>46.9</v>
      </c>
      <c r="K137" s="5" t="s">
        <v>535</v>
      </c>
      <c r="L137" s="5" t="s">
        <v>36</v>
      </c>
      <c r="M137" s="5" t="s">
        <v>36</v>
      </c>
      <c r="N137" s="5" t="s">
        <v>37</v>
      </c>
    </row>
    <row r="138" spans="1:14">
      <c r="A138" s="4">
        <f t="shared" si="2"/>
        <v>137</v>
      </c>
      <c r="B138" s="5" t="s">
        <v>536</v>
      </c>
      <c r="C138" s="5" t="s">
        <v>537</v>
      </c>
      <c r="D138" s="5" t="s">
        <v>538</v>
      </c>
      <c r="E138" s="5"/>
      <c r="F138" s="5"/>
      <c r="G138" s="5"/>
      <c r="H138" s="5"/>
      <c r="I138" s="6"/>
      <c r="J138" s="6">
        <v>53.77</v>
      </c>
      <c r="K138" s="5" t="s">
        <v>539</v>
      </c>
      <c r="L138" s="5" t="s">
        <v>36</v>
      </c>
      <c r="M138" s="5" t="s">
        <v>36</v>
      </c>
      <c r="N138" s="5" t="s">
        <v>37</v>
      </c>
    </row>
    <row r="139" spans="1:14">
      <c r="A139" s="4">
        <f t="shared" si="2"/>
        <v>138</v>
      </c>
      <c r="B139" s="5" t="s">
        <v>540</v>
      </c>
      <c r="C139" s="5" t="s">
        <v>541</v>
      </c>
      <c r="D139" s="5" t="s">
        <v>520</v>
      </c>
      <c r="E139" s="5"/>
      <c r="F139" s="5"/>
      <c r="G139" s="5"/>
      <c r="H139" s="5"/>
      <c r="I139" s="6"/>
      <c r="J139" s="6">
        <v>62.25</v>
      </c>
      <c r="K139" s="5" t="s">
        <v>542</v>
      </c>
      <c r="L139" s="5" t="s">
        <v>36</v>
      </c>
      <c r="M139" s="5" t="s">
        <v>36</v>
      </c>
      <c r="N139" s="5" t="s">
        <v>37</v>
      </c>
    </row>
    <row r="140" spans="1:14">
      <c r="A140" s="4">
        <f t="shared" si="2"/>
        <v>139</v>
      </c>
      <c r="B140" s="5" t="s">
        <v>543</v>
      </c>
      <c r="C140" s="5" t="s">
        <v>544</v>
      </c>
      <c r="D140" s="5" t="s">
        <v>545</v>
      </c>
      <c r="E140" s="5"/>
      <c r="F140" s="5"/>
      <c r="G140" s="5"/>
      <c r="H140" s="5"/>
      <c r="I140" s="6"/>
      <c r="J140" s="6">
        <v>0.96</v>
      </c>
      <c r="K140" s="5" t="s">
        <v>546</v>
      </c>
      <c r="L140" s="5" t="s">
        <v>36</v>
      </c>
      <c r="M140" s="5" t="s">
        <v>36</v>
      </c>
      <c r="N140" s="5" t="s">
        <v>37</v>
      </c>
    </row>
    <row r="141" spans="1:14">
      <c r="A141" s="4">
        <f t="shared" si="2"/>
        <v>140</v>
      </c>
      <c r="B141" s="5" t="s">
        <v>547</v>
      </c>
      <c r="C141" s="5" t="s">
        <v>548</v>
      </c>
      <c r="D141" s="5" t="s">
        <v>545</v>
      </c>
      <c r="E141" s="5"/>
      <c r="F141" s="5"/>
      <c r="G141" s="5"/>
      <c r="H141" s="5"/>
      <c r="I141" s="6"/>
      <c r="J141" s="6">
        <v>1</v>
      </c>
      <c r="K141" s="5" t="s">
        <v>549</v>
      </c>
      <c r="L141" s="5" t="s">
        <v>36</v>
      </c>
      <c r="M141" s="5" t="s">
        <v>36</v>
      </c>
      <c r="N141" s="5" t="s">
        <v>37</v>
      </c>
    </row>
    <row r="142" spans="1:14">
      <c r="A142" s="4">
        <f t="shared" si="2"/>
        <v>141</v>
      </c>
      <c r="B142" s="5" t="s">
        <v>550</v>
      </c>
      <c r="C142" s="5" t="s">
        <v>551</v>
      </c>
      <c r="D142" s="5" t="s">
        <v>552</v>
      </c>
      <c r="E142" s="5"/>
      <c r="F142" s="5"/>
      <c r="G142" s="5"/>
      <c r="H142" s="5"/>
      <c r="I142" s="6"/>
      <c r="J142" s="6">
        <v>4.58</v>
      </c>
      <c r="K142" s="5" t="s">
        <v>553</v>
      </c>
      <c r="L142" s="5" t="s">
        <v>36</v>
      </c>
      <c r="M142" s="5" t="s">
        <v>36</v>
      </c>
      <c r="N142" s="5" t="s">
        <v>37</v>
      </c>
    </row>
    <row r="143" spans="1:14">
      <c r="A143" s="4">
        <f t="shared" si="2"/>
        <v>142</v>
      </c>
      <c r="B143" s="5" t="s">
        <v>554</v>
      </c>
      <c r="C143" s="5" t="s">
        <v>555</v>
      </c>
      <c r="D143" s="5" t="s">
        <v>556</v>
      </c>
      <c r="E143" s="5"/>
      <c r="F143" s="5"/>
      <c r="G143" s="5"/>
      <c r="H143" s="5"/>
      <c r="I143" s="6"/>
      <c r="J143" s="6">
        <v>0.4</v>
      </c>
      <c r="K143" s="5" t="s">
        <v>557</v>
      </c>
      <c r="L143" s="5" t="s">
        <v>36</v>
      </c>
      <c r="M143" s="5" t="s">
        <v>36</v>
      </c>
      <c r="N143" s="5" t="s">
        <v>37</v>
      </c>
    </row>
    <row r="144" spans="1:14">
      <c r="A144" s="4">
        <f t="shared" si="2"/>
        <v>143</v>
      </c>
      <c r="B144" s="5" t="s">
        <v>558</v>
      </c>
      <c r="C144" s="5" t="s">
        <v>559</v>
      </c>
      <c r="D144" s="5" t="s">
        <v>560</v>
      </c>
      <c r="E144" s="5"/>
      <c r="F144" s="5"/>
      <c r="G144" s="5"/>
      <c r="H144" s="5"/>
      <c r="I144" s="6"/>
      <c r="J144" s="6">
        <v>0.98</v>
      </c>
      <c r="K144" s="5" t="s">
        <v>561</v>
      </c>
      <c r="L144" s="5" t="s">
        <v>36</v>
      </c>
      <c r="M144" s="5" t="s">
        <v>36</v>
      </c>
      <c r="N144" s="5" t="s">
        <v>37</v>
      </c>
    </row>
    <row r="145" spans="1:14">
      <c r="A145" s="4">
        <f t="shared" si="2"/>
        <v>144</v>
      </c>
      <c r="B145" s="5" t="s">
        <v>562</v>
      </c>
      <c r="C145" s="5" t="s">
        <v>563</v>
      </c>
      <c r="D145" s="5" t="s">
        <v>564</v>
      </c>
      <c r="E145" s="5"/>
      <c r="F145" s="5"/>
      <c r="G145" s="5"/>
      <c r="H145" s="5"/>
      <c r="I145" s="6"/>
      <c r="J145" s="6">
        <v>8.2100000000000009</v>
      </c>
      <c r="K145" s="5" t="s">
        <v>565</v>
      </c>
      <c r="L145" s="5" t="s">
        <v>36</v>
      </c>
      <c r="M145" s="5" t="s">
        <v>36</v>
      </c>
      <c r="N145" s="5" t="s">
        <v>37</v>
      </c>
    </row>
    <row r="146" spans="1:14">
      <c r="A146" s="4">
        <f t="shared" si="2"/>
        <v>145</v>
      </c>
      <c r="B146" s="5" t="s">
        <v>566</v>
      </c>
      <c r="C146" s="5" t="s">
        <v>567</v>
      </c>
      <c r="D146" s="5" t="s">
        <v>568</v>
      </c>
      <c r="E146" s="5"/>
      <c r="F146" s="5"/>
      <c r="G146" s="5"/>
      <c r="H146" s="5"/>
      <c r="I146" s="6"/>
      <c r="J146" s="6">
        <v>0.4</v>
      </c>
      <c r="K146" s="5" t="s">
        <v>569</v>
      </c>
      <c r="L146" s="5" t="s">
        <v>36</v>
      </c>
      <c r="M146" s="5" t="s">
        <v>36</v>
      </c>
      <c r="N146" s="5" t="s">
        <v>37</v>
      </c>
    </row>
    <row r="147" spans="1:14">
      <c r="A147" s="4">
        <f t="shared" si="2"/>
        <v>146</v>
      </c>
      <c r="B147" s="5" t="s">
        <v>570</v>
      </c>
      <c r="C147" s="5" t="s">
        <v>571</v>
      </c>
      <c r="D147" s="5" t="s">
        <v>572</v>
      </c>
      <c r="E147" s="5"/>
      <c r="F147" s="5"/>
      <c r="G147" s="5"/>
      <c r="H147" s="5"/>
      <c r="I147" s="6"/>
      <c r="J147" s="6">
        <v>0.4</v>
      </c>
      <c r="K147" s="5" t="s">
        <v>573</v>
      </c>
      <c r="L147" s="5" t="s">
        <v>36</v>
      </c>
      <c r="M147" s="5" t="s">
        <v>36</v>
      </c>
      <c r="N147" s="5" t="s">
        <v>37</v>
      </c>
    </row>
    <row r="148" spans="1:14">
      <c r="A148" s="4">
        <f t="shared" si="2"/>
        <v>147</v>
      </c>
      <c r="B148" s="5" t="s">
        <v>574</v>
      </c>
      <c r="C148" s="5" t="s">
        <v>575</v>
      </c>
      <c r="D148" s="5" t="s">
        <v>576</v>
      </c>
      <c r="E148" s="5"/>
      <c r="F148" s="5"/>
      <c r="G148" s="5"/>
      <c r="H148" s="5"/>
      <c r="I148" s="6"/>
      <c r="J148" s="6">
        <v>0.4</v>
      </c>
      <c r="K148" s="5" t="s">
        <v>577</v>
      </c>
      <c r="L148" s="5" t="s">
        <v>36</v>
      </c>
      <c r="M148" s="5" t="s">
        <v>36</v>
      </c>
      <c r="N148" s="5" t="s">
        <v>37</v>
      </c>
    </row>
    <row r="149" spans="1:14">
      <c r="A149" s="4">
        <f t="shared" si="2"/>
        <v>148</v>
      </c>
      <c r="B149" s="5" t="s">
        <v>578</v>
      </c>
      <c r="C149" s="5" t="s">
        <v>579</v>
      </c>
      <c r="D149" s="5" t="s">
        <v>580</v>
      </c>
      <c r="E149" s="5"/>
      <c r="F149" s="5"/>
      <c r="G149" s="5"/>
      <c r="H149" s="5"/>
      <c r="I149" s="6"/>
      <c r="J149" s="6">
        <v>11.54</v>
      </c>
      <c r="K149" s="5" t="s">
        <v>581</v>
      </c>
      <c r="L149" s="5" t="s">
        <v>36</v>
      </c>
      <c r="M149" s="5" t="s">
        <v>36</v>
      </c>
      <c r="N149" s="5" t="s">
        <v>37</v>
      </c>
    </row>
    <row r="150" spans="1:14">
      <c r="A150" s="4">
        <f t="shared" si="2"/>
        <v>149</v>
      </c>
      <c r="B150" s="5" t="s">
        <v>582</v>
      </c>
      <c r="C150" s="5" t="s">
        <v>583</v>
      </c>
      <c r="D150" s="5" t="s">
        <v>584</v>
      </c>
      <c r="E150" s="5"/>
      <c r="F150" s="5"/>
      <c r="G150" s="5"/>
      <c r="H150" s="5"/>
      <c r="I150" s="6"/>
      <c r="J150" s="6">
        <v>0.98</v>
      </c>
      <c r="K150" s="5" t="s">
        <v>585</v>
      </c>
      <c r="L150" s="5" t="s">
        <v>36</v>
      </c>
      <c r="M150" s="5" t="s">
        <v>36</v>
      </c>
      <c r="N150" s="5" t="s">
        <v>37</v>
      </c>
    </row>
    <row r="151" spans="1:14">
      <c r="A151" s="4">
        <f t="shared" si="2"/>
        <v>150</v>
      </c>
      <c r="B151" s="5" t="s">
        <v>586</v>
      </c>
      <c r="C151" s="5" t="s">
        <v>587</v>
      </c>
      <c r="D151" s="5" t="s">
        <v>588</v>
      </c>
      <c r="E151" s="5"/>
      <c r="F151" s="5"/>
      <c r="G151" s="5"/>
      <c r="H151" s="5"/>
      <c r="I151" s="6"/>
      <c r="J151" s="6">
        <v>0.12</v>
      </c>
      <c r="K151" s="5" t="s">
        <v>589</v>
      </c>
      <c r="L151" s="5" t="s">
        <v>36</v>
      </c>
      <c r="M151" s="5" t="s">
        <v>36</v>
      </c>
      <c r="N151" s="5" t="s">
        <v>37</v>
      </c>
    </row>
    <row r="152" spans="1:14">
      <c r="A152" s="4">
        <f t="shared" si="2"/>
        <v>151</v>
      </c>
      <c r="B152" s="5" t="s">
        <v>590</v>
      </c>
      <c r="C152" s="5" t="s">
        <v>591</v>
      </c>
      <c r="D152" s="5" t="s">
        <v>592</v>
      </c>
      <c r="E152" s="5"/>
      <c r="F152" s="5"/>
      <c r="G152" s="5"/>
      <c r="H152" s="5"/>
      <c r="I152" s="6"/>
      <c r="J152" s="6">
        <v>7.16</v>
      </c>
      <c r="K152" s="5" t="s">
        <v>593</v>
      </c>
      <c r="L152" s="5" t="s">
        <v>594</v>
      </c>
      <c r="M152" s="5" t="s">
        <v>594</v>
      </c>
      <c r="N152" s="5" t="s">
        <v>37</v>
      </c>
    </row>
    <row r="153" spans="1:14">
      <c r="A153" s="4">
        <f t="shared" si="2"/>
        <v>152</v>
      </c>
      <c r="B153" s="5"/>
      <c r="C153" s="5" t="s">
        <v>595</v>
      </c>
      <c r="D153" s="5" t="s">
        <v>596</v>
      </c>
      <c r="E153" s="5"/>
      <c r="F153" s="5"/>
      <c r="G153" s="5"/>
      <c r="H153" s="5"/>
      <c r="I153" s="6"/>
      <c r="J153" s="6">
        <v>6.01</v>
      </c>
      <c r="K153" s="5" t="s">
        <v>597</v>
      </c>
      <c r="L153" s="5" t="s">
        <v>594</v>
      </c>
      <c r="M153" s="5" t="s">
        <v>594</v>
      </c>
      <c r="N153" s="5" t="s">
        <v>37</v>
      </c>
    </row>
    <row r="154" spans="1:14">
      <c r="A154" s="4">
        <f t="shared" si="2"/>
        <v>153</v>
      </c>
      <c r="B154" s="5" t="s">
        <v>598</v>
      </c>
      <c r="C154" s="5" t="s">
        <v>599</v>
      </c>
      <c r="D154" s="5" t="s">
        <v>600</v>
      </c>
      <c r="E154" s="5"/>
      <c r="F154" s="5"/>
      <c r="G154" s="5"/>
      <c r="H154" s="5"/>
      <c r="I154" s="6"/>
      <c r="J154" s="6">
        <v>16.53</v>
      </c>
      <c r="K154" s="5" t="s">
        <v>601</v>
      </c>
      <c r="L154" s="5" t="s">
        <v>594</v>
      </c>
      <c r="M154" s="5" t="s">
        <v>594</v>
      </c>
      <c r="N154" s="5" t="s">
        <v>37</v>
      </c>
    </row>
    <row r="155" spans="1:14">
      <c r="A155" s="4">
        <f t="shared" si="2"/>
        <v>154</v>
      </c>
      <c r="B155" s="5" t="s">
        <v>602</v>
      </c>
      <c r="C155" s="5" t="s">
        <v>603</v>
      </c>
      <c r="D155" s="5" t="s">
        <v>604</v>
      </c>
      <c r="E155" s="5"/>
      <c r="F155" s="5"/>
      <c r="G155" s="5"/>
      <c r="H155" s="5"/>
      <c r="I155" s="6"/>
      <c r="J155" s="6">
        <v>3.86</v>
      </c>
      <c r="K155" s="5">
        <v>3014011</v>
      </c>
      <c r="L155" s="5" t="s">
        <v>594</v>
      </c>
      <c r="M155" s="5" t="s">
        <v>594</v>
      </c>
      <c r="N155" s="5" t="s">
        <v>37</v>
      </c>
    </row>
    <row r="156" spans="1:14">
      <c r="A156" s="4">
        <f t="shared" si="2"/>
        <v>155</v>
      </c>
      <c r="B156" s="5" t="s">
        <v>605</v>
      </c>
      <c r="C156" s="5" t="s">
        <v>606</v>
      </c>
      <c r="D156" s="5" t="s">
        <v>607</v>
      </c>
      <c r="E156" s="5"/>
      <c r="F156" s="5"/>
      <c r="G156" s="5"/>
      <c r="H156" s="5"/>
      <c r="I156" s="6"/>
      <c r="J156" s="6">
        <v>340.51</v>
      </c>
      <c r="K156" s="5" t="s">
        <v>608</v>
      </c>
      <c r="L156" s="5" t="s">
        <v>594</v>
      </c>
      <c r="M156" s="5" t="s">
        <v>594</v>
      </c>
      <c r="N156" s="5" t="s">
        <v>37</v>
      </c>
    </row>
    <row r="157" spans="1:14">
      <c r="A157" s="4">
        <f t="shared" si="2"/>
        <v>156</v>
      </c>
      <c r="B157" s="5" t="s">
        <v>609</v>
      </c>
      <c r="C157" s="5" t="s">
        <v>610</v>
      </c>
      <c r="D157" s="5" t="s">
        <v>611</v>
      </c>
      <c r="E157" s="5"/>
      <c r="F157" s="5"/>
      <c r="G157" s="5"/>
      <c r="H157" s="5"/>
      <c r="I157" s="6"/>
      <c r="J157" s="6">
        <v>1.29</v>
      </c>
      <c r="K157" s="5" t="s">
        <v>612</v>
      </c>
      <c r="L157" s="5" t="s">
        <v>613</v>
      </c>
      <c r="M157" s="5" t="s">
        <v>613</v>
      </c>
      <c r="N157" s="5" t="s">
        <v>37</v>
      </c>
    </row>
    <row r="158" spans="1:14">
      <c r="A158" s="4">
        <f t="shared" si="2"/>
        <v>157</v>
      </c>
      <c r="B158" s="5" t="s">
        <v>614</v>
      </c>
      <c r="C158" s="5" t="s">
        <v>615</v>
      </c>
      <c r="D158" s="5" t="s">
        <v>616</v>
      </c>
      <c r="E158" s="5"/>
      <c r="F158" s="5"/>
      <c r="G158" s="5"/>
      <c r="H158" s="5"/>
      <c r="I158" s="9"/>
      <c r="J158" s="9" t="s">
        <v>617</v>
      </c>
      <c r="K158" s="5" t="s">
        <v>618</v>
      </c>
      <c r="L158" s="5" t="s">
        <v>613</v>
      </c>
      <c r="M158" s="5" t="s">
        <v>613</v>
      </c>
      <c r="N158" s="5" t="s">
        <v>37</v>
      </c>
    </row>
    <row r="159" spans="1:14">
      <c r="A159" s="4">
        <f t="shared" si="2"/>
        <v>158</v>
      </c>
      <c r="B159" s="5" t="s">
        <v>619</v>
      </c>
      <c r="C159" s="5" t="s">
        <v>620</v>
      </c>
      <c r="D159" s="5" t="s">
        <v>621</v>
      </c>
      <c r="E159" s="5"/>
      <c r="F159" s="5"/>
      <c r="G159" s="5"/>
      <c r="H159" s="5"/>
      <c r="I159" s="9"/>
      <c r="J159" s="9" t="s">
        <v>617</v>
      </c>
      <c r="K159" s="5" t="s">
        <v>618</v>
      </c>
      <c r="L159" s="5" t="s">
        <v>613</v>
      </c>
      <c r="M159" s="5" t="s">
        <v>613</v>
      </c>
      <c r="N159" s="5" t="s">
        <v>37</v>
      </c>
    </row>
    <row r="160" spans="1:14">
      <c r="A160" s="4">
        <f t="shared" si="2"/>
        <v>159</v>
      </c>
      <c r="B160" s="5" t="s">
        <v>622</v>
      </c>
      <c r="C160" s="5" t="s">
        <v>623</v>
      </c>
      <c r="D160" s="5" t="s">
        <v>624</v>
      </c>
      <c r="E160" s="5"/>
      <c r="F160" s="5"/>
      <c r="G160" s="5"/>
      <c r="H160" s="5"/>
      <c r="I160" s="6"/>
      <c r="J160" s="6">
        <v>5.62</v>
      </c>
      <c r="K160" s="5" t="s">
        <v>625</v>
      </c>
      <c r="L160" s="5" t="s">
        <v>36</v>
      </c>
      <c r="M160" s="5" t="s">
        <v>36</v>
      </c>
      <c r="N160" s="5" t="s">
        <v>37</v>
      </c>
    </row>
    <row r="161" spans="1:14">
      <c r="A161" s="4">
        <f t="shared" si="2"/>
        <v>160</v>
      </c>
      <c r="B161" s="5" t="s">
        <v>626</v>
      </c>
      <c r="C161" s="5" t="s">
        <v>627</v>
      </c>
      <c r="D161" s="5" t="s">
        <v>628</v>
      </c>
      <c r="E161" s="5"/>
      <c r="F161" s="5"/>
      <c r="G161" s="5"/>
      <c r="H161" s="5"/>
      <c r="I161" s="6"/>
      <c r="J161" s="6">
        <v>4.49</v>
      </c>
      <c r="K161" s="5" t="s">
        <v>629</v>
      </c>
      <c r="L161" s="5" t="s">
        <v>613</v>
      </c>
      <c r="M161" s="5" t="s">
        <v>613</v>
      </c>
      <c r="N161" s="5" t="s">
        <v>37</v>
      </c>
    </row>
    <row r="162" spans="1:14">
      <c r="A162" s="4">
        <f t="shared" si="2"/>
        <v>161</v>
      </c>
      <c r="B162" s="5" t="s">
        <v>630</v>
      </c>
      <c r="C162" s="5" t="s">
        <v>631</v>
      </c>
      <c r="D162" s="5" t="s">
        <v>632</v>
      </c>
      <c r="E162" s="5"/>
      <c r="F162" s="5"/>
      <c r="G162" s="5"/>
      <c r="H162" s="5"/>
      <c r="I162" s="9"/>
      <c r="J162" s="9" t="s">
        <v>617</v>
      </c>
      <c r="K162" s="5" t="s">
        <v>633</v>
      </c>
      <c r="L162" s="5" t="s">
        <v>613</v>
      </c>
      <c r="M162" s="5" t="s">
        <v>613</v>
      </c>
      <c r="N162" s="5" t="s">
        <v>37</v>
      </c>
    </row>
    <row r="163" spans="1:14">
      <c r="A163" s="4">
        <f t="shared" si="2"/>
        <v>162</v>
      </c>
      <c r="B163" s="5" t="s">
        <v>634</v>
      </c>
      <c r="C163" s="5" t="s">
        <v>635</v>
      </c>
      <c r="D163" s="5" t="s">
        <v>636</v>
      </c>
      <c r="E163" s="5"/>
      <c r="F163" s="5"/>
      <c r="G163" s="5"/>
      <c r="H163" s="5"/>
      <c r="I163" s="9"/>
      <c r="J163" s="9" t="s">
        <v>617</v>
      </c>
      <c r="K163" s="5" t="s">
        <v>637</v>
      </c>
      <c r="L163" s="5" t="s">
        <v>613</v>
      </c>
      <c r="M163" s="5" t="s">
        <v>613</v>
      </c>
      <c r="N163" s="5" t="s">
        <v>37</v>
      </c>
    </row>
    <row r="164" spans="1:14">
      <c r="A164" s="4">
        <f t="shared" si="2"/>
        <v>163</v>
      </c>
      <c r="B164" s="5" t="s">
        <v>638</v>
      </c>
      <c r="C164" s="5" t="s">
        <v>639</v>
      </c>
      <c r="D164" s="5" t="s">
        <v>640</v>
      </c>
      <c r="E164" s="5"/>
      <c r="F164" s="5"/>
      <c r="G164" s="5"/>
      <c r="H164" s="5"/>
      <c r="I164" s="6"/>
      <c r="J164" s="6">
        <v>32.869999999999997</v>
      </c>
      <c r="K164" s="5" t="s">
        <v>641</v>
      </c>
      <c r="L164" s="5" t="s">
        <v>613</v>
      </c>
      <c r="M164" s="5" t="s">
        <v>613</v>
      </c>
      <c r="N164" s="5" t="s">
        <v>37</v>
      </c>
    </row>
    <row r="165" spans="1:14">
      <c r="A165" s="4">
        <f t="shared" si="2"/>
        <v>164</v>
      </c>
      <c r="B165" s="5" t="s">
        <v>642</v>
      </c>
      <c r="C165" s="5" t="s">
        <v>643</v>
      </c>
      <c r="D165" s="5" t="s">
        <v>644</v>
      </c>
      <c r="E165" s="5"/>
      <c r="F165" s="5"/>
      <c r="G165" s="5"/>
      <c r="H165" s="5"/>
      <c r="I165" s="6"/>
      <c r="J165" s="6">
        <v>9.6999999999999993</v>
      </c>
      <c r="K165" s="5" t="s">
        <v>645</v>
      </c>
      <c r="L165" s="5" t="s">
        <v>646</v>
      </c>
      <c r="M165" s="5" t="s">
        <v>646</v>
      </c>
      <c r="N165" s="5" t="s">
        <v>19</v>
      </c>
    </row>
    <row r="166" spans="1:14">
      <c r="A166" s="4">
        <f t="shared" si="2"/>
        <v>165</v>
      </c>
      <c r="B166" s="5" t="s">
        <v>647</v>
      </c>
      <c r="C166" s="5" t="s">
        <v>648</v>
      </c>
      <c r="D166" s="5" t="s">
        <v>649</v>
      </c>
      <c r="E166" s="5"/>
      <c r="F166" s="5"/>
      <c r="G166" s="5"/>
      <c r="H166" s="5"/>
      <c r="I166" s="6"/>
      <c r="J166" s="6">
        <v>2.33</v>
      </c>
      <c r="K166" s="5">
        <v>4000091</v>
      </c>
      <c r="L166" s="5" t="s">
        <v>444</v>
      </c>
      <c r="M166" s="5" t="s">
        <v>444</v>
      </c>
      <c r="N166" s="5" t="s">
        <v>37</v>
      </c>
    </row>
    <row r="167" spans="1:14">
      <c r="A167" s="4">
        <f t="shared" si="2"/>
        <v>166</v>
      </c>
      <c r="B167" s="5" t="s">
        <v>650</v>
      </c>
      <c r="C167" s="5" t="s">
        <v>651</v>
      </c>
      <c r="D167" s="5" t="s">
        <v>652</v>
      </c>
      <c r="E167" s="5"/>
      <c r="F167" s="5"/>
      <c r="G167" s="5"/>
      <c r="H167" s="5"/>
      <c r="I167" s="6"/>
      <c r="J167" s="6">
        <v>2.0099999999999998</v>
      </c>
      <c r="K167" s="5">
        <v>4000090</v>
      </c>
      <c r="L167" s="5" t="s">
        <v>444</v>
      </c>
      <c r="M167" s="5" t="s">
        <v>444</v>
      </c>
      <c r="N167" s="5" t="s">
        <v>37</v>
      </c>
    </row>
    <row r="168" spans="1:14">
      <c r="A168" s="4">
        <f t="shared" si="2"/>
        <v>167</v>
      </c>
      <c r="B168" s="5" t="s">
        <v>653</v>
      </c>
      <c r="C168" s="5" t="s">
        <v>654</v>
      </c>
      <c r="D168" s="5" t="s">
        <v>655</v>
      </c>
      <c r="E168" s="5"/>
      <c r="F168" s="5"/>
      <c r="G168" s="5"/>
      <c r="H168" s="5"/>
      <c r="I168" s="6"/>
      <c r="J168" s="6">
        <v>2.56</v>
      </c>
      <c r="K168" s="5" t="s">
        <v>656</v>
      </c>
      <c r="L168" s="5" t="s">
        <v>444</v>
      </c>
      <c r="M168" s="5" t="s">
        <v>444</v>
      </c>
      <c r="N168" s="5" t="s">
        <v>37</v>
      </c>
    </row>
    <row r="169" spans="1:14">
      <c r="A169" s="4">
        <f t="shared" si="2"/>
        <v>168</v>
      </c>
      <c r="B169" s="5" t="s">
        <v>657</v>
      </c>
      <c r="C169" s="5" t="s">
        <v>658</v>
      </c>
      <c r="D169" s="5" t="s">
        <v>659</v>
      </c>
      <c r="E169" s="5"/>
      <c r="F169" s="5"/>
      <c r="G169" s="5"/>
      <c r="H169" s="5"/>
      <c r="I169" s="6"/>
      <c r="J169" s="6">
        <v>35.58</v>
      </c>
      <c r="K169" s="5" t="s">
        <v>509</v>
      </c>
      <c r="L169" s="5" t="s">
        <v>36</v>
      </c>
      <c r="M169" s="5" t="s">
        <v>36</v>
      </c>
      <c r="N169" s="5" t="s">
        <v>37</v>
      </c>
    </row>
    <row r="170" spans="1:14">
      <c r="A170" s="4">
        <f t="shared" si="2"/>
        <v>169</v>
      </c>
      <c r="B170" s="5" t="s">
        <v>660</v>
      </c>
      <c r="C170" s="5" t="s">
        <v>661</v>
      </c>
      <c r="D170" s="5" t="s">
        <v>662</v>
      </c>
      <c r="E170" s="5"/>
      <c r="F170" s="5"/>
      <c r="G170" s="5"/>
      <c r="H170" s="5"/>
      <c r="I170" s="6"/>
      <c r="J170" s="6">
        <v>3.04</v>
      </c>
      <c r="K170" s="5" t="s">
        <v>663</v>
      </c>
      <c r="L170" s="5" t="s">
        <v>613</v>
      </c>
      <c r="M170" s="5" t="s">
        <v>613</v>
      </c>
      <c r="N170" s="5" t="s">
        <v>37</v>
      </c>
    </row>
    <row r="171" spans="1:14">
      <c r="A171" s="4">
        <f t="shared" si="2"/>
        <v>170</v>
      </c>
      <c r="B171" s="5" t="s">
        <v>664</v>
      </c>
      <c r="C171" s="5" t="s">
        <v>665</v>
      </c>
      <c r="D171" s="5" t="s">
        <v>666</v>
      </c>
      <c r="E171" s="5"/>
      <c r="F171" s="5"/>
      <c r="G171" s="5"/>
      <c r="H171" s="5"/>
      <c r="I171" s="6"/>
      <c r="J171" s="6">
        <v>3.83</v>
      </c>
      <c r="K171" s="5">
        <v>17662</v>
      </c>
      <c r="L171" s="5" t="s">
        <v>667</v>
      </c>
      <c r="M171" s="5" t="s">
        <v>667</v>
      </c>
      <c r="N171" s="5" t="s">
        <v>19</v>
      </c>
    </row>
    <row r="172" spans="1:14">
      <c r="A172" s="4">
        <f t="shared" si="2"/>
        <v>171</v>
      </c>
      <c r="B172" s="5" t="s">
        <v>668</v>
      </c>
      <c r="C172" s="5" t="s">
        <v>669</v>
      </c>
      <c r="D172" s="5" t="s">
        <v>670</v>
      </c>
      <c r="E172" s="5"/>
      <c r="F172" s="5"/>
      <c r="G172" s="5"/>
      <c r="H172" s="5"/>
      <c r="I172" s="6"/>
      <c r="J172" s="6">
        <v>82.87</v>
      </c>
      <c r="K172" s="5" t="s">
        <v>671</v>
      </c>
      <c r="L172" s="5" t="s">
        <v>126</v>
      </c>
      <c r="M172" s="5" t="s">
        <v>126</v>
      </c>
      <c r="N172" s="5" t="s">
        <v>163</v>
      </c>
    </row>
    <row r="173" spans="1:14">
      <c r="A173" s="4">
        <f t="shared" si="2"/>
        <v>172</v>
      </c>
      <c r="B173" s="5" t="s">
        <v>672</v>
      </c>
      <c r="C173" s="5" t="s">
        <v>673</v>
      </c>
      <c r="D173" s="5" t="s">
        <v>674</v>
      </c>
      <c r="E173" s="5"/>
      <c r="F173" s="5"/>
      <c r="G173" s="5"/>
      <c r="H173" s="5"/>
      <c r="I173" s="6"/>
      <c r="J173" s="6">
        <v>8121.74</v>
      </c>
      <c r="K173" s="5" t="s">
        <v>675</v>
      </c>
      <c r="L173" s="5" t="s">
        <v>676</v>
      </c>
      <c r="M173" s="5" t="s">
        <v>676</v>
      </c>
      <c r="N173" s="5" t="s">
        <v>163</v>
      </c>
    </row>
    <row r="174" spans="1:14">
      <c r="A174" s="4">
        <f t="shared" si="2"/>
        <v>173</v>
      </c>
      <c r="B174" s="5" t="s">
        <v>677</v>
      </c>
      <c r="C174" s="5" t="s">
        <v>678</v>
      </c>
      <c r="D174" s="5" t="s">
        <v>679</v>
      </c>
      <c r="E174" s="5"/>
      <c r="F174" s="5"/>
      <c r="G174" s="5"/>
      <c r="H174" s="5"/>
      <c r="I174" s="6"/>
      <c r="J174" s="6">
        <v>1652.97</v>
      </c>
      <c r="K174" s="5" t="s">
        <v>680</v>
      </c>
      <c r="L174" s="5" t="s">
        <v>272</v>
      </c>
      <c r="M174" s="5" t="s">
        <v>272</v>
      </c>
      <c r="N174" s="5" t="s">
        <v>163</v>
      </c>
    </row>
    <row r="175" spans="1:14">
      <c r="A175" s="4">
        <f t="shared" si="2"/>
        <v>174</v>
      </c>
      <c r="B175" s="5" t="s">
        <v>681</v>
      </c>
      <c r="C175" s="5" t="s">
        <v>682</v>
      </c>
      <c r="D175" s="5" t="s">
        <v>683</v>
      </c>
      <c r="E175" s="5"/>
      <c r="F175" s="5"/>
      <c r="G175" s="5"/>
      <c r="H175" s="5"/>
      <c r="I175" s="6"/>
      <c r="J175" s="6">
        <v>5840.6</v>
      </c>
      <c r="K175" s="5" t="s">
        <v>684</v>
      </c>
      <c r="L175" s="5" t="s">
        <v>676</v>
      </c>
      <c r="M175" s="5" t="s">
        <v>676</v>
      </c>
      <c r="N175" s="5" t="s">
        <v>163</v>
      </c>
    </row>
    <row r="176" spans="1:14">
      <c r="A176" s="4">
        <f t="shared" si="2"/>
        <v>175</v>
      </c>
      <c r="B176" s="5" t="s">
        <v>685</v>
      </c>
      <c r="C176" s="5" t="s">
        <v>686</v>
      </c>
      <c r="D176" s="5" t="s">
        <v>687</v>
      </c>
      <c r="E176" s="5"/>
      <c r="F176" s="5"/>
      <c r="G176" s="5"/>
      <c r="H176" s="5"/>
      <c r="I176" s="6"/>
      <c r="J176" s="6">
        <v>2.96</v>
      </c>
      <c r="K176" s="5" t="s">
        <v>688</v>
      </c>
      <c r="L176" s="5" t="s">
        <v>51</v>
      </c>
      <c r="M176" s="5" t="s">
        <v>51</v>
      </c>
      <c r="N176" s="5" t="s">
        <v>28</v>
      </c>
    </row>
    <row r="177" spans="1:14">
      <c r="A177" s="4">
        <f t="shared" si="2"/>
        <v>176</v>
      </c>
      <c r="B177" s="5" t="s">
        <v>689</v>
      </c>
      <c r="C177" s="5" t="s">
        <v>690</v>
      </c>
      <c r="D177" s="5" t="s">
        <v>691</v>
      </c>
      <c r="E177" s="5"/>
      <c r="F177" s="5"/>
      <c r="G177" s="5"/>
      <c r="H177" s="5"/>
      <c r="I177" s="6"/>
      <c r="J177" s="6">
        <v>19.420000000000002</v>
      </c>
      <c r="K177" s="5" t="s">
        <v>692</v>
      </c>
      <c r="L177" s="5" t="s">
        <v>51</v>
      </c>
      <c r="M177" s="5" t="s">
        <v>51</v>
      </c>
      <c r="N177" s="5" t="s">
        <v>19</v>
      </c>
    </row>
    <row r="178" spans="1:14">
      <c r="A178" s="4">
        <f t="shared" si="2"/>
        <v>177</v>
      </c>
      <c r="B178" s="5" t="s">
        <v>693</v>
      </c>
      <c r="C178" s="5" t="s">
        <v>694</v>
      </c>
      <c r="D178" s="5" t="s">
        <v>695</v>
      </c>
      <c r="E178" s="5"/>
      <c r="F178" s="5"/>
      <c r="G178" s="5"/>
      <c r="H178" s="5"/>
      <c r="I178" s="6"/>
      <c r="J178" s="6">
        <v>2.74</v>
      </c>
      <c r="K178" s="5" t="s">
        <v>696</v>
      </c>
      <c r="L178" s="5" t="s">
        <v>51</v>
      </c>
      <c r="M178" s="5" t="s">
        <v>51</v>
      </c>
      <c r="N178" s="5" t="s">
        <v>28</v>
      </c>
    </row>
    <row r="179" spans="1:14">
      <c r="A179" s="4">
        <f t="shared" si="2"/>
        <v>178</v>
      </c>
      <c r="B179" s="5" t="s">
        <v>697</v>
      </c>
      <c r="C179" s="5" t="s">
        <v>698</v>
      </c>
      <c r="D179" s="5" t="s">
        <v>699</v>
      </c>
      <c r="E179" s="5"/>
      <c r="F179" s="5"/>
      <c r="G179" s="5"/>
      <c r="H179" s="5"/>
      <c r="I179" s="6"/>
      <c r="J179" s="6">
        <v>21.58</v>
      </c>
      <c r="K179" s="5">
        <v>4202014479</v>
      </c>
      <c r="L179" s="5" t="s">
        <v>70</v>
      </c>
      <c r="M179" s="5" t="s">
        <v>70</v>
      </c>
      <c r="N179" s="5" t="s">
        <v>19</v>
      </c>
    </row>
    <row r="180" spans="1:14">
      <c r="A180" s="4">
        <f t="shared" si="2"/>
        <v>179</v>
      </c>
      <c r="B180" s="5" t="s">
        <v>700</v>
      </c>
      <c r="C180" s="5" t="s">
        <v>701</v>
      </c>
      <c r="D180" s="5" t="s">
        <v>702</v>
      </c>
      <c r="E180" s="5"/>
      <c r="F180" s="5"/>
      <c r="G180" s="5"/>
      <c r="H180" s="5"/>
      <c r="I180" s="6"/>
      <c r="J180" s="6">
        <v>469.78</v>
      </c>
      <c r="K180" s="8" t="s">
        <v>703</v>
      </c>
      <c r="L180" s="5" t="s">
        <v>272</v>
      </c>
      <c r="M180" s="5" t="s">
        <v>272</v>
      </c>
      <c r="N180" s="5" t="s">
        <v>19</v>
      </c>
    </row>
    <row r="181" spans="1:14">
      <c r="A181" s="4">
        <f t="shared" si="2"/>
        <v>180</v>
      </c>
      <c r="B181" s="5" t="s">
        <v>704</v>
      </c>
      <c r="C181" s="5" t="s">
        <v>705</v>
      </c>
      <c r="D181" s="5" t="s">
        <v>706</v>
      </c>
      <c r="E181" s="5"/>
      <c r="F181" s="5"/>
      <c r="G181" s="5"/>
      <c r="H181" s="5"/>
      <c r="I181" s="6"/>
      <c r="J181" s="6">
        <v>205.39</v>
      </c>
      <c r="K181" s="5" t="s">
        <v>707</v>
      </c>
      <c r="L181" s="5" t="s">
        <v>272</v>
      </c>
      <c r="M181" s="5" t="s">
        <v>272</v>
      </c>
      <c r="N181" s="5" t="s">
        <v>19</v>
      </c>
    </row>
    <row r="182" spans="1:14">
      <c r="A182" s="4">
        <f t="shared" si="2"/>
        <v>181</v>
      </c>
      <c r="B182" s="5" t="s">
        <v>708</v>
      </c>
      <c r="C182" s="5" t="s">
        <v>709</v>
      </c>
      <c r="D182" s="5" t="s">
        <v>710</v>
      </c>
      <c r="E182" s="5"/>
      <c r="F182" s="5"/>
      <c r="G182" s="5"/>
      <c r="H182" s="5"/>
      <c r="I182" s="6"/>
      <c r="J182" s="6">
        <v>0.89</v>
      </c>
      <c r="K182" s="5" t="s">
        <v>711</v>
      </c>
      <c r="L182" s="5" t="s">
        <v>36</v>
      </c>
      <c r="M182" s="5" t="s">
        <v>36</v>
      </c>
      <c r="N182" s="5" t="s">
        <v>37</v>
      </c>
    </row>
    <row r="183" spans="1:14">
      <c r="A183" s="4">
        <f t="shared" si="2"/>
        <v>182</v>
      </c>
      <c r="B183" s="5" t="s">
        <v>712</v>
      </c>
      <c r="C183" s="5" t="s">
        <v>713</v>
      </c>
      <c r="D183" s="5" t="s">
        <v>714</v>
      </c>
      <c r="E183" s="5"/>
      <c r="F183" s="5"/>
      <c r="G183" s="5"/>
      <c r="H183" s="5"/>
      <c r="I183" s="6"/>
      <c r="J183" s="6">
        <v>22.83</v>
      </c>
      <c r="K183" s="5" t="s">
        <v>715</v>
      </c>
      <c r="L183" s="5" t="s">
        <v>51</v>
      </c>
      <c r="M183" s="5" t="s">
        <v>51</v>
      </c>
      <c r="N183" s="5" t="s">
        <v>19</v>
      </c>
    </row>
    <row r="184" spans="1:14">
      <c r="A184" s="4">
        <f t="shared" si="2"/>
        <v>183</v>
      </c>
      <c r="B184" s="5" t="s">
        <v>716</v>
      </c>
      <c r="C184" s="5" t="s">
        <v>717</v>
      </c>
      <c r="D184" s="5" t="s">
        <v>710</v>
      </c>
      <c r="E184" s="5"/>
      <c r="F184" s="5"/>
      <c r="G184" s="5"/>
      <c r="H184" s="5"/>
      <c r="I184" s="6"/>
      <c r="J184" s="6">
        <v>0.89</v>
      </c>
      <c r="K184" s="5" t="s">
        <v>718</v>
      </c>
      <c r="L184" s="5" t="s">
        <v>36</v>
      </c>
      <c r="M184" s="5" t="s">
        <v>36</v>
      </c>
      <c r="N184" s="5" t="s">
        <v>37</v>
      </c>
    </row>
    <row r="185" spans="1:14">
      <c r="A185" s="4">
        <f t="shared" si="2"/>
        <v>184</v>
      </c>
      <c r="B185" s="5" t="s">
        <v>719</v>
      </c>
      <c r="C185" s="5" t="s">
        <v>720</v>
      </c>
      <c r="D185" s="5" t="s">
        <v>721</v>
      </c>
      <c r="E185" s="5"/>
      <c r="F185" s="5"/>
      <c r="G185" s="5"/>
      <c r="H185" s="5"/>
      <c r="I185" s="6"/>
      <c r="J185" s="6">
        <v>21.58</v>
      </c>
      <c r="K185" s="5">
        <v>4202014480</v>
      </c>
      <c r="L185" s="5" t="s">
        <v>70</v>
      </c>
      <c r="M185" s="5" t="s">
        <v>70</v>
      </c>
      <c r="N185" s="5" t="s">
        <v>19</v>
      </c>
    </row>
    <row r="186" spans="1:14">
      <c r="A186" s="4">
        <f t="shared" si="2"/>
        <v>185</v>
      </c>
      <c r="B186" s="5" t="s">
        <v>722</v>
      </c>
      <c r="C186" s="5" t="s">
        <v>723</v>
      </c>
      <c r="D186" s="5" t="s">
        <v>724</v>
      </c>
      <c r="E186" s="5"/>
      <c r="F186" s="5"/>
      <c r="G186" s="5"/>
      <c r="H186" s="5"/>
      <c r="I186" s="6"/>
      <c r="J186" s="6">
        <v>85.81</v>
      </c>
      <c r="K186" s="5" t="s">
        <v>725</v>
      </c>
      <c r="L186" s="5" t="s">
        <v>126</v>
      </c>
      <c r="M186" s="5" t="s">
        <v>126</v>
      </c>
      <c r="N186" s="5" t="s">
        <v>19</v>
      </c>
    </row>
    <row r="187" spans="1:14">
      <c r="A187" s="4">
        <f t="shared" si="2"/>
        <v>186</v>
      </c>
      <c r="B187" s="5" t="s">
        <v>726</v>
      </c>
      <c r="C187" s="5" t="s">
        <v>727</v>
      </c>
      <c r="D187" s="5" t="s">
        <v>728</v>
      </c>
      <c r="E187" s="5"/>
      <c r="F187" s="5"/>
      <c r="G187" s="5"/>
      <c r="H187" s="5"/>
      <c r="I187" s="6"/>
      <c r="J187" s="6">
        <v>90.46</v>
      </c>
      <c r="K187" s="5" t="s">
        <v>729</v>
      </c>
      <c r="L187" s="5" t="s">
        <v>126</v>
      </c>
      <c r="M187" s="5" t="s">
        <v>126</v>
      </c>
      <c r="N187" s="5" t="s">
        <v>19</v>
      </c>
    </row>
    <row r="188" spans="1:14">
      <c r="A188" s="4">
        <f t="shared" si="2"/>
        <v>187</v>
      </c>
      <c r="B188" s="5" t="s">
        <v>730</v>
      </c>
      <c r="C188" s="5" t="s">
        <v>731</v>
      </c>
      <c r="D188" s="5" t="s">
        <v>732</v>
      </c>
      <c r="E188" s="5"/>
      <c r="F188" s="5"/>
      <c r="G188" s="5"/>
      <c r="H188" s="5"/>
      <c r="I188" s="6"/>
      <c r="J188" s="6">
        <v>89.24</v>
      </c>
      <c r="K188" s="5" t="s">
        <v>733</v>
      </c>
      <c r="L188" s="5" t="s">
        <v>126</v>
      </c>
      <c r="M188" s="5" t="s">
        <v>126</v>
      </c>
      <c r="N188" s="5" t="s">
        <v>19</v>
      </c>
    </row>
    <row r="189" spans="1:14">
      <c r="A189" s="4">
        <f t="shared" si="2"/>
        <v>188</v>
      </c>
      <c r="B189" s="5" t="s">
        <v>734</v>
      </c>
      <c r="C189" s="5" t="s">
        <v>735</v>
      </c>
      <c r="D189" s="5" t="s">
        <v>736</v>
      </c>
      <c r="E189" s="5"/>
      <c r="F189" s="5"/>
      <c r="G189" s="5"/>
      <c r="H189" s="5"/>
      <c r="I189" s="6"/>
      <c r="J189" s="6">
        <v>35.28</v>
      </c>
      <c r="K189" s="5" t="s">
        <v>737</v>
      </c>
      <c r="L189" s="5" t="s">
        <v>272</v>
      </c>
      <c r="M189" s="5" t="s">
        <v>272</v>
      </c>
      <c r="N189" s="5" t="s">
        <v>19</v>
      </c>
    </row>
    <row r="190" spans="1:14">
      <c r="A190" s="4">
        <f t="shared" si="2"/>
        <v>189</v>
      </c>
      <c r="B190" s="5" t="s">
        <v>738</v>
      </c>
      <c r="C190" s="5" t="s">
        <v>739</v>
      </c>
      <c r="D190" s="5" t="s">
        <v>740</v>
      </c>
      <c r="E190" s="5"/>
      <c r="F190" s="5"/>
      <c r="G190" s="5"/>
      <c r="H190" s="5"/>
      <c r="I190" s="6"/>
      <c r="J190" s="6">
        <v>37.79</v>
      </c>
      <c r="K190" s="5" t="s">
        <v>741</v>
      </c>
      <c r="L190" s="5" t="s">
        <v>46</v>
      </c>
      <c r="M190" s="5" t="s">
        <v>46</v>
      </c>
      <c r="N190" s="5" t="s">
        <v>57</v>
      </c>
    </row>
    <row r="191" spans="1:14">
      <c r="A191" s="4">
        <f t="shared" si="2"/>
        <v>190</v>
      </c>
      <c r="B191" s="5" t="s">
        <v>742</v>
      </c>
      <c r="C191" s="5" t="s">
        <v>743</v>
      </c>
      <c r="D191" s="5" t="s">
        <v>744</v>
      </c>
      <c r="E191" s="5"/>
      <c r="F191" s="5"/>
      <c r="G191" s="5"/>
      <c r="H191" s="5"/>
      <c r="I191" s="6"/>
      <c r="J191" s="6">
        <v>44.08</v>
      </c>
      <c r="K191" s="5" t="s">
        <v>745</v>
      </c>
      <c r="L191" s="5" t="s">
        <v>46</v>
      </c>
      <c r="M191" s="5" t="s">
        <v>46</v>
      </c>
      <c r="N191" s="5" t="s">
        <v>19</v>
      </c>
    </row>
    <row r="192" spans="1:14">
      <c r="A192" s="4">
        <f t="shared" si="2"/>
        <v>191</v>
      </c>
      <c r="B192" s="5" t="s">
        <v>746</v>
      </c>
      <c r="C192" s="5" t="s">
        <v>747</v>
      </c>
      <c r="D192" s="5" t="s">
        <v>748</v>
      </c>
      <c r="E192" s="5"/>
      <c r="F192" s="5"/>
      <c r="G192" s="5"/>
      <c r="H192" s="5"/>
      <c r="I192" s="6"/>
      <c r="J192" s="6">
        <v>195.34</v>
      </c>
      <c r="K192" s="5" t="s">
        <v>749</v>
      </c>
      <c r="L192" s="5" t="s">
        <v>184</v>
      </c>
      <c r="M192" s="5" t="s">
        <v>184</v>
      </c>
      <c r="N192" s="5" t="s">
        <v>19</v>
      </c>
    </row>
    <row r="193" spans="1:14">
      <c r="A193" s="4">
        <f t="shared" si="2"/>
        <v>192</v>
      </c>
      <c r="B193" s="5" t="s">
        <v>750</v>
      </c>
      <c r="C193" s="5" t="s">
        <v>751</v>
      </c>
      <c r="D193" s="5" t="s">
        <v>752</v>
      </c>
      <c r="E193" s="5"/>
      <c r="F193" s="5"/>
      <c r="G193" s="5"/>
      <c r="H193" s="5"/>
      <c r="I193" s="6"/>
      <c r="J193" s="6">
        <v>54.75</v>
      </c>
      <c r="K193" s="5" t="s">
        <v>753</v>
      </c>
      <c r="L193" s="5" t="s">
        <v>184</v>
      </c>
      <c r="M193" s="5" t="s">
        <v>184</v>
      </c>
      <c r="N193" s="5" t="s">
        <v>19</v>
      </c>
    </row>
    <row r="194" spans="1:14">
      <c r="A194" s="4">
        <f t="shared" si="2"/>
        <v>193</v>
      </c>
      <c r="B194" s="5" t="s">
        <v>754</v>
      </c>
      <c r="C194" s="5" t="s">
        <v>755</v>
      </c>
      <c r="D194" s="5" t="s">
        <v>756</v>
      </c>
      <c r="E194" s="5"/>
      <c r="F194" s="5"/>
      <c r="G194" s="5"/>
      <c r="H194" s="5"/>
      <c r="I194" s="6"/>
      <c r="J194" s="6">
        <v>323.14</v>
      </c>
      <c r="K194" s="5" t="s">
        <v>757</v>
      </c>
      <c r="L194" s="5" t="s">
        <v>126</v>
      </c>
      <c r="M194" s="5" t="s">
        <v>126</v>
      </c>
      <c r="N194" s="5" t="s">
        <v>19</v>
      </c>
    </row>
    <row r="195" spans="1:14">
      <c r="A195" s="4">
        <f t="shared" si="2"/>
        <v>194</v>
      </c>
      <c r="B195" s="5" t="s">
        <v>758</v>
      </c>
      <c r="C195" s="5" t="s">
        <v>759</v>
      </c>
      <c r="D195" s="5" t="s">
        <v>760</v>
      </c>
      <c r="E195" s="5"/>
      <c r="F195" s="5"/>
      <c r="G195" s="5"/>
      <c r="H195" s="5"/>
      <c r="I195" s="6"/>
      <c r="J195" s="6">
        <v>171.04</v>
      </c>
      <c r="K195" s="5" t="s">
        <v>761</v>
      </c>
      <c r="L195" s="5" t="s">
        <v>126</v>
      </c>
      <c r="M195" s="5" t="s">
        <v>126</v>
      </c>
      <c r="N195" s="5" t="s">
        <v>19</v>
      </c>
    </row>
    <row r="196" spans="1:14">
      <c r="A196" s="4">
        <f t="shared" ref="A196:A259" si="3">A195+1</f>
        <v>195</v>
      </c>
      <c r="B196" s="5" t="s">
        <v>762</v>
      </c>
      <c r="C196" s="5" t="s">
        <v>763</v>
      </c>
      <c r="D196" s="5" t="s">
        <v>764</v>
      </c>
      <c r="E196" s="5"/>
      <c r="F196" s="5"/>
      <c r="G196" s="5"/>
      <c r="H196" s="5"/>
      <c r="I196" s="6"/>
      <c r="J196" s="6">
        <v>32.54</v>
      </c>
      <c r="K196" s="5" t="s">
        <v>765</v>
      </c>
      <c r="L196" s="5" t="s">
        <v>126</v>
      </c>
      <c r="M196" s="5" t="s">
        <v>126</v>
      </c>
      <c r="N196" s="5" t="s">
        <v>19</v>
      </c>
    </row>
    <row r="197" spans="1:14">
      <c r="A197" s="4">
        <f t="shared" si="3"/>
        <v>196</v>
      </c>
      <c r="B197" s="5" t="s">
        <v>766</v>
      </c>
      <c r="C197" s="5" t="s">
        <v>767</v>
      </c>
      <c r="D197" s="5" t="s">
        <v>768</v>
      </c>
      <c r="E197" s="5"/>
      <c r="F197" s="5"/>
      <c r="G197" s="5"/>
      <c r="H197" s="5"/>
      <c r="I197" s="6"/>
      <c r="J197" s="6">
        <v>154.36000000000001</v>
      </c>
      <c r="K197" s="5" t="s">
        <v>769</v>
      </c>
      <c r="L197" s="5" t="s">
        <v>126</v>
      </c>
      <c r="M197" s="5" t="s">
        <v>126</v>
      </c>
      <c r="N197" s="5" t="s">
        <v>19</v>
      </c>
    </row>
    <row r="198" spans="1:14">
      <c r="A198" s="4">
        <f t="shared" si="3"/>
        <v>197</v>
      </c>
      <c r="B198" s="5" t="s">
        <v>770</v>
      </c>
      <c r="C198" s="5" t="s">
        <v>771</v>
      </c>
      <c r="D198" s="5" t="s">
        <v>772</v>
      </c>
      <c r="E198" s="5"/>
      <c r="F198" s="5"/>
      <c r="G198" s="5"/>
      <c r="H198" s="5"/>
      <c r="I198" s="6"/>
      <c r="J198" s="6">
        <v>626.79999999999995</v>
      </c>
      <c r="K198" s="5" t="s">
        <v>773</v>
      </c>
      <c r="L198" s="5" t="s">
        <v>126</v>
      </c>
      <c r="M198" s="5" t="s">
        <v>126</v>
      </c>
      <c r="N198" s="5" t="s">
        <v>19</v>
      </c>
    </row>
    <row r="199" spans="1:14">
      <c r="A199" s="4">
        <f t="shared" si="3"/>
        <v>198</v>
      </c>
      <c r="B199" s="5" t="s">
        <v>774</v>
      </c>
      <c r="C199" s="5" t="s">
        <v>775</v>
      </c>
      <c r="D199" s="5" t="s">
        <v>776</v>
      </c>
      <c r="E199" s="5"/>
      <c r="F199" s="5"/>
      <c r="G199" s="5"/>
      <c r="H199" s="5"/>
      <c r="I199" s="6"/>
      <c r="J199" s="6">
        <v>1471.39</v>
      </c>
      <c r="K199" s="5" t="s">
        <v>777</v>
      </c>
      <c r="L199" s="5" t="s">
        <v>126</v>
      </c>
      <c r="M199" s="5" t="s">
        <v>126</v>
      </c>
      <c r="N199" s="5" t="s">
        <v>19</v>
      </c>
    </row>
    <row r="200" spans="1:14">
      <c r="A200" s="4">
        <f t="shared" si="3"/>
        <v>199</v>
      </c>
      <c r="B200" s="5" t="s">
        <v>778</v>
      </c>
      <c r="C200" s="5" t="s">
        <v>779</v>
      </c>
      <c r="D200" s="5" t="s">
        <v>780</v>
      </c>
      <c r="E200" s="5"/>
      <c r="F200" s="5"/>
      <c r="G200" s="5"/>
      <c r="H200" s="5"/>
      <c r="I200" s="6"/>
      <c r="J200" s="6">
        <v>411.13</v>
      </c>
      <c r="K200" s="5" t="s">
        <v>781</v>
      </c>
      <c r="L200" s="5" t="s">
        <v>126</v>
      </c>
      <c r="M200" s="5" t="s">
        <v>126</v>
      </c>
      <c r="N200" s="5" t="s">
        <v>19</v>
      </c>
    </row>
    <row r="201" spans="1:14">
      <c r="A201" s="4">
        <f t="shared" si="3"/>
        <v>200</v>
      </c>
      <c r="B201" s="5" t="s">
        <v>782</v>
      </c>
      <c r="C201" s="5" t="s">
        <v>783</v>
      </c>
      <c r="D201" s="5" t="s">
        <v>784</v>
      </c>
      <c r="E201" s="5"/>
      <c r="F201" s="5"/>
      <c r="G201" s="5"/>
      <c r="H201" s="5"/>
      <c r="I201" s="6"/>
      <c r="J201" s="6">
        <v>16.5</v>
      </c>
      <c r="K201" s="5" t="s">
        <v>785</v>
      </c>
      <c r="L201" s="5" t="s">
        <v>594</v>
      </c>
      <c r="M201" s="5" t="s">
        <v>594</v>
      </c>
      <c r="N201" s="5" t="s">
        <v>37</v>
      </c>
    </row>
    <row r="202" spans="1:14">
      <c r="A202" s="4">
        <f t="shared" si="3"/>
        <v>201</v>
      </c>
      <c r="B202" s="5" t="s">
        <v>786</v>
      </c>
      <c r="C202" s="5" t="s">
        <v>787</v>
      </c>
      <c r="D202" s="5" t="s">
        <v>788</v>
      </c>
      <c r="E202" s="5"/>
      <c r="F202" s="5"/>
      <c r="G202" s="5"/>
      <c r="H202" s="5"/>
      <c r="I202" s="6"/>
      <c r="J202" s="6">
        <v>37.47</v>
      </c>
      <c r="K202" s="5">
        <v>426101</v>
      </c>
      <c r="L202" s="5" t="s">
        <v>27</v>
      </c>
      <c r="M202" s="5" t="s">
        <v>789</v>
      </c>
      <c r="N202" s="5" t="s">
        <v>19</v>
      </c>
    </row>
    <row r="203" spans="1:14">
      <c r="A203" s="4">
        <f t="shared" si="3"/>
        <v>202</v>
      </c>
      <c r="B203" s="5" t="s">
        <v>790</v>
      </c>
      <c r="C203" s="5" t="s">
        <v>791</v>
      </c>
      <c r="D203" s="5" t="s">
        <v>792</v>
      </c>
      <c r="E203" s="5"/>
      <c r="F203" s="5"/>
      <c r="G203" s="5"/>
      <c r="H203" s="5"/>
      <c r="I203" s="6"/>
      <c r="J203" s="6">
        <v>247.76</v>
      </c>
      <c r="K203" s="5" t="s">
        <v>793</v>
      </c>
      <c r="L203" s="5" t="s">
        <v>184</v>
      </c>
      <c r="M203" s="5" t="s">
        <v>184</v>
      </c>
      <c r="N203" s="5" t="s">
        <v>19</v>
      </c>
    </row>
    <row r="204" spans="1:14">
      <c r="A204" s="4">
        <f t="shared" si="3"/>
        <v>203</v>
      </c>
      <c r="B204" s="5" t="s">
        <v>794</v>
      </c>
      <c r="C204" s="5" t="s">
        <v>795</v>
      </c>
      <c r="D204" s="5" t="s">
        <v>796</v>
      </c>
      <c r="E204" s="5"/>
      <c r="F204" s="5"/>
      <c r="G204" s="5"/>
      <c r="H204" s="5"/>
      <c r="I204" s="6"/>
      <c r="J204" s="6">
        <v>6.6</v>
      </c>
      <c r="K204" s="5" t="s">
        <v>797</v>
      </c>
      <c r="L204" s="5" t="s">
        <v>51</v>
      </c>
      <c r="M204" s="5" t="s">
        <v>51</v>
      </c>
      <c r="N204" s="5" t="s">
        <v>19</v>
      </c>
    </row>
    <row r="205" spans="1:14">
      <c r="A205" s="4">
        <f t="shared" si="3"/>
        <v>204</v>
      </c>
      <c r="B205" s="5" t="s">
        <v>798</v>
      </c>
      <c r="C205" s="5" t="s">
        <v>799</v>
      </c>
      <c r="D205" s="5" t="s">
        <v>800</v>
      </c>
      <c r="E205" s="5"/>
      <c r="F205" s="5"/>
      <c r="G205" s="5"/>
      <c r="H205" s="5"/>
      <c r="I205" s="6"/>
      <c r="J205" s="6">
        <v>85.45</v>
      </c>
      <c r="K205" s="5" t="s">
        <v>801</v>
      </c>
      <c r="L205" s="5" t="s">
        <v>126</v>
      </c>
      <c r="M205" s="5" t="s">
        <v>126</v>
      </c>
      <c r="N205" s="5" t="s">
        <v>19</v>
      </c>
    </row>
    <row r="206" spans="1:14">
      <c r="A206" s="4">
        <f t="shared" si="3"/>
        <v>205</v>
      </c>
      <c r="B206" s="5" t="s">
        <v>802</v>
      </c>
      <c r="C206" s="5" t="s">
        <v>803</v>
      </c>
      <c r="D206" s="5" t="s">
        <v>804</v>
      </c>
      <c r="E206" s="5"/>
      <c r="F206" s="5"/>
      <c r="G206" s="5"/>
      <c r="H206" s="5"/>
      <c r="I206" s="6"/>
      <c r="J206" s="6">
        <v>134.06</v>
      </c>
      <c r="K206" s="5" t="s">
        <v>805</v>
      </c>
      <c r="L206" s="5" t="s">
        <v>272</v>
      </c>
      <c r="M206" s="5" t="s">
        <v>272</v>
      </c>
      <c r="N206" s="5" t="s">
        <v>19</v>
      </c>
    </row>
    <row r="207" spans="1:14">
      <c r="A207" s="4">
        <f t="shared" si="3"/>
        <v>206</v>
      </c>
      <c r="B207" s="5" t="s">
        <v>806</v>
      </c>
      <c r="C207" s="5" t="s">
        <v>807</v>
      </c>
      <c r="D207" s="5" t="s">
        <v>808</v>
      </c>
      <c r="E207" s="9">
        <v>535</v>
      </c>
      <c r="F207" s="6">
        <v>0.56000000000000005</v>
      </c>
      <c r="G207" s="6">
        <f>E207*F207</f>
        <v>299.60000000000002</v>
      </c>
      <c r="H207" s="9">
        <v>36</v>
      </c>
      <c r="I207" s="6">
        <f>G207*H207</f>
        <v>10785.6</v>
      </c>
      <c r="J207" s="6">
        <v>10785.6</v>
      </c>
      <c r="K207" s="5" t="s">
        <v>809</v>
      </c>
      <c r="L207" s="5" t="s">
        <v>810</v>
      </c>
      <c r="M207" s="5"/>
      <c r="N207" s="5" t="s">
        <v>811</v>
      </c>
    </row>
    <row r="208" spans="1:14">
      <c r="A208" s="4">
        <f t="shared" si="3"/>
        <v>207</v>
      </c>
      <c r="B208" s="5" t="s">
        <v>812</v>
      </c>
      <c r="C208" s="5" t="s">
        <v>813</v>
      </c>
      <c r="D208" s="5" t="s">
        <v>814</v>
      </c>
      <c r="E208" s="9">
        <v>540</v>
      </c>
      <c r="F208" s="6">
        <v>0.56000000000000005</v>
      </c>
      <c r="G208" s="6">
        <f>E208*F208</f>
        <v>302.40000000000003</v>
      </c>
      <c r="H208" s="9"/>
      <c r="I208" s="6">
        <f>G208*H208</f>
        <v>0</v>
      </c>
      <c r="J208" s="6">
        <v>0.56000000000000005</v>
      </c>
      <c r="K208" s="5" t="s">
        <v>815</v>
      </c>
      <c r="L208" s="5" t="s">
        <v>816</v>
      </c>
      <c r="M208" s="5"/>
      <c r="N208" s="5" t="s">
        <v>811</v>
      </c>
    </row>
    <row r="209" spans="1:14">
      <c r="A209" s="4">
        <f t="shared" si="3"/>
        <v>208</v>
      </c>
      <c r="B209" s="5" t="s">
        <v>817</v>
      </c>
      <c r="C209" s="5" t="s">
        <v>818</v>
      </c>
      <c r="D209" s="5" t="s">
        <v>819</v>
      </c>
      <c r="E209" s="9">
        <v>330</v>
      </c>
      <c r="F209" s="6">
        <v>0.54</v>
      </c>
      <c r="G209" s="6">
        <f>E209*F209</f>
        <v>178.20000000000002</v>
      </c>
      <c r="H209" s="9">
        <v>28</v>
      </c>
      <c r="I209" s="6">
        <f t="shared" ref="I209:I223" si="4">G209*H209</f>
        <v>4989.6000000000004</v>
      </c>
      <c r="J209" s="6">
        <v>4989.6000000000004</v>
      </c>
      <c r="K209" s="5" t="s">
        <v>820</v>
      </c>
      <c r="L209" s="5" t="s">
        <v>821</v>
      </c>
      <c r="M209" s="5"/>
      <c r="N209" s="5" t="s">
        <v>811</v>
      </c>
    </row>
    <row r="210" spans="1:14">
      <c r="A210" s="4">
        <f t="shared" si="3"/>
        <v>209</v>
      </c>
      <c r="B210" s="5" t="s">
        <v>822</v>
      </c>
      <c r="C210" s="5" t="s">
        <v>823</v>
      </c>
      <c r="D210" s="5" t="s">
        <v>824</v>
      </c>
      <c r="E210" s="9">
        <v>490</v>
      </c>
      <c r="F210" s="6">
        <v>0.62</v>
      </c>
      <c r="G210" s="6">
        <f t="shared" ref="G210:G223" si="5">E210*F210</f>
        <v>303.8</v>
      </c>
      <c r="H210" s="9">
        <v>26</v>
      </c>
      <c r="I210" s="6">
        <f t="shared" si="4"/>
        <v>7898.8</v>
      </c>
      <c r="J210" s="6">
        <v>7898.8</v>
      </c>
      <c r="K210" s="5" t="s">
        <v>825</v>
      </c>
      <c r="L210" s="5" t="s">
        <v>826</v>
      </c>
      <c r="M210" s="5"/>
      <c r="N210" s="5" t="s">
        <v>811</v>
      </c>
    </row>
    <row r="211" spans="1:14">
      <c r="A211" s="4">
        <f t="shared" si="3"/>
        <v>210</v>
      </c>
      <c r="B211" s="5" t="s">
        <v>827</v>
      </c>
      <c r="C211" s="5" t="s">
        <v>828</v>
      </c>
      <c r="D211" s="5" t="s">
        <v>829</v>
      </c>
      <c r="E211" s="9">
        <v>385</v>
      </c>
      <c r="F211" s="6">
        <v>0.6</v>
      </c>
      <c r="G211" s="6">
        <f t="shared" si="5"/>
        <v>231</v>
      </c>
      <c r="H211" s="9">
        <v>36</v>
      </c>
      <c r="I211" s="6">
        <f t="shared" si="4"/>
        <v>8316</v>
      </c>
      <c r="J211" s="6">
        <v>8316</v>
      </c>
      <c r="K211" s="5" t="s">
        <v>830</v>
      </c>
      <c r="L211" s="5" t="s">
        <v>810</v>
      </c>
      <c r="M211" s="5"/>
      <c r="N211" s="5" t="s">
        <v>811</v>
      </c>
    </row>
    <row r="212" spans="1:14">
      <c r="A212" s="4">
        <f t="shared" si="3"/>
        <v>211</v>
      </c>
      <c r="B212" s="5" t="s">
        <v>831</v>
      </c>
      <c r="C212" s="5" t="s">
        <v>832</v>
      </c>
      <c r="D212" s="5" t="s">
        <v>833</v>
      </c>
      <c r="E212" s="9">
        <v>400</v>
      </c>
      <c r="F212" s="6">
        <v>0.57999999999999996</v>
      </c>
      <c r="G212" s="6">
        <f t="shared" si="5"/>
        <v>231.99999999999997</v>
      </c>
      <c r="H212" s="9">
        <v>26</v>
      </c>
      <c r="I212" s="6">
        <f t="shared" si="4"/>
        <v>6031.9999999999991</v>
      </c>
      <c r="J212" s="6">
        <v>6031.9999999999991</v>
      </c>
      <c r="K212" s="5" t="s">
        <v>834</v>
      </c>
      <c r="L212" s="5" t="s">
        <v>835</v>
      </c>
      <c r="M212" s="5"/>
      <c r="N212" s="5" t="s">
        <v>811</v>
      </c>
    </row>
    <row r="213" spans="1:14">
      <c r="A213" s="4">
        <f t="shared" si="3"/>
        <v>212</v>
      </c>
      <c r="B213" s="5" t="s">
        <v>836</v>
      </c>
      <c r="C213" s="5" t="s">
        <v>837</v>
      </c>
      <c r="D213" s="5" t="s">
        <v>838</v>
      </c>
      <c r="E213" s="9">
        <v>390</v>
      </c>
      <c r="F213" s="6">
        <v>0.62</v>
      </c>
      <c r="G213" s="6">
        <f t="shared" si="5"/>
        <v>241.8</v>
      </c>
      <c r="H213" s="9"/>
      <c r="I213" s="6">
        <f t="shared" si="4"/>
        <v>0</v>
      </c>
      <c r="J213" s="6">
        <v>0.62</v>
      </c>
      <c r="K213" s="5" t="s">
        <v>830</v>
      </c>
      <c r="L213" s="5" t="s">
        <v>810</v>
      </c>
      <c r="M213" s="5"/>
      <c r="N213" s="5" t="s">
        <v>811</v>
      </c>
    </row>
    <row r="214" spans="1:14">
      <c r="A214" s="4">
        <f t="shared" si="3"/>
        <v>213</v>
      </c>
      <c r="B214" s="5" t="s">
        <v>839</v>
      </c>
      <c r="C214" s="5" t="s">
        <v>840</v>
      </c>
      <c r="D214" s="5" t="s">
        <v>841</v>
      </c>
      <c r="E214" s="9">
        <v>370</v>
      </c>
      <c r="F214" s="6">
        <v>0.68</v>
      </c>
      <c r="G214" s="6">
        <f t="shared" si="5"/>
        <v>251.60000000000002</v>
      </c>
      <c r="H214" s="9">
        <v>26</v>
      </c>
      <c r="I214" s="6">
        <f t="shared" si="4"/>
        <v>6541.6</v>
      </c>
      <c r="J214" s="6">
        <v>6541.6</v>
      </c>
      <c r="K214" s="5" t="s">
        <v>842</v>
      </c>
      <c r="L214" s="5" t="s">
        <v>826</v>
      </c>
      <c r="M214" s="5"/>
      <c r="N214" s="5" t="s">
        <v>811</v>
      </c>
    </row>
    <row r="215" spans="1:14">
      <c r="A215" s="4">
        <f t="shared" si="3"/>
        <v>214</v>
      </c>
      <c r="B215" s="5" t="s">
        <v>843</v>
      </c>
      <c r="C215" s="5" t="s">
        <v>844</v>
      </c>
      <c r="D215" s="5" t="s">
        <v>845</v>
      </c>
      <c r="E215" s="9">
        <v>410</v>
      </c>
      <c r="F215" s="6">
        <v>0.62</v>
      </c>
      <c r="G215" s="6">
        <f t="shared" si="5"/>
        <v>254.2</v>
      </c>
      <c r="H215" s="9">
        <v>31</v>
      </c>
      <c r="I215" s="6">
        <f t="shared" si="4"/>
        <v>7880.2</v>
      </c>
      <c r="J215" s="6">
        <v>7880.2</v>
      </c>
      <c r="K215" s="5" t="s">
        <v>846</v>
      </c>
      <c r="L215" s="5" t="s">
        <v>821</v>
      </c>
      <c r="M215" s="5"/>
      <c r="N215" s="5" t="s">
        <v>811</v>
      </c>
    </row>
    <row r="216" spans="1:14">
      <c r="A216" s="4">
        <f t="shared" si="3"/>
        <v>215</v>
      </c>
      <c r="B216" s="5" t="s">
        <v>847</v>
      </c>
      <c r="C216" s="5" t="s">
        <v>848</v>
      </c>
      <c r="D216" s="5" t="s">
        <v>849</v>
      </c>
      <c r="E216" s="9">
        <v>370</v>
      </c>
      <c r="F216" s="6">
        <v>0.54</v>
      </c>
      <c r="G216" s="6">
        <f t="shared" si="5"/>
        <v>199.8</v>
      </c>
      <c r="H216" s="9">
        <v>31</v>
      </c>
      <c r="I216" s="6">
        <f t="shared" si="4"/>
        <v>6193.8</v>
      </c>
      <c r="J216" s="6">
        <v>6193.8</v>
      </c>
      <c r="K216" s="5" t="s">
        <v>850</v>
      </c>
      <c r="L216" s="5" t="s">
        <v>835</v>
      </c>
      <c r="M216" s="5"/>
      <c r="N216" s="5" t="s">
        <v>811</v>
      </c>
    </row>
    <row r="217" spans="1:14">
      <c r="A217" s="4">
        <f t="shared" si="3"/>
        <v>216</v>
      </c>
      <c r="B217" s="5" t="s">
        <v>851</v>
      </c>
      <c r="C217" s="5" t="s">
        <v>852</v>
      </c>
      <c r="D217" s="5" t="s">
        <v>853</v>
      </c>
      <c r="E217" s="9">
        <v>380</v>
      </c>
      <c r="F217" s="6">
        <v>0.62</v>
      </c>
      <c r="G217" s="6">
        <f t="shared" si="5"/>
        <v>235.6</v>
      </c>
      <c r="H217" s="9"/>
      <c r="I217" s="6">
        <f t="shared" si="4"/>
        <v>0</v>
      </c>
      <c r="J217" s="6">
        <v>0.62</v>
      </c>
      <c r="K217" s="5" t="s">
        <v>854</v>
      </c>
      <c r="L217" s="5" t="s">
        <v>855</v>
      </c>
      <c r="M217" s="5"/>
      <c r="N217" s="5" t="s">
        <v>811</v>
      </c>
    </row>
    <row r="218" spans="1:14">
      <c r="A218" s="4">
        <f t="shared" si="3"/>
        <v>217</v>
      </c>
      <c r="B218" s="5" t="s">
        <v>856</v>
      </c>
      <c r="C218" s="5" t="s">
        <v>857</v>
      </c>
      <c r="D218" s="5" t="s">
        <v>858</v>
      </c>
      <c r="E218" s="9">
        <v>445</v>
      </c>
      <c r="F218" s="6">
        <v>0.54</v>
      </c>
      <c r="G218" s="6">
        <f t="shared" si="5"/>
        <v>240.3</v>
      </c>
      <c r="H218" s="9">
        <v>27</v>
      </c>
      <c r="I218" s="6">
        <f t="shared" si="4"/>
        <v>6488.1</v>
      </c>
      <c r="J218" s="6">
        <v>6488.1</v>
      </c>
      <c r="K218" s="5" t="s">
        <v>859</v>
      </c>
      <c r="L218" s="5" t="s">
        <v>860</v>
      </c>
      <c r="M218" s="5"/>
      <c r="N218" s="5" t="s">
        <v>811</v>
      </c>
    </row>
    <row r="219" spans="1:14">
      <c r="A219" s="4">
        <f t="shared" si="3"/>
        <v>218</v>
      </c>
      <c r="B219" s="5" t="s">
        <v>861</v>
      </c>
      <c r="C219" s="5" t="s">
        <v>862</v>
      </c>
      <c r="D219" s="5" t="s">
        <v>863</v>
      </c>
      <c r="E219" s="9">
        <v>410</v>
      </c>
      <c r="F219" s="6">
        <v>0.6</v>
      </c>
      <c r="G219" s="6">
        <f t="shared" si="5"/>
        <v>246</v>
      </c>
      <c r="H219" s="9">
        <v>31</v>
      </c>
      <c r="I219" s="6">
        <f t="shared" si="4"/>
        <v>7626</v>
      </c>
      <c r="J219" s="6">
        <v>7626</v>
      </c>
      <c r="K219" s="5" t="s">
        <v>864</v>
      </c>
      <c r="L219" s="5" t="s">
        <v>865</v>
      </c>
      <c r="M219" s="5"/>
      <c r="N219" s="5" t="s">
        <v>811</v>
      </c>
    </row>
    <row r="220" spans="1:14">
      <c r="A220" s="4">
        <f t="shared" si="3"/>
        <v>219</v>
      </c>
      <c r="B220" s="5" t="s">
        <v>866</v>
      </c>
      <c r="C220" s="5" t="s">
        <v>867</v>
      </c>
      <c r="D220" s="5" t="s">
        <v>868</v>
      </c>
      <c r="E220" s="9">
        <v>400</v>
      </c>
      <c r="F220" s="6"/>
      <c r="G220" s="6">
        <f t="shared" si="5"/>
        <v>0</v>
      </c>
      <c r="H220" s="9"/>
      <c r="I220" s="6">
        <f t="shared" si="4"/>
        <v>0</v>
      </c>
      <c r="J220" s="9" t="s">
        <v>617</v>
      </c>
      <c r="K220" s="5" t="s">
        <v>869</v>
      </c>
      <c r="L220" s="5" t="s">
        <v>826</v>
      </c>
      <c r="M220" s="5"/>
      <c r="N220" s="5" t="s">
        <v>811</v>
      </c>
    </row>
    <row r="221" spans="1:14">
      <c r="A221" s="4">
        <f t="shared" si="3"/>
        <v>220</v>
      </c>
      <c r="B221" s="5" t="s">
        <v>870</v>
      </c>
      <c r="C221" s="5" t="s">
        <v>871</v>
      </c>
      <c r="D221" s="5" t="s">
        <v>845</v>
      </c>
      <c r="E221" s="9">
        <v>410</v>
      </c>
      <c r="F221" s="6"/>
      <c r="G221" s="6">
        <f t="shared" si="5"/>
        <v>0</v>
      </c>
      <c r="H221" s="9"/>
      <c r="I221" s="6">
        <f t="shared" si="4"/>
        <v>0</v>
      </c>
      <c r="J221" s="9" t="s">
        <v>617</v>
      </c>
      <c r="K221" s="5" t="s">
        <v>872</v>
      </c>
      <c r="L221" s="5" t="s">
        <v>821</v>
      </c>
      <c r="M221" s="5"/>
      <c r="N221" s="5" t="s">
        <v>811</v>
      </c>
    </row>
    <row r="222" spans="1:14">
      <c r="A222" s="4">
        <f t="shared" si="3"/>
        <v>221</v>
      </c>
      <c r="B222" s="5" t="s">
        <v>873</v>
      </c>
      <c r="C222" s="5" t="s">
        <v>874</v>
      </c>
      <c r="D222" s="5" t="s">
        <v>875</v>
      </c>
      <c r="E222" s="9">
        <v>550</v>
      </c>
      <c r="F222" s="6"/>
      <c r="G222" s="6">
        <f t="shared" si="5"/>
        <v>0</v>
      </c>
      <c r="H222" s="9"/>
      <c r="I222" s="6">
        <f t="shared" si="4"/>
        <v>0</v>
      </c>
      <c r="J222" s="9" t="s">
        <v>617</v>
      </c>
      <c r="K222" s="5" t="s">
        <v>876</v>
      </c>
      <c r="L222" s="5" t="s">
        <v>821</v>
      </c>
      <c r="M222" s="5"/>
      <c r="N222" s="5" t="s">
        <v>811</v>
      </c>
    </row>
    <row r="223" spans="1:14">
      <c r="A223" s="4">
        <f t="shared" si="3"/>
        <v>222</v>
      </c>
      <c r="B223" s="5" t="s">
        <v>877</v>
      </c>
      <c r="C223" s="5" t="s">
        <v>878</v>
      </c>
      <c r="D223" s="5" t="s">
        <v>879</v>
      </c>
      <c r="E223" s="9">
        <v>545</v>
      </c>
      <c r="F223" s="6">
        <v>0.54</v>
      </c>
      <c r="G223" s="6">
        <f t="shared" si="5"/>
        <v>294.3</v>
      </c>
      <c r="H223" s="9"/>
      <c r="I223" s="6">
        <f t="shared" si="4"/>
        <v>0</v>
      </c>
      <c r="J223" s="6">
        <v>0.54</v>
      </c>
      <c r="K223" s="5" t="s">
        <v>880</v>
      </c>
      <c r="L223" s="5" t="s">
        <v>835</v>
      </c>
      <c r="M223" s="5"/>
      <c r="N223" s="5" t="s">
        <v>811</v>
      </c>
    </row>
    <row r="224" spans="1:14">
      <c r="A224" s="4">
        <f t="shared" si="3"/>
        <v>223</v>
      </c>
      <c r="B224" s="5" t="s">
        <v>881</v>
      </c>
      <c r="C224" s="5" t="s">
        <v>882</v>
      </c>
      <c r="D224" s="5" t="s">
        <v>883</v>
      </c>
      <c r="E224" s="5"/>
      <c r="F224" s="5"/>
      <c r="G224" s="5"/>
      <c r="H224" s="5"/>
      <c r="I224" s="6"/>
      <c r="J224" s="6">
        <v>231.1</v>
      </c>
      <c r="K224" s="5" t="s">
        <v>884</v>
      </c>
      <c r="L224" s="5" t="s">
        <v>272</v>
      </c>
      <c r="M224" s="5" t="s">
        <v>272</v>
      </c>
      <c r="N224" s="5" t="s">
        <v>163</v>
      </c>
    </row>
    <row r="225" spans="1:14">
      <c r="A225" s="4">
        <f t="shared" si="3"/>
        <v>224</v>
      </c>
      <c r="B225" s="5" t="s">
        <v>885</v>
      </c>
      <c r="C225" s="5" t="s">
        <v>886</v>
      </c>
      <c r="D225" s="5" t="s">
        <v>887</v>
      </c>
      <c r="E225" s="5"/>
      <c r="F225" s="5"/>
      <c r="G225" s="5"/>
      <c r="H225" s="5"/>
      <c r="I225" s="6"/>
      <c r="J225" s="6">
        <v>120.35</v>
      </c>
      <c r="K225" s="5" t="s">
        <v>888</v>
      </c>
      <c r="L225" s="5" t="s">
        <v>272</v>
      </c>
      <c r="M225" s="5" t="s">
        <v>272</v>
      </c>
      <c r="N225" s="5" t="s">
        <v>163</v>
      </c>
    </row>
    <row r="226" spans="1:14">
      <c r="A226" s="4">
        <f t="shared" si="3"/>
        <v>225</v>
      </c>
      <c r="B226" s="5" t="s">
        <v>889</v>
      </c>
      <c r="C226" s="5" t="s">
        <v>890</v>
      </c>
      <c r="D226" s="5" t="s">
        <v>891</v>
      </c>
      <c r="E226" s="5"/>
      <c r="F226" s="5"/>
      <c r="G226" s="5"/>
      <c r="H226" s="5"/>
      <c r="I226" s="6"/>
      <c r="J226" s="6">
        <v>598.69000000000005</v>
      </c>
      <c r="K226" s="5" t="s">
        <v>892</v>
      </c>
      <c r="L226" s="5" t="s">
        <v>51</v>
      </c>
      <c r="M226" s="5" t="s">
        <v>51</v>
      </c>
      <c r="N226" s="5" t="s">
        <v>19</v>
      </c>
    </row>
    <row r="227" spans="1:14">
      <c r="A227" s="4">
        <f t="shared" si="3"/>
        <v>226</v>
      </c>
      <c r="B227" s="5" t="s">
        <v>893</v>
      </c>
      <c r="C227" s="5" t="s">
        <v>894</v>
      </c>
      <c r="D227" s="5" t="s">
        <v>800</v>
      </c>
      <c r="E227" s="5"/>
      <c r="F227" s="5"/>
      <c r="G227" s="5"/>
      <c r="H227" s="5"/>
      <c r="I227" s="6"/>
      <c r="J227" s="6">
        <v>95.07</v>
      </c>
      <c r="K227" s="5" t="s">
        <v>895</v>
      </c>
      <c r="L227" s="5" t="s">
        <v>126</v>
      </c>
      <c r="M227" s="5" t="s">
        <v>126</v>
      </c>
      <c r="N227" s="5" t="s">
        <v>19</v>
      </c>
    </row>
    <row r="228" spans="1:14">
      <c r="A228" s="4">
        <f t="shared" si="3"/>
        <v>227</v>
      </c>
      <c r="B228" s="5" t="s">
        <v>896</v>
      </c>
      <c r="C228" s="5" t="s">
        <v>897</v>
      </c>
      <c r="D228" s="5" t="s">
        <v>352</v>
      </c>
      <c r="E228" s="5"/>
      <c r="F228" s="5"/>
      <c r="G228" s="5"/>
      <c r="H228" s="5"/>
      <c r="I228" s="6"/>
      <c r="J228" s="6">
        <v>1666.01</v>
      </c>
      <c r="K228" s="5" t="s">
        <v>898</v>
      </c>
      <c r="L228" s="5" t="s">
        <v>126</v>
      </c>
      <c r="M228" s="5" t="s">
        <v>126</v>
      </c>
      <c r="N228" s="5" t="s">
        <v>57</v>
      </c>
    </row>
    <row r="229" spans="1:14">
      <c r="A229" s="4">
        <f t="shared" si="3"/>
        <v>228</v>
      </c>
      <c r="B229" s="5" t="s">
        <v>899</v>
      </c>
      <c r="C229" s="5" t="s">
        <v>900</v>
      </c>
      <c r="D229" s="5" t="s">
        <v>901</v>
      </c>
      <c r="E229" s="5"/>
      <c r="F229" s="5"/>
      <c r="G229" s="5"/>
      <c r="H229" s="5"/>
      <c r="I229" s="6"/>
      <c r="J229" s="6">
        <v>523.45000000000005</v>
      </c>
      <c r="K229" s="5" t="s">
        <v>902</v>
      </c>
      <c r="L229" s="5" t="s">
        <v>903</v>
      </c>
      <c r="M229" s="5" t="s">
        <v>903</v>
      </c>
      <c r="N229" s="5" t="s">
        <v>163</v>
      </c>
    </row>
    <row r="230" spans="1:14">
      <c r="A230" s="4">
        <f t="shared" si="3"/>
        <v>229</v>
      </c>
      <c r="B230" s="5" t="s">
        <v>904</v>
      </c>
      <c r="C230" s="5" t="s">
        <v>905</v>
      </c>
      <c r="D230" s="5" t="s">
        <v>906</v>
      </c>
      <c r="E230" s="5"/>
      <c r="F230" s="5"/>
      <c r="G230" s="5"/>
      <c r="H230" s="5"/>
      <c r="I230" s="6"/>
      <c r="J230" s="6">
        <v>1201.18</v>
      </c>
      <c r="K230" s="5" t="s">
        <v>907</v>
      </c>
      <c r="L230" s="5" t="s">
        <v>903</v>
      </c>
      <c r="M230" s="5" t="s">
        <v>903</v>
      </c>
      <c r="N230" s="5" t="s">
        <v>163</v>
      </c>
    </row>
    <row r="231" spans="1:14">
      <c r="A231" s="4">
        <f t="shared" si="3"/>
        <v>230</v>
      </c>
      <c r="B231" s="5" t="s">
        <v>908</v>
      </c>
      <c r="C231" s="5" t="s">
        <v>909</v>
      </c>
      <c r="D231" s="5" t="s">
        <v>910</v>
      </c>
      <c r="E231" s="5"/>
      <c r="F231" s="5"/>
      <c r="G231" s="5"/>
      <c r="H231" s="5"/>
      <c r="I231" s="6"/>
      <c r="J231" s="6">
        <v>3030.5</v>
      </c>
      <c r="K231" s="5" t="s">
        <v>911</v>
      </c>
      <c r="L231" s="5" t="s">
        <v>912</v>
      </c>
      <c r="M231" s="5" t="s">
        <v>912</v>
      </c>
      <c r="N231" s="5" t="s">
        <v>163</v>
      </c>
    </row>
    <row r="232" spans="1:14">
      <c r="A232" s="4">
        <f t="shared" si="3"/>
        <v>231</v>
      </c>
      <c r="B232" s="5" t="s">
        <v>913</v>
      </c>
      <c r="C232" s="5" t="s">
        <v>914</v>
      </c>
      <c r="D232" s="5" t="s">
        <v>915</v>
      </c>
      <c r="E232" s="5"/>
      <c r="F232" s="5"/>
      <c r="G232" s="5"/>
      <c r="H232" s="5"/>
      <c r="I232" s="6"/>
      <c r="J232" s="6">
        <v>9918</v>
      </c>
      <c r="K232" s="5" t="s">
        <v>916</v>
      </c>
      <c r="L232" s="5" t="s">
        <v>912</v>
      </c>
      <c r="M232" s="5" t="s">
        <v>912</v>
      </c>
      <c r="N232" s="5" t="s">
        <v>163</v>
      </c>
    </row>
    <row r="233" spans="1:14">
      <c r="A233" s="4">
        <f t="shared" si="3"/>
        <v>232</v>
      </c>
      <c r="B233" s="5" t="s">
        <v>917</v>
      </c>
      <c r="C233" s="5" t="s">
        <v>918</v>
      </c>
      <c r="D233" s="5" t="s">
        <v>915</v>
      </c>
      <c r="E233" s="5"/>
      <c r="F233" s="5"/>
      <c r="G233" s="5"/>
      <c r="H233" s="5"/>
      <c r="I233" s="6"/>
      <c r="J233" s="6">
        <v>10050.24</v>
      </c>
      <c r="K233" s="5" t="s">
        <v>919</v>
      </c>
      <c r="L233" s="5" t="s">
        <v>912</v>
      </c>
      <c r="M233" s="5" t="s">
        <v>912</v>
      </c>
      <c r="N233" s="5" t="s">
        <v>163</v>
      </c>
    </row>
    <row r="234" spans="1:14">
      <c r="A234" s="4">
        <f t="shared" si="3"/>
        <v>233</v>
      </c>
      <c r="B234" s="5" t="s">
        <v>920</v>
      </c>
      <c r="C234" s="5" t="s">
        <v>921</v>
      </c>
      <c r="D234" s="5" t="s">
        <v>922</v>
      </c>
      <c r="E234" s="5"/>
      <c r="F234" s="5"/>
      <c r="G234" s="5"/>
      <c r="H234" s="5"/>
      <c r="I234" s="6"/>
      <c r="J234" s="6">
        <v>2203.9899999999998</v>
      </c>
      <c r="K234" s="5" t="s">
        <v>923</v>
      </c>
      <c r="L234" s="5" t="s">
        <v>184</v>
      </c>
      <c r="M234" s="5" t="s">
        <v>184</v>
      </c>
      <c r="N234" s="5" t="s">
        <v>163</v>
      </c>
    </row>
    <row r="235" spans="1:14">
      <c r="A235" s="4">
        <f t="shared" si="3"/>
        <v>234</v>
      </c>
      <c r="B235" s="5" t="s">
        <v>924</v>
      </c>
      <c r="C235" s="5" t="s">
        <v>925</v>
      </c>
      <c r="D235" s="5" t="s">
        <v>926</v>
      </c>
      <c r="E235" s="5"/>
      <c r="F235" s="5"/>
      <c r="G235" s="5"/>
      <c r="H235" s="5"/>
      <c r="I235" s="6"/>
      <c r="J235" s="6">
        <v>2008.84</v>
      </c>
      <c r="K235" s="5" t="s">
        <v>927</v>
      </c>
      <c r="L235" s="5" t="s">
        <v>126</v>
      </c>
      <c r="M235" s="5" t="s">
        <v>126</v>
      </c>
      <c r="N235" s="5" t="s">
        <v>163</v>
      </c>
    </row>
    <row r="236" spans="1:14">
      <c r="A236" s="4">
        <f t="shared" si="3"/>
        <v>235</v>
      </c>
      <c r="B236" s="5" t="s">
        <v>928</v>
      </c>
      <c r="C236" s="5" t="s">
        <v>929</v>
      </c>
      <c r="D236" s="5" t="s">
        <v>930</v>
      </c>
      <c r="E236" s="5"/>
      <c r="F236" s="5"/>
      <c r="G236" s="5"/>
      <c r="H236" s="5"/>
      <c r="I236" s="6"/>
      <c r="J236" s="6">
        <v>474.46</v>
      </c>
      <c r="K236" s="5" t="s">
        <v>931</v>
      </c>
      <c r="L236" s="5" t="s">
        <v>126</v>
      </c>
      <c r="M236" s="5" t="s">
        <v>126</v>
      </c>
      <c r="N236" s="5" t="s">
        <v>163</v>
      </c>
    </row>
    <row r="237" spans="1:14">
      <c r="A237" s="4">
        <f t="shared" si="3"/>
        <v>236</v>
      </c>
      <c r="B237" s="5" t="s">
        <v>932</v>
      </c>
      <c r="C237" s="5" t="s">
        <v>933</v>
      </c>
      <c r="D237" s="5" t="s">
        <v>934</v>
      </c>
      <c r="E237" s="5"/>
      <c r="F237" s="5"/>
      <c r="G237" s="5"/>
      <c r="H237" s="5"/>
      <c r="I237" s="6"/>
      <c r="J237" s="6">
        <v>3076.73</v>
      </c>
      <c r="K237" s="5" t="s">
        <v>935</v>
      </c>
      <c r="L237" s="5" t="s">
        <v>126</v>
      </c>
      <c r="M237" s="5" t="s">
        <v>126</v>
      </c>
      <c r="N237" s="5" t="s">
        <v>163</v>
      </c>
    </row>
    <row r="238" spans="1:14">
      <c r="A238" s="4">
        <f t="shared" si="3"/>
        <v>237</v>
      </c>
      <c r="B238" s="5" t="s">
        <v>936</v>
      </c>
      <c r="C238" s="5" t="s">
        <v>937</v>
      </c>
      <c r="D238" s="5" t="s">
        <v>938</v>
      </c>
      <c r="E238" s="5"/>
      <c r="F238" s="5"/>
      <c r="G238" s="5"/>
      <c r="H238" s="5"/>
      <c r="I238" s="6"/>
      <c r="J238" s="6">
        <v>2107.02</v>
      </c>
      <c r="K238" s="5" t="s">
        <v>939</v>
      </c>
      <c r="L238" s="5" t="s">
        <v>51</v>
      </c>
      <c r="M238" s="5" t="s">
        <v>51</v>
      </c>
      <c r="N238" s="5" t="s">
        <v>163</v>
      </c>
    </row>
    <row r="239" spans="1:14">
      <c r="A239" s="4">
        <f t="shared" si="3"/>
        <v>238</v>
      </c>
      <c r="B239" s="5" t="s">
        <v>940</v>
      </c>
      <c r="C239" s="5" t="s">
        <v>941</v>
      </c>
      <c r="D239" s="5" t="s">
        <v>942</v>
      </c>
      <c r="E239" s="5"/>
      <c r="F239" s="5"/>
      <c r="G239" s="5"/>
      <c r="H239" s="5"/>
      <c r="I239" s="6"/>
      <c r="J239" s="6">
        <v>1653</v>
      </c>
      <c r="K239" s="5" t="s">
        <v>943</v>
      </c>
      <c r="L239" s="5" t="s">
        <v>51</v>
      </c>
      <c r="M239" s="5" t="s">
        <v>51</v>
      </c>
      <c r="N239" s="5" t="s">
        <v>163</v>
      </c>
    </row>
    <row r="240" spans="1:14">
      <c r="A240" s="4">
        <f t="shared" si="3"/>
        <v>239</v>
      </c>
      <c r="B240" s="5" t="s">
        <v>944</v>
      </c>
      <c r="C240" s="5" t="s">
        <v>945</v>
      </c>
      <c r="D240" s="5" t="s">
        <v>946</v>
      </c>
      <c r="E240" s="5"/>
      <c r="F240" s="5"/>
      <c r="G240" s="5"/>
      <c r="H240" s="5"/>
      <c r="I240" s="6"/>
      <c r="J240" s="6">
        <v>21.58</v>
      </c>
      <c r="K240" s="5" t="s">
        <v>947</v>
      </c>
      <c r="L240" s="5" t="s">
        <v>51</v>
      </c>
      <c r="M240" s="5" t="s">
        <v>51</v>
      </c>
      <c r="N240" s="5" t="s">
        <v>19</v>
      </c>
    </row>
    <row r="241" spans="1:14">
      <c r="A241" s="4">
        <f t="shared" si="3"/>
        <v>240</v>
      </c>
      <c r="B241" s="5" t="s">
        <v>948</v>
      </c>
      <c r="C241" s="5" t="s">
        <v>949</v>
      </c>
      <c r="D241" s="5" t="s">
        <v>950</v>
      </c>
      <c r="E241" s="5"/>
      <c r="F241" s="5"/>
      <c r="G241" s="5"/>
      <c r="H241" s="5"/>
      <c r="I241" s="6"/>
      <c r="J241" s="6">
        <v>461.74</v>
      </c>
      <c r="K241" s="5" t="s">
        <v>951</v>
      </c>
      <c r="L241" s="5" t="s">
        <v>51</v>
      </c>
      <c r="M241" s="5" t="s">
        <v>51</v>
      </c>
      <c r="N241" s="5" t="s">
        <v>163</v>
      </c>
    </row>
    <row r="242" spans="1:14">
      <c r="A242" s="4">
        <f t="shared" si="3"/>
        <v>241</v>
      </c>
      <c r="B242" s="5" t="s">
        <v>952</v>
      </c>
      <c r="C242" s="5" t="s">
        <v>953</v>
      </c>
      <c r="D242" s="5" t="s">
        <v>954</v>
      </c>
      <c r="E242" s="5"/>
      <c r="F242" s="5"/>
      <c r="G242" s="5"/>
      <c r="H242" s="5"/>
      <c r="I242" s="6"/>
      <c r="J242" s="6">
        <v>1653</v>
      </c>
      <c r="K242" s="5" t="s">
        <v>955</v>
      </c>
      <c r="L242" s="5" t="s">
        <v>51</v>
      </c>
      <c r="M242" s="5" t="s">
        <v>51</v>
      </c>
      <c r="N242" s="5" t="s">
        <v>163</v>
      </c>
    </row>
    <row r="243" spans="1:14">
      <c r="A243" s="4">
        <f t="shared" si="3"/>
        <v>242</v>
      </c>
      <c r="B243" s="5" t="s">
        <v>956</v>
      </c>
      <c r="C243" s="5" t="s">
        <v>957</v>
      </c>
      <c r="D243" s="5" t="s">
        <v>958</v>
      </c>
      <c r="E243" s="5"/>
      <c r="F243" s="5"/>
      <c r="G243" s="5"/>
      <c r="H243" s="5"/>
      <c r="I243" s="6"/>
      <c r="J243" s="6">
        <v>23.42</v>
      </c>
      <c r="K243" s="5">
        <v>415002</v>
      </c>
      <c r="L243" s="5" t="s">
        <v>27</v>
      </c>
      <c r="M243" s="5" t="s">
        <v>789</v>
      </c>
      <c r="N243" s="5" t="s">
        <v>19</v>
      </c>
    </row>
    <row r="244" spans="1:14">
      <c r="A244" s="4">
        <f t="shared" si="3"/>
        <v>243</v>
      </c>
      <c r="B244" s="5" t="s">
        <v>959</v>
      </c>
      <c r="C244" s="5" t="s">
        <v>960</v>
      </c>
      <c r="D244" s="5" t="s">
        <v>961</v>
      </c>
      <c r="E244" s="5"/>
      <c r="F244" s="5"/>
      <c r="G244" s="5"/>
      <c r="H244" s="5"/>
      <c r="I244" s="6"/>
      <c r="J244" s="6">
        <v>279.7</v>
      </c>
      <c r="K244" s="5" t="s">
        <v>205</v>
      </c>
      <c r="L244" s="5" t="s">
        <v>184</v>
      </c>
      <c r="M244" s="5" t="s">
        <v>184</v>
      </c>
      <c r="N244" s="5" t="s">
        <v>163</v>
      </c>
    </row>
    <row r="245" spans="1:14">
      <c r="A245" s="4">
        <f t="shared" si="3"/>
        <v>244</v>
      </c>
      <c r="B245" s="5" t="s">
        <v>962</v>
      </c>
      <c r="C245" s="5" t="s">
        <v>963</v>
      </c>
      <c r="D245" s="5" t="s">
        <v>964</v>
      </c>
      <c r="E245" s="5"/>
      <c r="F245" s="5"/>
      <c r="G245" s="5"/>
      <c r="H245" s="5"/>
      <c r="I245" s="6"/>
      <c r="J245" s="6">
        <v>6612</v>
      </c>
      <c r="K245" s="5" t="s">
        <v>965</v>
      </c>
      <c r="L245" s="5" t="s">
        <v>126</v>
      </c>
      <c r="M245" s="5" t="s">
        <v>126</v>
      </c>
      <c r="N245" s="5" t="s">
        <v>163</v>
      </c>
    </row>
    <row r="246" spans="1:14">
      <c r="A246" s="4">
        <f t="shared" si="3"/>
        <v>245</v>
      </c>
      <c r="B246" s="5" t="s">
        <v>966</v>
      </c>
      <c r="C246" s="5" t="s">
        <v>967</v>
      </c>
      <c r="D246" s="5" t="s">
        <v>968</v>
      </c>
      <c r="E246" s="5"/>
      <c r="F246" s="5"/>
      <c r="G246" s="5"/>
      <c r="H246" s="5"/>
      <c r="I246" s="6"/>
      <c r="J246" s="6">
        <v>1638.67</v>
      </c>
      <c r="K246" s="5" t="s">
        <v>969</v>
      </c>
      <c r="L246" s="5" t="s">
        <v>46</v>
      </c>
      <c r="M246" s="5" t="s">
        <v>46</v>
      </c>
      <c r="N246" s="5" t="s">
        <v>57</v>
      </c>
    </row>
    <row r="247" spans="1:14">
      <c r="A247" s="4">
        <f t="shared" si="3"/>
        <v>246</v>
      </c>
      <c r="B247" s="5" t="s">
        <v>970</v>
      </c>
      <c r="C247" s="5" t="s">
        <v>971</v>
      </c>
      <c r="D247" s="5" t="s">
        <v>972</v>
      </c>
      <c r="E247" s="5"/>
      <c r="F247" s="5"/>
      <c r="G247" s="5"/>
      <c r="H247" s="5"/>
      <c r="I247" s="6"/>
      <c r="J247" s="6">
        <v>3016.75</v>
      </c>
      <c r="K247" s="5" t="s">
        <v>973</v>
      </c>
      <c r="L247" s="5" t="s">
        <v>93</v>
      </c>
      <c r="M247" s="5" t="s">
        <v>93</v>
      </c>
      <c r="N247" s="5" t="s">
        <v>57</v>
      </c>
    </row>
    <row r="248" spans="1:14">
      <c r="A248" s="4">
        <f t="shared" si="3"/>
        <v>247</v>
      </c>
      <c r="B248" s="5" t="s">
        <v>974</v>
      </c>
      <c r="C248" s="5" t="s">
        <v>975</v>
      </c>
      <c r="D248" s="5" t="s">
        <v>976</v>
      </c>
      <c r="E248" s="5"/>
      <c r="F248" s="5"/>
      <c r="G248" s="5"/>
      <c r="H248" s="5"/>
      <c r="I248" s="6"/>
      <c r="J248" s="6">
        <v>8.82</v>
      </c>
      <c r="K248" s="5">
        <v>2060700007</v>
      </c>
      <c r="L248" s="5" t="s">
        <v>27</v>
      </c>
      <c r="M248" s="5" t="s">
        <v>27</v>
      </c>
      <c r="N248" s="5" t="s">
        <v>28</v>
      </c>
    </row>
    <row r="249" spans="1:14">
      <c r="A249" s="4">
        <f t="shared" si="3"/>
        <v>248</v>
      </c>
      <c r="B249" s="5" t="s">
        <v>977</v>
      </c>
      <c r="C249" s="5" t="s">
        <v>978</v>
      </c>
      <c r="D249" s="5" t="s">
        <v>979</v>
      </c>
      <c r="E249" s="5"/>
      <c r="F249" s="5"/>
      <c r="G249" s="5"/>
      <c r="H249" s="5"/>
      <c r="I249" s="6"/>
      <c r="J249" s="6">
        <v>9.7100000000000009</v>
      </c>
      <c r="K249" s="5" t="s">
        <v>980</v>
      </c>
      <c r="L249" s="5" t="s">
        <v>51</v>
      </c>
      <c r="M249" s="5" t="s">
        <v>51</v>
      </c>
      <c r="N249" s="5" t="s">
        <v>28</v>
      </c>
    </row>
    <row r="250" spans="1:14">
      <c r="A250" s="4">
        <f t="shared" si="3"/>
        <v>249</v>
      </c>
      <c r="B250" s="5" t="s">
        <v>981</v>
      </c>
      <c r="C250" s="5" t="s">
        <v>982</v>
      </c>
      <c r="D250" s="5" t="s">
        <v>983</v>
      </c>
      <c r="E250" s="5"/>
      <c r="F250" s="5"/>
      <c r="G250" s="5"/>
      <c r="H250" s="5"/>
      <c r="I250" s="6"/>
      <c r="J250" s="6">
        <v>9.7100000000000009</v>
      </c>
      <c r="K250" s="5" t="s">
        <v>984</v>
      </c>
      <c r="L250" s="5" t="s">
        <v>51</v>
      </c>
      <c r="M250" s="5" t="s">
        <v>51</v>
      </c>
      <c r="N250" s="5" t="s">
        <v>28</v>
      </c>
    </row>
    <row r="251" spans="1:14">
      <c r="A251" s="4">
        <f t="shared" si="3"/>
        <v>250</v>
      </c>
      <c r="B251" s="5" t="s">
        <v>985</v>
      </c>
      <c r="C251" s="5" t="s">
        <v>986</v>
      </c>
      <c r="D251" s="5" t="s">
        <v>987</v>
      </c>
      <c r="E251" s="5"/>
      <c r="F251" s="5"/>
      <c r="G251" s="5"/>
      <c r="H251" s="5"/>
      <c r="I251" s="6"/>
      <c r="J251" s="6">
        <v>17.190000000000001</v>
      </c>
      <c r="K251" s="5" t="s">
        <v>988</v>
      </c>
      <c r="L251" s="5" t="s">
        <v>51</v>
      </c>
      <c r="M251" s="5" t="s">
        <v>51</v>
      </c>
      <c r="N251" s="5" t="s">
        <v>232</v>
      </c>
    </row>
    <row r="252" spans="1:14">
      <c r="A252" s="4">
        <f t="shared" si="3"/>
        <v>251</v>
      </c>
      <c r="B252" s="5" t="s">
        <v>989</v>
      </c>
      <c r="C252" s="5" t="s">
        <v>990</v>
      </c>
      <c r="D252" s="5" t="s">
        <v>991</v>
      </c>
      <c r="E252" s="5"/>
      <c r="F252" s="5"/>
      <c r="G252" s="5"/>
      <c r="H252" s="5"/>
      <c r="I252" s="6"/>
      <c r="J252" s="6">
        <v>23.86</v>
      </c>
      <c r="K252" s="5" t="s">
        <v>992</v>
      </c>
      <c r="L252" s="5" t="s">
        <v>51</v>
      </c>
      <c r="M252" s="5" t="s">
        <v>51</v>
      </c>
      <c r="N252" s="5" t="s">
        <v>232</v>
      </c>
    </row>
    <row r="253" spans="1:14">
      <c r="A253" s="4">
        <f t="shared" si="3"/>
        <v>252</v>
      </c>
      <c r="B253" s="5" t="s">
        <v>993</v>
      </c>
      <c r="C253" s="5" t="s">
        <v>994</v>
      </c>
      <c r="D253" s="5" t="s">
        <v>995</v>
      </c>
      <c r="E253" s="5"/>
      <c r="F253" s="5"/>
      <c r="G253" s="5"/>
      <c r="H253" s="5"/>
      <c r="I253" s="9"/>
      <c r="J253" s="9">
        <v>630.05999999999995</v>
      </c>
      <c r="K253" s="8" t="s">
        <v>996</v>
      </c>
      <c r="L253" s="5" t="s">
        <v>126</v>
      </c>
      <c r="M253" s="5" t="s">
        <v>126</v>
      </c>
      <c r="N253" s="5" t="s">
        <v>19</v>
      </c>
    </row>
    <row r="254" spans="1:14">
      <c r="A254" s="4">
        <f t="shared" si="3"/>
        <v>253</v>
      </c>
      <c r="B254" s="5" t="s">
        <v>997</v>
      </c>
      <c r="C254" s="5" t="s">
        <v>998</v>
      </c>
      <c r="D254" s="5" t="s">
        <v>999</v>
      </c>
      <c r="E254" s="5"/>
      <c r="F254" s="5"/>
      <c r="G254" s="5"/>
      <c r="H254" s="5"/>
      <c r="I254" s="6"/>
      <c r="J254" s="6">
        <v>25.35</v>
      </c>
      <c r="K254" s="5">
        <v>2322301303</v>
      </c>
      <c r="L254" s="5" t="s">
        <v>27</v>
      </c>
      <c r="M254" s="5" t="s">
        <v>27</v>
      </c>
      <c r="N254" s="5" t="s">
        <v>232</v>
      </c>
    </row>
    <row r="255" spans="1:14">
      <c r="A255" s="4">
        <f t="shared" si="3"/>
        <v>254</v>
      </c>
      <c r="B255" s="5" t="s">
        <v>1000</v>
      </c>
      <c r="C255" s="5" t="s">
        <v>1001</v>
      </c>
      <c r="D255" s="5" t="s">
        <v>1002</v>
      </c>
      <c r="E255" s="5"/>
      <c r="F255" s="5"/>
      <c r="G255" s="5"/>
      <c r="H255" s="5"/>
      <c r="I255" s="6"/>
      <c r="J255" s="6">
        <v>14.61</v>
      </c>
      <c r="K255" s="5" t="s">
        <v>1003</v>
      </c>
      <c r="L255" s="5" t="s">
        <v>51</v>
      </c>
      <c r="M255" s="5" t="s">
        <v>51</v>
      </c>
      <c r="N255" s="5" t="s">
        <v>232</v>
      </c>
    </row>
    <row r="256" spans="1:14">
      <c r="A256" s="4">
        <f t="shared" si="3"/>
        <v>255</v>
      </c>
      <c r="B256" s="5" t="s">
        <v>1004</v>
      </c>
      <c r="C256" s="5" t="s">
        <v>1005</v>
      </c>
      <c r="D256" s="5" t="s">
        <v>1006</v>
      </c>
      <c r="E256" s="5"/>
      <c r="F256" s="5"/>
      <c r="G256" s="5"/>
      <c r="H256" s="5"/>
      <c r="I256" s="6"/>
      <c r="J256" s="6">
        <v>31.78</v>
      </c>
      <c r="K256" s="5" t="s">
        <v>1007</v>
      </c>
      <c r="L256" s="5" t="s">
        <v>126</v>
      </c>
      <c r="M256" s="5" t="s">
        <v>126</v>
      </c>
      <c r="N256" s="5" t="s">
        <v>163</v>
      </c>
    </row>
    <row r="257" spans="1:14">
      <c r="A257" s="4">
        <f t="shared" si="3"/>
        <v>256</v>
      </c>
      <c r="B257" s="5"/>
      <c r="C257" s="5" t="s">
        <v>1008</v>
      </c>
      <c r="D257" s="5" t="s">
        <v>1009</v>
      </c>
      <c r="E257" s="9">
        <v>400</v>
      </c>
      <c r="F257" s="6"/>
      <c r="G257" s="6">
        <f t="shared" ref="G257:G260" si="6">E257*F257</f>
        <v>0</v>
      </c>
      <c r="H257" s="9"/>
      <c r="I257" s="6">
        <f t="shared" ref="I257:I260" si="7">G257*H257</f>
        <v>0</v>
      </c>
      <c r="J257" s="9" t="s">
        <v>617</v>
      </c>
      <c r="K257" s="5" t="s">
        <v>815</v>
      </c>
      <c r="L257" s="5" t="s">
        <v>816</v>
      </c>
      <c r="M257" s="5"/>
      <c r="N257" s="5" t="s">
        <v>811</v>
      </c>
    </row>
    <row r="258" spans="1:14">
      <c r="A258" s="4">
        <f t="shared" si="3"/>
        <v>257</v>
      </c>
      <c r="B258" s="5"/>
      <c r="C258" s="5" t="s">
        <v>1010</v>
      </c>
      <c r="D258" s="5" t="s">
        <v>1011</v>
      </c>
      <c r="E258" s="9">
        <v>390</v>
      </c>
      <c r="F258" s="6"/>
      <c r="G258" s="6">
        <f t="shared" si="6"/>
        <v>0</v>
      </c>
      <c r="H258" s="9"/>
      <c r="I258" s="6">
        <f t="shared" si="7"/>
        <v>0</v>
      </c>
      <c r="J258" s="9" t="s">
        <v>617</v>
      </c>
      <c r="K258" s="5" t="s">
        <v>1012</v>
      </c>
      <c r="L258" s="5" t="s">
        <v>855</v>
      </c>
      <c r="M258" s="5"/>
      <c r="N258" s="5" t="s">
        <v>811</v>
      </c>
    </row>
    <row r="259" spans="1:14">
      <c r="A259" s="4">
        <f t="shared" si="3"/>
        <v>258</v>
      </c>
      <c r="B259" s="5"/>
      <c r="C259" s="5" t="s">
        <v>1013</v>
      </c>
      <c r="D259" s="5" t="s">
        <v>1014</v>
      </c>
      <c r="E259" s="9">
        <v>400</v>
      </c>
      <c r="F259" s="6"/>
      <c r="G259" s="6">
        <f t="shared" si="6"/>
        <v>0</v>
      </c>
      <c r="H259" s="9"/>
      <c r="I259" s="6">
        <f t="shared" si="7"/>
        <v>0</v>
      </c>
      <c r="J259" s="9" t="s">
        <v>617</v>
      </c>
      <c r="K259" s="5" t="s">
        <v>1015</v>
      </c>
      <c r="L259" s="5" t="s">
        <v>1016</v>
      </c>
      <c r="M259" s="5"/>
      <c r="N259" s="5" t="s">
        <v>811</v>
      </c>
    </row>
    <row r="260" spans="1:14">
      <c r="A260" s="4">
        <f t="shared" ref="A260:A323" si="8">A259+1</f>
        <v>259</v>
      </c>
      <c r="B260" s="5"/>
      <c r="C260" s="5" t="s">
        <v>1017</v>
      </c>
      <c r="D260" s="5" t="s">
        <v>1018</v>
      </c>
      <c r="E260" s="9">
        <v>410</v>
      </c>
      <c r="F260" s="6"/>
      <c r="G260" s="6">
        <f t="shared" si="6"/>
        <v>0</v>
      </c>
      <c r="H260" s="9"/>
      <c r="I260" s="6">
        <f t="shared" si="7"/>
        <v>0</v>
      </c>
      <c r="J260" s="9" t="s">
        <v>617</v>
      </c>
      <c r="K260" s="5" t="s">
        <v>1019</v>
      </c>
      <c r="L260" s="5" t="s">
        <v>826</v>
      </c>
      <c r="M260" s="5"/>
      <c r="N260" s="5" t="s">
        <v>811</v>
      </c>
    </row>
    <row r="261" spans="1:14">
      <c r="A261" s="4">
        <f t="shared" si="8"/>
        <v>260</v>
      </c>
      <c r="B261" s="5"/>
      <c r="C261" s="5" t="s">
        <v>1020</v>
      </c>
      <c r="D261" s="5" t="s">
        <v>1021</v>
      </c>
      <c r="E261" s="5"/>
      <c r="F261" s="5"/>
      <c r="G261" s="5"/>
      <c r="H261" s="5"/>
      <c r="I261" s="6"/>
      <c r="J261" s="6">
        <v>351.54</v>
      </c>
      <c r="K261" s="5">
        <v>205039</v>
      </c>
      <c r="L261" s="5" t="s">
        <v>27</v>
      </c>
      <c r="M261" s="5" t="s">
        <v>27</v>
      </c>
      <c r="N261" s="5" t="s">
        <v>19</v>
      </c>
    </row>
    <row r="262" spans="1:14">
      <c r="A262" s="4">
        <f t="shared" si="8"/>
        <v>261</v>
      </c>
      <c r="B262" s="5"/>
      <c r="C262" s="5" t="s">
        <v>1022</v>
      </c>
      <c r="D262" s="5" t="s">
        <v>1023</v>
      </c>
      <c r="E262" s="5"/>
      <c r="F262" s="5"/>
      <c r="G262" s="5"/>
      <c r="H262" s="5"/>
      <c r="I262" s="6"/>
      <c r="J262" s="6">
        <v>118.19</v>
      </c>
      <c r="K262" s="5" t="s">
        <v>1024</v>
      </c>
      <c r="L262" s="5" t="s">
        <v>51</v>
      </c>
      <c r="M262" s="5" t="s">
        <v>51</v>
      </c>
      <c r="N262" s="5" t="s">
        <v>225</v>
      </c>
    </row>
    <row r="263" spans="1:14">
      <c r="A263" s="4">
        <f t="shared" si="8"/>
        <v>262</v>
      </c>
      <c r="B263" s="5"/>
      <c r="C263" s="5" t="s">
        <v>1025</v>
      </c>
      <c r="D263" s="5" t="s">
        <v>1026</v>
      </c>
      <c r="E263" s="5"/>
      <c r="F263" s="5"/>
      <c r="G263" s="5"/>
      <c r="H263" s="5"/>
      <c r="I263" s="6"/>
      <c r="J263" s="6">
        <v>570.84</v>
      </c>
      <c r="K263" s="5" t="s">
        <v>1027</v>
      </c>
      <c r="L263" s="5" t="s">
        <v>51</v>
      </c>
      <c r="M263" s="5" t="s">
        <v>51</v>
      </c>
      <c r="N263" s="5" t="s">
        <v>19</v>
      </c>
    </row>
    <row r="264" spans="1:14">
      <c r="A264" s="4">
        <f t="shared" si="8"/>
        <v>263</v>
      </c>
      <c r="B264" s="5"/>
      <c r="C264" s="5" t="s">
        <v>1028</v>
      </c>
      <c r="D264" s="5" t="s">
        <v>1029</v>
      </c>
      <c r="E264" s="5"/>
      <c r="F264" s="5"/>
      <c r="G264" s="5"/>
      <c r="H264" s="5"/>
      <c r="I264" s="6"/>
      <c r="J264" s="6">
        <v>422.42</v>
      </c>
      <c r="K264" s="5" t="s">
        <v>1030</v>
      </c>
      <c r="L264" s="5" t="s">
        <v>51</v>
      </c>
      <c r="M264" s="5" t="s">
        <v>51</v>
      </c>
      <c r="N264" s="5" t="s">
        <v>19</v>
      </c>
    </row>
    <row r="265" spans="1:14">
      <c r="A265" s="4">
        <f t="shared" si="8"/>
        <v>264</v>
      </c>
      <c r="B265" s="5"/>
      <c r="C265" s="5" t="s">
        <v>1031</v>
      </c>
      <c r="D265" s="5" t="s">
        <v>1032</v>
      </c>
      <c r="E265" s="5"/>
      <c r="F265" s="5"/>
      <c r="G265" s="5"/>
      <c r="H265" s="5"/>
      <c r="I265" s="6"/>
      <c r="J265" s="6">
        <v>335.09</v>
      </c>
      <c r="K265" s="5" t="s">
        <v>1033</v>
      </c>
      <c r="L265" s="5" t="s">
        <v>51</v>
      </c>
      <c r="M265" s="5" t="s">
        <v>51</v>
      </c>
      <c r="N265" s="5" t="s">
        <v>19</v>
      </c>
    </row>
    <row r="266" spans="1:14">
      <c r="A266" s="4">
        <f t="shared" si="8"/>
        <v>265</v>
      </c>
      <c r="B266" s="5"/>
      <c r="C266" s="5" t="s">
        <v>1034</v>
      </c>
      <c r="D266" s="5" t="s">
        <v>1035</v>
      </c>
      <c r="E266" s="5"/>
      <c r="F266" s="5"/>
      <c r="G266" s="5"/>
      <c r="H266" s="5"/>
      <c r="I266" s="6"/>
      <c r="J266" s="6">
        <v>6.02</v>
      </c>
      <c r="K266" s="5" t="s">
        <v>1036</v>
      </c>
      <c r="L266" s="5" t="s">
        <v>259</v>
      </c>
      <c r="M266" s="5" t="s">
        <v>259</v>
      </c>
      <c r="N266" s="5" t="s">
        <v>19</v>
      </c>
    </row>
    <row r="267" spans="1:14">
      <c r="A267" s="4">
        <f t="shared" si="8"/>
        <v>266</v>
      </c>
      <c r="B267" s="5"/>
      <c r="C267" s="5" t="s">
        <v>1037</v>
      </c>
      <c r="D267" s="5" t="s">
        <v>1038</v>
      </c>
      <c r="E267" s="5"/>
      <c r="F267" s="5"/>
      <c r="G267" s="5"/>
      <c r="H267" s="5"/>
      <c r="I267" s="6"/>
      <c r="J267" s="6">
        <v>5.48</v>
      </c>
      <c r="K267" s="5" t="s">
        <v>1039</v>
      </c>
      <c r="L267" s="5" t="s">
        <v>259</v>
      </c>
      <c r="M267" s="5" t="s">
        <v>259</v>
      </c>
      <c r="N267" s="5" t="s">
        <v>19</v>
      </c>
    </row>
    <row r="268" spans="1:14">
      <c r="A268" s="4">
        <f t="shared" si="8"/>
        <v>267</v>
      </c>
      <c r="B268" s="5"/>
      <c r="C268" s="5" t="s">
        <v>1040</v>
      </c>
      <c r="D268" s="5" t="s">
        <v>1041</v>
      </c>
      <c r="E268" s="5"/>
      <c r="F268" s="5"/>
      <c r="G268" s="5"/>
      <c r="H268" s="5"/>
      <c r="I268" s="6"/>
      <c r="J268" s="6">
        <v>26.08</v>
      </c>
      <c r="K268" s="5" t="s">
        <v>1042</v>
      </c>
      <c r="L268" s="5" t="s">
        <v>259</v>
      </c>
      <c r="M268" s="5" t="s">
        <v>259</v>
      </c>
      <c r="N268" s="5" t="s">
        <v>19</v>
      </c>
    </row>
    <row r="269" spans="1:14">
      <c r="A269" s="4">
        <f t="shared" si="8"/>
        <v>268</v>
      </c>
      <c r="B269" s="5"/>
      <c r="C269" s="5" t="s">
        <v>1043</v>
      </c>
      <c r="D269" s="5" t="s">
        <v>1044</v>
      </c>
      <c r="E269" s="5"/>
      <c r="F269" s="5"/>
      <c r="G269" s="5"/>
      <c r="H269" s="5"/>
      <c r="I269" s="6"/>
      <c r="J269" s="6">
        <v>2.46</v>
      </c>
      <c r="K269" s="5" t="s">
        <v>1045</v>
      </c>
      <c r="L269" s="5" t="s">
        <v>259</v>
      </c>
      <c r="M269" s="5" t="s">
        <v>259</v>
      </c>
      <c r="N269" s="5" t="s">
        <v>19</v>
      </c>
    </row>
    <row r="270" spans="1:14">
      <c r="A270" s="4">
        <f t="shared" si="8"/>
        <v>269</v>
      </c>
      <c r="B270" s="5"/>
      <c r="C270" s="5" t="s">
        <v>1046</v>
      </c>
      <c r="D270" s="5" t="s">
        <v>1047</v>
      </c>
      <c r="E270" s="5"/>
      <c r="F270" s="5"/>
      <c r="G270" s="5"/>
      <c r="H270" s="5"/>
      <c r="I270" s="6"/>
      <c r="J270" s="6">
        <v>129.74</v>
      </c>
      <c r="K270" s="5">
        <v>4240153</v>
      </c>
      <c r="L270" s="5" t="s">
        <v>70</v>
      </c>
      <c r="M270" s="5" t="s">
        <v>70</v>
      </c>
      <c r="N270" s="5" t="s">
        <v>19</v>
      </c>
    </row>
    <row r="271" spans="1:14">
      <c r="A271" s="4">
        <f t="shared" si="8"/>
        <v>270</v>
      </c>
      <c r="B271" s="5"/>
      <c r="C271" s="5" t="s">
        <v>1048</v>
      </c>
      <c r="D271" s="5" t="s">
        <v>1049</v>
      </c>
      <c r="E271" s="5"/>
      <c r="F271" s="5"/>
      <c r="G271" s="5"/>
      <c r="H271" s="5"/>
      <c r="I271" s="6"/>
      <c r="J271" s="6">
        <v>218.47</v>
      </c>
      <c r="K271" s="5">
        <v>4240154</v>
      </c>
      <c r="L271" s="5" t="s">
        <v>70</v>
      </c>
      <c r="M271" s="5" t="s">
        <v>70</v>
      </c>
      <c r="N271" s="5" t="s">
        <v>19</v>
      </c>
    </row>
    <row r="272" spans="1:14">
      <c r="A272" s="4">
        <f t="shared" si="8"/>
        <v>271</v>
      </c>
      <c r="B272" s="5"/>
      <c r="C272" s="5" t="s">
        <v>1050</v>
      </c>
      <c r="D272" s="5" t="s">
        <v>1051</v>
      </c>
      <c r="E272" s="5"/>
      <c r="F272" s="5"/>
      <c r="G272" s="5"/>
      <c r="H272" s="5"/>
      <c r="I272" s="6"/>
      <c r="J272" s="6">
        <v>1054.24</v>
      </c>
      <c r="K272" s="5" t="s">
        <v>1052</v>
      </c>
      <c r="L272" s="5" t="s">
        <v>184</v>
      </c>
      <c r="M272" s="5" t="s">
        <v>185</v>
      </c>
      <c r="N272" s="5" t="s">
        <v>57</v>
      </c>
    </row>
    <row r="273" spans="1:14">
      <c r="A273" s="4">
        <f t="shared" si="8"/>
        <v>272</v>
      </c>
      <c r="B273" s="5"/>
      <c r="C273" s="5" t="s">
        <v>1053</v>
      </c>
      <c r="D273" s="5" t="s">
        <v>1054</v>
      </c>
      <c r="E273" s="5"/>
      <c r="F273" s="5"/>
      <c r="G273" s="5"/>
      <c r="H273" s="5"/>
      <c r="I273" s="6"/>
      <c r="J273" s="6">
        <v>1238.93</v>
      </c>
      <c r="K273" s="5" t="s">
        <v>1055</v>
      </c>
      <c r="L273" s="5" t="s">
        <v>184</v>
      </c>
      <c r="M273" s="5" t="s">
        <v>185</v>
      </c>
      <c r="N273" s="5" t="s">
        <v>57</v>
      </c>
    </row>
    <row r="274" spans="1:14">
      <c r="A274" s="4">
        <f t="shared" si="8"/>
        <v>273</v>
      </c>
      <c r="B274" s="5"/>
      <c r="C274" s="5" t="s">
        <v>1056</v>
      </c>
      <c r="D274" s="5" t="s">
        <v>1057</v>
      </c>
      <c r="E274" s="5"/>
      <c r="F274" s="5"/>
      <c r="G274" s="5"/>
      <c r="H274" s="5"/>
      <c r="I274" s="6"/>
      <c r="J274" s="6">
        <v>1387.29</v>
      </c>
      <c r="K274" s="5" t="s">
        <v>1058</v>
      </c>
      <c r="L274" s="5" t="s">
        <v>184</v>
      </c>
      <c r="M274" s="5" t="s">
        <v>185</v>
      </c>
      <c r="N274" s="5" t="s">
        <v>57</v>
      </c>
    </row>
    <row r="275" spans="1:14">
      <c r="A275" s="4">
        <f t="shared" si="8"/>
        <v>274</v>
      </c>
      <c r="B275" s="5"/>
      <c r="C275" s="5" t="s">
        <v>1059</v>
      </c>
      <c r="D275" s="5" t="s">
        <v>1060</v>
      </c>
      <c r="E275" s="5"/>
      <c r="F275" s="5"/>
      <c r="G275" s="5"/>
      <c r="H275" s="5"/>
      <c r="I275" s="6"/>
      <c r="J275" s="6">
        <v>1712.02</v>
      </c>
      <c r="K275" s="5" t="s">
        <v>1061</v>
      </c>
      <c r="L275" s="5" t="s">
        <v>126</v>
      </c>
      <c r="M275" s="5" t="s">
        <v>126</v>
      </c>
      <c r="N275" s="5" t="s">
        <v>57</v>
      </c>
    </row>
    <row r="276" spans="1:14">
      <c r="A276" s="4">
        <f t="shared" si="8"/>
        <v>275</v>
      </c>
      <c r="B276" s="5"/>
      <c r="C276" s="8" t="s">
        <v>1062</v>
      </c>
      <c r="D276" s="5" t="s">
        <v>1063</v>
      </c>
      <c r="E276" s="5"/>
      <c r="F276" s="5"/>
      <c r="G276" s="5"/>
      <c r="H276" s="5"/>
      <c r="I276" s="6"/>
      <c r="J276" s="6">
        <v>1626.55</v>
      </c>
      <c r="K276" s="5" t="s">
        <v>1064</v>
      </c>
      <c r="L276" s="5" t="s">
        <v>93</v>
      </c>
      <c r="M276" s="5" t="s">
        <v>93</v>
      </c>
      <c r="N276" s="5" t="s">
        <v>57</v>
      </c>
    </row>
    <row r="277" spans="1:14">
      <c r="A277" s="4">
        <f t="shared" si="8"/>
        <v>276</v>
      </c>
      <c r="B277" s="5"/>
      <c r="C277" s="5" t="s">
        <v>1065</v>
      </c>
      <c r="D277" s="5" t="s">
        <v>1066</v>
      </c>
      <c r="E277" s="5"/>
      <c r="F277" s="5"/>
      <c r="G277" s="5"/>
      <c r="H277" s="5"/>
      <c r="I277" s="6"/>
      <c r="J277" s="6">
        <v>892.73</v>
      </c>
      <c r="K277" s="5" t="s">
        <v>1067</v>
      </c>
      <c r="L277" s="5" t="s">
        <v>93</v>
      </c>
      <c r="M277" s="5" t="s">
        <v>93</v>
      </c>
      <c r="N277" s="5" t="s">
        <v>57</v>
      </c>
    </row>
    <row r="278" spans="1:14">
      <c r="A278" s="4">
        <f t="shared" si="8"/>
        <v>277</v>
      </c>
      <c r="B278" s="5"/>
      <c r="C278" s="5" t="s">
        <v>1068</v>
      </c>
      <c r="D278" s="5" t="s">
        <v>1069</v>
      </c>
      <c r="E278" s="5"/>
      <c r="F278" s="5"/>
      <c r="G278" s="5"/>
      <c r="H278" s="5"/>
      <c r="I278" s="6"/>
      <c r="J278" s="6">
        <v>2293.85</v>
      </c>
      <c r="K278" s="5" t="s">
        <v>1070</v>
      </c>
      <c r="L278" s="5" t="s">
        <v>93</v>
      </c>
      <c r="M278" s="5" t="s">
        <v>93</v>
      </c>
      <c r="N278" s="5" t="s">
        <v>57</v>
      </c>
    </row>
    <row r="279" spans="1:14">
      <c r="A279" s="4">
        <f t="shared" si="8"/>
        <v>278</v>
      </c>
      <c r="B279" s="5"/>
      <c r="C279" s="5" t="s">
        <v>1071</v>
      </c>
      <c r="D279" s="5" t="s">
        <v>1072</v>
      </c>
      <c r="E279" s="5"/>
      <c r="F279" s="5"/>
      <c r="G279" s="5"/>
      <c r="H279" s="5"/>
      <c r="I279" s="6"/>
      <c r="J279" s="6">
        <v>3879.42</v>
      </c>
      <c r="K279" s="5" t="s">
        <v>1073</v>
      </c>
      <c r="L279" s="5" t="s">
        <v>93</v>
      </c>
      <c r="M279" s="5" t="s">
        <v>93</v>
      </c>
      <c r="N279" s="5" t="s">
        <v>57</v>
      </c>
    </row>
    <row r="280" spans="1:14">
      <c r="A280" s="4">
        <f t="shared" si="8"/>
        <v>279</v>
      </c>
      <c r="B280" s="5"/>
      <c r="C280" s="5" t="s">
        <v>1074</v>
      </c>
      <c r="D280" s="5" t="s">
        <v>1075</v>
      </c>
      <c r="E280" s="5"/>
      <c r="F280" s="5"/>
      <c r="G280" s="5"/>
      <c r="H280" s="5"/>
      <c r="I280" s="6"/>
      <c r="J280" s="6">
        <v>33.61</v>
      </c>
      <c r="K280" s="5" t="s">
        <v>1076</v>
      </c>
      <c r="L280" s="5" t="s">
        <v>46</v>
      </c>
      <c r="M280" s="5" t="s">
        <v>46</v>
      </c>
      <c r="N280" s="5" t="s">
        <v>57</v>
      </c>
    </row>
    <row r="281" spans="1:14">
      <c r="A281" s="4">
        <f t="shared" si="8"/>
        <v>280</v>
      </c>
      <c r="B281" s="5"/>
      <c r="C281" s="5" t="s">
        <v>1077</v>
      </c>
      <c r="D281" s="5" t="s">
        <v>1078</v>
      </c>
      <c r="E281" s="5"/>
      <c r="F281" s="5"/>
      <c r="G281" s="5"/>
      <c r="H281" s="5"/>
      <c r="I281" s="6"/>
      <c r="J281" s="6">
        <v>6831.3</v>
      </c>
      <c r="K281" s="5" t="s">
        <v>1079</v>
      </c>
      <c r="L281" s="5" t="s">
        <v>51</v>
      </c>
      <c r="M281" s="5" t="s">
        <v>51</v>
      </c>
      <c r="N281" s="5" t="s">
        <v>163</v>
      </c>
    </row>
    <row r="282" spans="1:14">
      <c r="A282" s="4">
        <f t="shared" si="8"/>
        <v>281</v>
      </c>
      <c r="B282" s="5"/>
      <c r="C282" s="5" t="s">
        <v>1080</v>
      </c>
      <c r="D282" s="5" t="s">
        <v>1081</v>
      </c>
      <c r="E282" s="5"/>
      <c r="F282" s="5"/>
      <c r="G282" s="5"/>
      <c r="H282" s="5"/>
      <c r="I282" s="6"/>
      <c r="J282" s="6">
        <v>6831.3</v>
      </c>
      <c r="K282" s="5" t="s">
        <v>1082</v>
      </c>
      <c r="L282" s="5" t="s">
        <v>51</v>
      </c>
      <c r="M282" s="5" t="s">
        <v>51</v>
      </c>
      <c r="N282" s="5" t="s">
        <v>163</v>
      </c>
    </row>
    <row r="283" spans="1:14">
      <c r="A283" s="4">
        <f t="shared" si="8"/>
        <v>282</v>
      </c>
      <c r="B283" s="5"/>
      <c r="C283" s="5" t="s">
        <v>1083</v>
      </c>
      <c r="D283" s="5" t="s">
        <v>1084</v>
      </c>
      <c r="E283" s="5"/>
      <c r="F283" s="5"/>
      <c r="G283" s="5"/>
      <c r="H283" s="5"/>
      <c r="I283" s="6"/>
      <c r="J283" s="6">
        <v>4.1399999999999997</v>
      </c>
      <c r="K283" s="5">
        <v>2015010</v>
      </c>
      <c r="L283" s="5" t="s">
        <v>594</v>
      </c>
      <c r="M283" s="5" t="s">
        <v>594</v>
      </c>
      <c r="N283" s="5" t="s">
        <v>37</v>
      </c>
    </row>
    <row r="284" spans="1:14">
      <c r="A284" s="4">
        <f t="shared" si="8"/>
        <v>283</v>
      </c>
      <c r="B284" s="5"/>
      <c r="C284" s="5" t="s">
        <v>1085</v>
      </c>
      <c r="D284" s="5" t="s">
        <v>1086</v>
      </c>
      <c r="E284" s="5"/>
      <c r="F284" s="5"/>
      <c r="G284" s="5"/>
      <c r="H284" s="5"/>
      <c r="I284" s="6"/>
      <c r="J284" s="6">
        <v>4.8600000000000003</v>
      </c>
      <c r="K284" s="5">
        <v>4000052</v>
      </c>
      <c r="L284" s="5" t="s">
        <v>444</v>
      </c>
      <c r="M284" s="5" t="s">
        <v>444</v>
      </c>
      <c r="N284" s="5" t="s">
        <v>37</v>
      </c>
    </row>
    <row r="285" spans="1:14">
      <c r="A285" s="4">
        <f t="shared" si="8"/>
        <v>284</v>
      </c>
      <c r="B285" s="5"/>
      <c r="C285" s="5" t="s">
        <v>1087</v>
      </c>
      <c r="D285" s="5" t="s">
        <v>1088</v>
      </c>
      <c r="E285" s="5"/>
      <c r="F285" s="5"/>
      <c r="G285" s="5"/>
      <c r="H285" s="5"/>
      <c r="I285" s="6"/>
      <c r="J285" s="6">
        <v>1.05</v>
      </c>
      <c r="K285" s="5">
        <v>4000067</v>
      </c>
      <c r="L285" s="5" t="s">
        <v>444</v>
      </c>
      <c r="M285" s="5" t="s">
        <v>444</v>
      </c>
      <c r="N285" s="5" t="s">
        <v>37</v>
      </c>
    </row>
    <row r="286" spans="1:14">
      <c r="A286" s="4">
        <f t="shared" si="8"/>
        <v>285</v>
      </c>
      <c r="B286" s="5"/>
      <c r="C286" s="5" t="s">
        <v>1089</v>
      </c>
      <c r="D286" s="5" t="s">
        <v>1090</v>
      </c>
      <c r="E286" s="5"/>
      <c r="F286" s="5"/>
      <c r="G286" s="5"/>
      <c r="H286" s="5"/>
      <c r="I286" s="6"/>
      <c r="J286" s="6">
        <v>2.85</v>
      </c>
      <c r="K286" s="5" t="s">
        <v>1091</v>
      </c>
      <c r="L286" s="5" t="s">
        <v>444</v>
      </c>
      <c r="M286" s="5" t="s">
        <v>444</v>
      </c>
      <c r="N286" s="5" t="s">
        <v>37</v>
      </c>
    </row>
    <row r="287" spans="1:14">
      <c r="A287" s="4">
        <f t="shared" si="8"/>
        <v>286</v>
      </c>
      <c r="B287" s="5"/>
      <c r="C287" s="5" t="s">
        <v>1092</v>
      </c>
      <c r="D287" s="5" t="s">
        <v>1093</v>
      </c>
      <c r="E287" s="5"/>
      <c r="F287" s="5"/>
      <c r="G287" s="5"/>
      <c r="H287" s="5"/>
      <c r="I287" s="6"/>
      <c r="J287" s="6">
        <v>3.14</v>
      </c>
      <c r="K287" s="5">
        <v>4000505</v>
      </c>
      <c r="L287" s="5" t="s">
        <v>444</v>
      </c>
      <c r="M287" s="5" t="s">
        <v>444</v>
      </c>
      <c r="N287" s="5" t="s">
        <v>37</v>
      </c>
    </row>
    <row r="288" spans="1:14">
      <c r="A288" s="4">
        <f t="shared" si="8"/>
        <v>287</v>
      </c>
      <c r="B288" s="5"/>
      <c r="C288" s="5" t="s">
        <v>1094</v>
      </c>
      <c r="D288" s="5" t="s">
        <v>1095</v>
      </c>
      <c r="E288" s="5"/>
      <c r="F288" s="5"/>
      <c r="G288" s="5"/>
      <c r="H288" s="5"/>
      <c r="I288" s="6"/>
      <c r="J288" s="6">
        <v>6.68</v>
      </c>
      <c r="K288" s="5">
        <v>4000113</v>
      </c>
      <c r="L288" s="5" t="s">
        <v>444</v>
      </c>
      <c r="M288" s="5" t="s">
        <v>444</v>
      </c>
      <c r="N288" s="5" t="s">
        <v>37</v>
      </c>
    </row>
    <row r="289" spans="1:14">
      <c r="A289" s="4">
        <f t="shared" si="8"/>
        <v>288</v>
      </c>
      <c r="B289" s="5"/>
      <c r="C289" s="5" t="s">
        <v>1096</v>
      </c>
      <c r="D289" s="5" t="s">
        <v>1097</v>
      </c>
      <c r="E289" s="5"/>
      <c r="F289" s="5"/>
      <c r="G289" s="5"/>
      <c r="H289" s="5"/>
      <c r="I289" s="6"/>
      <c r="J289" s="6">
        <v>7.73</v>
      </c>
      <c r="K289" s="5">
        <v>4000162</v>
      </c>
      <c r="L289" s="5" t="s">
        <v>444</v>
      </c>
      <c r="M289" s="5" t="s">
        <v>444</v>
      </c>
      <c r="N289" s="5" t="s">
        <v>37</v>
      </c>
    </row>
    <row r="290" spans="1:14">
      <c r="A290" s="4">
        <f t="shared" si="8"/>
        <v>289</v>
      </c>
      <c r="B290" s="5"/>
      <c r="C290" s="5" t="s">
        <v>1098</v>
      </c>
      <c r="D290" s="5" t="s">
        <v>1099</v>
      </c>
      <c r="E290" s="5"/>
      <c r="F290" s="5"/>
      <c r="G290" s="5"/>
      <c r="H290" s="5"/>
      <c r="I290" s="6"/>
      <c r="J290" s="6">
        <v>3.99</v>
      </c>
      <c r="K290" s="5" t="s">
        <v>1100</v>
      </c>
      <c r="L290" s="5" t="s">
        <v>36</v>
      </c>
      <c r="M290" s="5" t="s">
        <v>36</v>
      </c>
      <c r="N290" s="5" t="s">
        <v>37</v>
      </c>
    </row>
    <row r="291" spans="1:14">
      <c r="A291" s="4">
        <f t="shared" si="8"/>
        <v>290</v>
      </c>
      <c r="B291" s="5"/>
      <c r="C291" s="5" t="s">
        <v>1101</v>
      </c>
      <c r="D291" s="5" t="s">
        <v>1102</v>
      </c>
      <c r="E291" s="5"/>
      <c r="F291" s="5"/>
      <c r="G291" s="5"/>
      <c r="H291" s="5"/>
      <c r="I291" s="6"/>
      <c r="J291" s="6">
        <v>74.569999999999993</v>
      </c>
      <c r="K291" s="5" t="s">
        <v>1103</v>
      </c>
      <c r="L291" s="5" t="s">
        <v>36</v>
      </c>
      <c r="M291" s="5" t="s">
        <v>36</v>
      </c>
      <c r="N291" s="5" t="s">
        <v>37</v>
      </c>
    </row>
    <row r="292" spans="1:14">
      <c r="A292" s="4">
        <f t="shared" si="8"/>
        <v>291</v>
      </c>
      <c r="B292" s="5"/>
      <c r="C292" s="5" t="s">
        <v>1104</v>
      </c>
      <c r="D292" s="5" t="s">
        <v>1105</v>
      </c>
      <c r="E292" s="5"/>
      <c r="F292" s="5"/>
      <c r="G292" s="5"/>
      <c r="H292" s="5"/>
      <c r="I292" s="6"/>
      <c r="J292" s="6">
        <v>2.2799999999999998</v>
      </c>
      <c r="K292" s="5" t="s">
        <v>1106</v>
      </c>
      <c r="L292" s="5" t="s">
        <v>36</v>
      </c>
      <c r="M292" s="5" t="s">
        <v>36</v>
      </c>
      <c r="N292" s="5" t="s">
        <v>37</v>
      </c>
    </row>
    <row r="293" spans="1:14">
      <c r="A293" s="4">
        <f t="shared" si="8"/>
        <v>292</v>
      </c>
      <c r="B293" s="5"/>
      <c r="C293" s="5" t="s">
        <v>1107</v>
      </c>
      <c r="D293" s="5" t="s">
        <v>1108</v>
      </c>
      <c r="E293" s="5"/>
      <c r="F293" s="5"/>
      <c r="G293" s="5"/>
      <c r="H293" s="5"/>
      <c r="I293" s="6"/>
      <c r="J293" s="6">
        <v>2.46</v>
      </c>
      <c r="K293" s="5" t="s">
        <v>1109</v>
      </c>
      <c r="L293" s="5" t="s">
        <v>36</v>
      </c>
      <c r="M293" s="5" t="s">
        <v>36</v>
      </c>
      <c r="N293" s="5" t="s">
        <v>37</v>
      </c>
    </row>
    <row r="294" spans="1:14">
      <c r="A294" s="4">
        <f t="shared" si="8"/>
        <v>293</v>
      </c>
      <c r="B294" s="5"/>
      <c r="C294" s="5" t="s">
        <v>1110</v>
      </c>
      <c r="D294" s="5" t="s">
        <v>1111</v>
      </c>
      <c r="E294" s="5"/>
      <c r="F294" s="5"/>
      <c r="G294" s="5"/>
      <c r="H294" s="5"/>
      <c r="I294" s="6"/>
      <c r="J294" s="6">
        <v>9.69</v>
      </c>
      <c r="K294" s="5" t="s">
        <v>1112</v>
      </c>
      <c r="L294" s="5" t="s">
        <v>36</v>
      </c>
      <c r="M294" s="5" t="s">
        <v>36</v>
      </c>
      <c r="N294" s="5" t="s">
        <v>37</v>
      </c>
    </row>
    <row r="295" spans="1:14">
      <c r="A295" s="4">
        <f t="shared" si="8"/>
        <v>294</v>
      </c>
      <c r="B295" s="5"/>
      <c r="C295" s="5" t="s">
        <v>1113</v>
      </c>
      <c r="D295" s="5" t="s">
        <v>1114</v>
      </c>
      <c r="E295" s="5"/>
      <c r="F295" s="5"/>
      <c r="G295" s="5"/>
      <c r="H295" s="5"/>
      <c r="I295" s="6"/>
      <c r="J295" s="6">
        <v>10.9</v>
      </c>
      <c r="K295" s="5" t="s">
        <v>1115</v>
      </c>
      <c r="L295" s="5" t="s">
        <v>36</v>
      </c>
      <c r="M295" s="5" t="s">
        <v>36</v>
      </c>
      <c r="N295" s="5" t="s">
        <v>37</v>
      </c>
    </row>
    <row r="296" spans="1:14">
      <c r="A296" s="4">
        <f t="shared" si="8"/>
        <v>295</v>
      </c>
      <c r="B296" s="5"/>
      <c r="C296" s="5" t="s">
        <v>1116</v>
      </c>
      <c r="D296" s="5" t="s">
        <v>1117</v>
      </c>
      <c r="E296" s="5"/>
      <c r="F296" s="5"/>
      <c r="G296" s="5"/>
      <c r="H296" s="5"/>
      <c r="I296" s="6"/>
      <c r="J296" s="6">
        <v>1.31</v>
      </c>
      <c r="K296" s="5" t="s">
        <v>1118</v>
      </c>
      <c r="L296" s="5" t="s">
        <v>36</v>
      </c>
      <c r="M296" s="5" t="s">
        <v>36</v>
      </c>
      <c r="N296" s="5" t="s">
        <v>37</v>
      </c>
    </row>
    <row r="297" spans="1:14">
      <c r="A297" s="4">
        <f t="shared" si="8"/>
        <v>296</v>
      </c>
      <c r="B297" s="5"/>
      <c r="C297" s="5" t="s">
        <v>1119</v>
      </c>
      <c r="D297" s="5" t="s">
        <v>1120</v>
      </c>
      <c r="E297" s="5"/>
      <c r="F297" s="5"/>
      <c r="G297" s="5"/>
      <c r="H297" s="5"/>
      <c r="I297" s="6"/>
      <c r="J297" s="6">
        <v>4.83</v>
      </c>
      <c r="K297" s="5" t="s">
        <v>1121</v>
      </c>
      <c r="L297" s="5" t="s">
        <v>36</v>
      </c>
      <c r="M297" s="5" t="s">
        <v>36</v>
      </c>
      <c r="N297" s="5" t="s">
        <v>37</v>
      </c>
    </row>
    <row r="298" spans="1:14">
      <c r="A298" s="4">
        <f t="shared" si="8"/>
        <v>297</v>
      </c>
      <c r="B298" s="5"/>
      <c r="C298" s="5" t="s">
        <v>1122</v>
      </c>
      <c r="D298" s="5" t="s">
        <v>1123</v>
      </c>
      <c r="E298" s="5"/>
      <c r="F298" s="5"/>
      <c r="G298" s="5"/>
      <c r="H298" s="5"/>
      <c r="I298" s="6"/>
      <c r="J298" s="6">
        <v>7.79</v>
      </c>
      <c r="K298" s="5" t="s">
        <v>1124</v>
      </c>
      <c r="L298" s="5" t="s">
        <v>613</v>
      </c>
      <c r="M298" s="5" t="s">
        <v>613</v>
      </c>
      <c r="N298" s="5" t="s">
        <v>37</v>
      </c>
    </row>
    <row r="299" spans="1:14">
      <c r="A299" s="4">
        <f t="shared" si="8"/>
        <v>298</v>
      </c>
      <c r="B299" s="5"/>
      <c r="C299" s="5" t="s">
        <v>1125</v>
      </c>
      <c r="D299" s="5" t="s">
        <v>1126</v>
      </c>
      <c r="E299" s="5"/>
      <c r="F299" s="5"/>
      <c r="G299" s="5"/>
      <c r="H299" s="5"/>
      <c r="I299" s="6"/>
      <c r="J299" s="6">
        <v>2.0499999999999998</v>
      </c>
      <c r="K299" s="5" t="s">
        <v>1127</v>
      </c>
      <c r="L299" s="5" t="s">
        <v>613</v>
      </c>
      <c r="M299" s="5" t="s">
        <v>613</v>
      </c>
      <c r="N299" s="5" t="s">
        <v>37</v>
      </c>
    </row>
    <row r="300" spans="1:14">
      <c r="A300" s="4">
        <f t="shared" si="8"/>
        <v>299</v>
      </c>
      <c r="B300" s="5"/>
      <c r="C300" s="5" t="s">
        <v>1128</v>
      </c>
      <c r="D300" s="5" t="s">
        <v>1129</v>
      </c>
      <c r="E300" s="5"/>
      <c r="F300" s="5"/>
      <c r="G300" s="5"/>
      <c r="H300" s="5"/>
      <c r="I300" s="6"/>
      <c r="J300" s="6">
        <v>1.9</v>
      </c>
      <c r="K300" s="5" t="s">
        <v>1130</v>
      </c>
      <c r="L300" s="5" t="s">
        <v>613</v>
      </c>
      <c r="M300" s="5" t="s">
        <v>613</v>
      </c>
      <c r="N300" s="5" t="s">
        <v>37</v>
      </c>
    </row>
    <row r="301" spans="1:14">
      <c r="A301" s="4">
        <f t="shared" si="8"/>
        <v>300</v>
      </c>
      <c r="B301" s="5"/>
      <c r="C301" s="5" t="s">
        <v>1131</v>
      </c>
      <c r="D301" s="5" t="s">
        <v>1132</v>
      </c>
      <c r="E301" s="5"/>
      <c r="F301" s="5"/>
      <c r="G301" s="5"/>
      <c r="H301" s="5"/>
      <c r="I301" s="9"/>
      <c r="J301" s="9" t="s">
        <v>617</v>
      </c>
      <c r="K301" s="5" t="s">
        <v>1133</v>
      </c>
      <c r="L301" s="5" t="s">
        <v>613</v>
      </c>
      <c r="M301" s="5" t="s">
        <v>613</v>
      </c>
      <c r="N301" s="5" t="s">
        <v>37</v>
      </c>
    </row>
    <row r="302" spans="1:14">
      <c r="A302" s="4">
        <f t="shared" si="8"/>
        <v>301</v>
      </c>
      <c r="B302" s="5"/>
      <c r="C302" s="5" t="s">
        <v>1134</v>
      </c>
      <c r="D302" s="5" t="s">
        <v>1135</v>
      </c>
      <c r="E302" s="5"/>
      <c r="F302" s="5"/>
      <c r="G302" s="5"/>
      <c r="H302" s="5"/>
      <c r="I302" s="9"/>
      <c r="J302" s="9" t="s">
        <v>617</v>
      </c>
      <c r="K302" s="5" t="s">
        <v>1136</v>
      </c>
      <c r="L302" s="5" t="s">
        <v>613</v>
      </c>
      <c r="M302" s="5" t="s">
        <v>613</v>
      </c>
      <c r="N302" s="5" t="s">
        <v>37</v>
      </c>
    </row>
    <row r="303" spans="1:14">
      <c r="A303" s="4">
        <f t="shared" si="8"/>
        <v>302</v>
      </c>
      <c r="B303" s="5"/>
      <c r="C303" s="5" t="s">
        <v>1137</v>
      </c>
      <c r="D303" s="5" t="s">
        <v>1138</v>
      </c>
      <c r="E303" s="5"/>
      <c r="F303" s="5"/>
      <c r="G303" s="5"/>
      <c r="H303" s="5"/>
      <c r="I303" s="9"/>
      <c r="J303" s="9" t="s">
        <v>617</v>
      </c>
      <c r="K303" s="5" t="s">
        <v>1139</v>
      </c>
      <c r="L303" s="5" t="s">
        <v>613</v>
      </c>
      <c r="M303" s="5" t="s">
        <v>613</v>
      </c>
      <c r="N303" s="5" t="s">
        <v>37</v>
      </c>
    </row>
    <row r="304" spans="1:14">
      <c r="A304" s="4">
        <f t="shared" si="8"/>
        <v>303</v>
      </c>
      <c r="B304" s="5"/>
      <c r="C304" s="5" t="s">
        <v>1140</v>
      </c>
      <c r="D304" s="5" t="s">
        <v>1141</v>
      </c>
      <c r="E304" s="5"/>
      <c r="F304" s="5"/>
      <c r="G304" s="5"/>
      <c r="H304" s="5"/>
      <c r="I304" s="6"/>
      <c r="J304" s="6">
        <v>2.27</v>
      </c>
      <c r="K304" s="5" t="s">
        <v>1142</v>
      </c>
      <c r="L304" s="5" t="s">
        <v>613</v>
      </c>
      <c r="M304" s="5" t="s">
        <v>613</v>
      </c>
      <c r="N304" s="5" t="s">
        <v>37</v>
      </c>
    </row>
    <row r="305" spans="1:14">
      <c r="A305" s="4">
        <f t="shared" si="8"/>
        <v>304</v>
      </c>
      <c r="B305" s="5"/>
      <c r="C305" s="5" t="s">
        <v>1143</v>
      </c>
      <c r="D305" s="5" t="s">
        <v>1144</v>
      </c>
      <c r="E305" s="5"/>
      <c r="F305" s="5"/>
      <c r="G305" s="5"/>
      <c r="H305" s="5"/>
      <c r="I305" s="6"/>
      <c r="J305" s="6">
        <v>0.34</v>
      </c>
      <c r="K305" s="5" t="s">
        <v>1145</v>
      </c>
      <c r="L305" s="5" t="s">
        <v>613</v>
      </c>
      <c r="M305" s="5" t="s">
        <v>613</v>
      </c>
      <c r="N305" s="5" t="s">
        <v>37</v>
      </c>
    </row>
    <row r="306" spans="1:14">
      <c r="A306" s="4">
        <f t="shared" si="8"/>
        <v>305</v>
      </c>
      <c r="B306" s="5"/>
      <c r="C306" s="5" t="s">
        <v>1146</v>
      </c>
      <c r="D306" s="5" t="s">
        <v>1147</v>
      </c>
      <c r="E306" s="5"/>
      <c r="F306" s="5"/>
      <c r="G306" s="5"/>
      <c r="H306" s="5"/>
      <c r="I306" s="9"/>
      <c r="J306" s="9" t="s">
        <v>617</v>
      </c>
      <c r="K306" s="5" t="s">
        <v>1148</v>
      </c>
      <c r="L306" s="5" t="s">
        <v>613</v>
      </c>
      <c r="M306" s="5" t="s">
        <v>613</v>
      </c>
      <c r="N306" s="5" t="s">
        <v>37</v>
      </c>
    </row>
    <row r="307" spans="1:14">
      <c r="A307" s="4">
        <f t="shared" si="8"/>
        <v>306</v>
      </c>
      <c r="B307" s="5"/>
      <c r="C307" s="5" t="s">
        <v>1149</v>
      </c>
      <c r="D307" s="5" t="s">
        <v>1150</v>
      </c>
      <c r="E307" s="5"/>
      <c r="F307" s="5"/>
      <c r="G307" s="5"/>
      <c r="H307" s="5"/>
      <c r="I307" s="6"/>
      <c r="J307" s="6">
        <v>2.91</v>
      </c>
      <c r="K307" s="5" t="s">
        <v>1151</v>
      </c>
      <c r="L307" s="5" t="s">
        <v>613</v>
      </c>
      <c r="M307" s="5" t="s">
        <v>613</v>
      </c>
      <c r="N307" s="5" t="s">
        <v>37</v>
      </c>
    </row>
    <row r="308" spans="1:14">
      <c r="A308" s="4">
        <f t="shared" si="8"/>
        <v>307</v>
      </c>
      <c r="B308" s="5"/>
      <c r="C308" s="5" t="s">
        <v>1152</v>
      </c>
      <c r="D308" s="5" t="s">
        <v>1153</v>
      </c>
      <c r="E308" s="5"/>
      <c r="F308" s="5"/>
      <c r="G308" s="5"/>
      <c r="H308" s="5"/>
      <c r="I308" s="6"/>
      <c r="J308" s="6">
        <v>7.56</v>
      </c>
      <c r="K308" s="5">
        <v>4000073</v>
      </c>
      <c r="L308" s="5" t="s">
        <v>444</v>
      </c>
      <c r="M308" s="5" t="s">
        <v>444</v>
      </c>
      <c r="N308" s="5" t="s">
        <v>37</v>
      </c>
    </row>
    <row r="309" spans="1:14">
      <c r="A309" s="4">
        <f t="shared" si="8"/>
        <v>308</v>
      </c>
      <c r="B309" s="5"/>
      <c r="C309" s="5" t="s">
        <v>1154</v>
      </c>
      <c r="D309" s="5" t="s">
        <v>1155</v>
      </c>
      <c r="E309" s="5"/>
      <c r="F309" s="5"/>
      <c r="G309" s="5"/>
      <c r="H309" s="5"/>
      <c r="I309" s="6"/>
      <c r="J309" s="6">
        <v>5.84</v>
      </c>
      <c r="K309" s="5">
        <v>4000622</v>
      </c>
      <c r="L309" s="5" t="s">
        <v>444</v>
      </c>
      <c r="M309" s="5" t="s">
        <v>444</v>
      </c>
      <c r="N309" s="5" t="s">
        <v>37</v>
      </c>
    </row>
    <row r="310" spans="1:14">
      <c r="A310" s="4">
        <f t="shared" si="8"/>
        <v>309</v>
      </c>
      <c r="B310" s="5"/>
      <c r="C310" s="5" t="s">
        <v>1156</v>
      </c>
      <c r="D310" s="5" t="s">
        <v>1157</v>
      </c>
      <c r="E310" s="5"/>
      <c r="F310" s="5"/>
      <c r="G310" s="5"/>
      <c r="H310" s="5"/>
      <c r="I310" s="6"/>
      <c r="J310" s="6">
        <v>8.31</v>
      </c>
      <c r="K310" s="5">
        <v>4000592</v>
      </c>
      <c r="L310" s="5" t="s">
        <v>444</v>
      </c>
      <c r="M310" s="5" t="s">
        <v>444</v>
      </c>
      <c r="N310" s="5" t="s">
        <v>37</v>
      </c>
    </row>
    <row r="311" spans="1:14">
      <c r="A311" s="4">
        <f t="shared" si="8"/>
        <v>310</v>
      </c>
      <c r="B311" s="5"/>
      <c r="C311" s="5" t="s">
        <v>1158</v>
      </c>
      <c r="D311" s="5" t="s">
        <v>1159</v>
      </c>
      <c r="E311" s="5"/>
      <c r="F311" s="5"/>
      <c r="G311" s="5"/>
      <c r="H311" s="5"/>
      <c r="I311" s="6"/>
      <c r="J311" s="6">
        <v>4.78</v>
      </c>
      <c r="K311" s="5">
        <v>4000593</v>
      </c>
      <c r="L311" s="5" t="s">
        <v>444</v>
      </c>
      <c r="M311" s="5" t="s">
        <v>444</v>
      </c>
      <c r="N311" s="5" t="s">
        <v>37</v>
      </c>
    </row>
    <row r="312" spans="1:14">
      <c r="A312" s="4">
        <f t="shared" si="8"/>
        <v>311</v>
      </c>
      <c r="B312" s="5"/>
      <c r="C312" s="5" t="s">
        <v>1160</v>
      </c>
      <c r="D312" s="5" t="s">
        <v>1161</v>
      </c>
      <c r="E312" s="5"/>
      <c r="F312" s="5"/>
      <c r="G312" s="5"/>
      <c r="H312" s="5"/>
      <c r="I312" s="6"/>
      <c r="J312" s="6">
        <v>5.53</v>
      </c>
      <c r="K312" s="5">
        <v>4000594</v>
      </c>
      <c r="L312" s="5" t="s">
        <v>444</v>
      </c>
      <c r="M312" s="5" t="s">
        <v>444</v>
      </c>
      <c r="N312" s="5" t="s">
        <v>37</v>
      </c>
    </row>
    <row r="313" spans="1:14">
      <c r="A313" s="4">
        <f t="shared" si="8"/>
        <v>312</v>
      </c>
      <c r="B313" s="5"/>
      <c r="C313" s="5" t="s">
        <v>1162</v>
      </c>
      <c r="D313" s="5" t="s">
        <v>1163</v>
      </c>
      <c r="E313" s="5"/>
      <c r="F313" s="5"/>
      <c r="G313" s="5"/>
      <c r="H313" s="5"/>
      <c r="I313" s="6"/>
      <c r="J313" s="6">
        <v>2.4</v>
      </c>
      <c r="K313" s="5">
        <v>4000636</v>
      </c>
      <c r="L313" s="5" t="s">
        <v>444</v>
      </c>
      <c r="M313" s="5" t="s">
        <v>444</v>
      </c>
      <c r="N313" s="5" t="s">
        <v>37</v>
      </c>
    </row>
    <row r="314" spans="1:14">
      <c r="A314" s="4">
        <f t="shared" si="8"/>
        <v>313</v>
      </c>
      <c r="B314" s="5"/>
      <c r="C314" s="5" t="s">
        <v>1164</v>
      </c>
      <c r="D314" s="5" t="s">
        <v>1165</v>
      </c>
      <c r="E314" s="5"/>
      <c r="F314" s="5"/>
      <c r="G314" s="5"/>
      <c r="H314" s="5"/>
      <c r="I314" s="6"/>
      <c r="J314" s="6">
        <v>14.08</v>
      </c>
      <c r="K314" s="5">
        <v>4000637</v>
      </c>
      <c r="L314" s="5" t="s">
        <v>444</v>
      </c>
      <c r="M314" s="5" t="s">
        <v>444</v>
      </c>
      <c r="N314" s="5" t="s">
        <v>37</v>
      </c>
    </row>
    <row r="315" spans="1:14">
      <c r="A315" s="4">
        <f t="shared" si="8"/>
        <v>314</v>
      </c>
      <c r="B315" s="5"/>
      <c r="C315" s="5" t="s">
        <v>1166</v>
      </c>
      <c r="D315" s="5" t="s">
        <v>1167</v>
      </c>
      <c r="E315" s="5"/>
      <c r="F315" s="5"/>
      <c r="G315" s="5"/>
      <c r="H315" s="5"/>
      <c r="I315" s="6"/>
      <c r="J315" s="6">
        <v>3.05</v>
      </c>
      <c r="K315" s="5">
        <v>4000639</v>
      </c>
      <c r="L315" s="5" t="s">
        <v>444</v>
      </c>
      <c r="M315" s="5" t="s">
        <v>444</v>
      </c>
      <c r="N315" s="5" t="s">
        <v>37</v>
      </c>
    </row>
    <row r="316" spans="1:14">
      <c r="A316" s="4">
        <f t="shared" si="8"/>
        <v>315</v>
      </c>
      <c r="B316" s="5"/>
      <c r="C316" s="5" t="s">
        <v>1168</v>
      </c>
      <c r="D316" s="5" t="s">
        <v>1169</v>
      </c>
      <c r="E316" s="5"/>
      <c r="F316" s="5"/>
      <c r="G316" s="5"/>
      <c r="H316" s="5"/>
      <c r="I316" s="6"/>
      <c r="J316" s="6">
        <v>12.06</v>
      </c>
      <c r="K316" s="5">
        <v>4000597</v>
      </c>
      <c r="L316" s="5" t="s">
        <v>444</v>
      </c>
      <c r="M316" s="5" t="s">
        <v>444</v>
      </c>
      <c r="N316" s="5" t="s">
        <v>37</v>
      </c>
    </row>
    <row r="317" spans="1:14">
      <c r="A317" s="4">
        <f t="shared" si="8"/>
        <v>316</v>
      </c>
      <c r="B317" s="5"/>
      <c r="C317" s="5" t="s">
        <v>1170</v>
      </c>
      <c r="D317" s="5" t="s">
        <v>1171</v>
      </c>
      <c r="E317" s="5"/>
      <c r="F317" s="5"/>
      <c r="G317" s="5"/>
      <c r="H317" s="5"/>
      <c r="I317" s="6"/>
      <c r="J317" s="6">
        <v>13.14</v>
      </c>
      <c r="K317" s="5">
        <v>4000651</v>
      </c>
      <c r="L317" s="5" t="s">
        <v>444</v>
      </c>
      <c r="M317" s="5" t="s">
        <v>444</v>
      </c>
      <c r="N317" s="5" t="s">
        <v>37</v>
      </c>
    </row>
    <row r="318" spans="1:14">
      <c r="A318" s="4">
        <f t="shared" si="8"/>
        <v>317</v>
      </c>
      <c r="B318" s="5"/>
      <c r="C318" s="5" t="s">
        <v>1172</v>
      </c>
      <c r="D318" s="5" t="s">
        <v>1173</v>
      </c>
      <c r="E318" s="5"/>
      <c r="F318" s="5"/>
      <c r="G318" s="5"/>
      <c r="H318" s="5"/>
      <c r="I318" s="6"/>
      <c r="J318" s="6">
        <v>12.07</v>
      </c>
      <c r="K318" s="5">
        <v>4000653</v>
      </c>
      <c r="L318" s="5" t="s">
        <v>444</v>
      </c>
      <c r="M318" s="5" t="s">
        <v>444</v>
      </c>
      <c r="N318" s="5" t="s">
        <v>37</v>
      </c>
    </row>
    <row r="319" spans="1:14">
      <c r="A319" s="4">
        <f t="shared" si="8"/>
        <v>318</v>
      </c>
      <c r="B319" s="5"/>
      <c r="C319" s="5" t="s">
        <v>1174</v>
      </c>
      <c r="D319" s="5" t="s">
        <v>1175</v>
      </c>
      <c r="E319" s="5"/>
      <c r="F319" s="5"/>
      <c r="G319" s="5"/>
      <c r="H319" s="5"/>
      <c r="I319" s="6"/>
      <c r="J319" s="6">
        <v>2.25</v>
      </c>
      <c r="K319" s="5">
        <v>4000604</v>
      </c>
      <c r="L319" s="5" t="s">
        <v>444</v>
      </c>
      <c r="M319" s="5" t="s">
        <v>444</v>
      </c>
      <c r="N319" s="5" t="s">
        <v>37</v>
      </c>
    </row>
    <row r="320" spans="1:14">
      <c r="A320" s="4">
        <f t="shared" si="8"/>
        <v>319</v>
      </c>
      <c r="B320" s="5"/>
      <c r="C320" s="5" t="s">
        <v>1176</v>
      </c>
      <c r="D320" s="5" t="s">
        <v>1177</v>
      </c>
      <c r="E320" s="5"/>
      <c r="F320" s="5"/>
      <c r="G320" s="5"/>
      <c r="H320" s="5"/>
      <c r="I320" s="6"/>
      <c r="J320" s="6">
        <v>2.2400000000000002</v>
      </c>
      <c r="K320" s="5">
        <v>4000605</v>
      </c>
      <c r="L320" s="5" t="s">
        <v>444</v>
      </c>
      <c r="M320" s="5" t="s">
        <v>444</v>
      </c>
      <c r="N320" s="5" t="s">
        <v>37</v>
      </c>
    </row>
    <row r="321" spans="1:14">
      <c r="A321" s="4">
        <f t="shared" si="8"/>
        <v>320</v>
      </c>
      <c r="B321" s="5"/>
      <c r="C321" s="5" t="s">
        <v>1178</v>
      </c>
      <c r="D321" s="5" t="s">
        <v>1179</v>
      </c>
      <c r="E321" s="5"/>
      <c r="F321" s="5"/>
      <c r="G321" s="5"/>
      <c r="H321" s="5"/>
      <c r="I321" s="6"/>
      <c r="J321" s="6">
        <v>66.849999999999994</v>
      </c>
      <c r="K321" s="5" t="s">
        <v>1180</v>
      </c>
      <c r="L321" s="5" t="s">
        <v>36</v>
      </c>
      <c r="M321" s="5" t="s">
        <v>36</v>
      </c>
      <c r="N321" s="5" t="s">
        <v>37</v>
      </c>
    </row>
    <row r="322" spans="1:14">
      <c r="A322" s="4">
        <f t="shared" si="8"/>
        <v>321</v>
      </c>
      <c r="B322" s="5"/>
      <c r="C322" s="5" t="s">
        <v>1181</v>
      </c>
      <c r="D322" s="5" t="s">
        <v>1182</v>
      </c>
      <c r="E322" s="5"/>
      <c r="F322" s="5"/>
      <c r="G322" s="5"/>
      <c r="H322" s="5"/>
      <c r="I322" s="6"/>
      <c r="J322" s="6">
        <v>8.25</v>
      </c>
      <c r="K322" s="5">
        <v>4001196</v>
      </c>
      <c r="L322" s="5" t="s">
        <v>444</v>
      </c>
      <c r="M322" s="5" t="s">
        <v>444</v>
      </c>
      <c r="N322" s="5" t="s">
        <v>37</v>
      </c>
    </row>
    <row r="323" spans="1:14">
      <c r="A323" s="4">
        <f t="shared" si="8"/>
        <v>322</v>
      </c>
      <c r="B323" s="5"/>
      <c r="C323" s="5" t="s">
        <v>1183</v>
      </c>
      <c r="D323" s="5" t="s">
        <v>1184</v>
      </c>
      <c r="E323" s="5"/>
      <c r="F323" s="5"/>
      <c r="G323" s="5"/>
      <c r="H323" s="5"/>
      <c r="I323" s="6"/>
      <c r="J323" s="6">
        <v>15.58</v>
      </c>
      <c r="K323" s="5">
        <v>8060</v>
      </c>
      <c r="L323" s="5" t="s">
        <v>444</v>
      </c>
      <c r="M323" s="5" t="s">
        <v>444</v>
      </c>
      <c r="N323" s="5" t="s">
        <v>37</v>
      </c>
    </row>
    <row r="324" spans="1:14">
      <c r="A324" s="4">
        <f t="shared" ref="A324:A337" si="9">A323+1</f>
        <v>323</v>
      </c>
      <c r="B324" s="5"/>
      <c r="C324" s="5" t="s">
        <v>1185</v>
      </c>
      <c r="D324" s="5" t="s">
        <v>1186</v>
      </c>
      <c r="E324" s="5"/>
      <c r="F324" s="5"/>
      <c r="G324" s="5"/>
      <c r="H324" s="5"/>
      <c r="I324" s="6"/>
      <c r="J324" s="6">
        <v>35.25</v>
      </c>
      <c r="K324" s="5">
        <v>8060</v>
      </c>
      <c r="L324" s="5" t="s">
        <v>444</v>
      </c>
      <c r="M324" s="5" t="s">
        <v>444</v>
      </c>
      <c r="N324" s="5" t="s">
        <v>37</v>
      </c>
    </row>
    <row r="325" spans="1:14">
      <c r="A325" s="4">
        <f t="shared" si="9"/>
        <v>324</v>
      </c>
      <c r="B325" s="5"/>
      <c r="C325" s="5" t="s">
        <v>1187</v>
      </c>
      <c r="D325" s="5" t="s">
        <v>1188</v>
      </c>
      <c r="E325" s="5"/>
      <c r="F325" s="5"/>
      <c r="G325" s="5"/>
      <c r="H325" s="5"/>
      <c r="I325" s="6"/>
      <c r="J325" s="6">
        <v>6.3</v>
      </c>
      <c r="K325" s="5">
        <v>16317</v>
      </c>
      <c r="L325" s="5" t="s">
        <v>667</v>
      </c>
      <c r="M325" s="5" t="s">
        <v>667</v>
      </c>
      <c r="N325" s="5" t="s">
        <v>19</v>
      </c>
    </row>
    <row r="326" spans="1:14">
      <c r="A326" s="4">
        <f t="shared" si="9"/>
        <v>325</v>
      </c>
      <c r="B326" s="5"/>
      <c r="C326" s="5" t="s">
        <v>1189</v>
      </c>
      <c r="D326" s="5" t="s">
        <v>1190</v>
      </c>
      <c r="E326" s="5"/>
      <c r="F326" s="5"/>
      <c r="G326" s="5"/>
      <c r="H326" s="5"/>
      <c r="I326" s="6"/>
      <c r="J326" s="6">
        <v>5.2</v>
      </c>
      <c r="K326" s="5" t="s">
        <v>1191</v>
      </c>
      <c r="L326" s="5" t="s">
        <v>1192</v>
      </c>
      <c r="M326" s="5" t="s">
        <v>1192</v>
      </c>
      <c r="N326" s="5" t="s">
        <v>19</v>
      </c>
    </row>
    <row r="327" spans="1:14">
      <c r="A327" s="4">
        <f t="shared" si="9"/>
        <v>326</v>
      </c>
      <c r="B327" s="5"/>
      <c r="C327" s="5" t="s">
        <v>1193</v>
      </c>
      <c r="D327" s="5" t="s">
        <v>1194</v>
      </c>
      <c r="E327" s="5"/>
      <c r="F327" s="5"/>
      <c r="G327" s="5"/>
      <c r="H327" s="5"/>
      <c r="I327" s="6"/>
      <c r="J327" s="6">
        <v>198.36</v>
      </c>
      <c r="K327" s="5" t="s">
        <v>1195</v>
      </c>
      <c r="L327" s="5" t="s">
        <v>1196</v>
      </c>
      <c r="M327" s="5" t="s">
        <v>1196</v>
      </c>
      <c r="N327" s="5" t="s">
        <v>19</v>
      </c>
    </row>
    <row r="328" spans="1:14">
      <c r="A328" s="4">
        <f t="shared" si="9"/>
        <v>327</v>
      </c>
      <c r="B328" s="5"/>
      <c r="C328" s="5" t="s">
        <v>1197</v>
      </c>
      <c r="D328" s="5" t="s">
        <v>1198</v>
      </c>
      <c r="E328" s="5"/>
      <c r="F328" s="5"/>
      <c r="G328" s="5"/>
      <c r="H328" s="5"/>
      <c r="I328" s="6"/>
      <c r="J328" s="6">
        <v>198.36</v>
      </c>
      <c r="K328" s="5" t="s">
        <v>1199</v>
      </c>
      <c r="L328" s="5" t="s">
        <v>1196</v>
      </c>
      <c r="M328" s="5" t="s">
        <v>1196</v>
      </c>
      <c r="N328" s="5" t="s">
        <v>19</v>
      </c>
    </row>
    <row r="329" spans="1:14">
      <c r="A329" s="4">
        <f t="shared" si="9"/>
        <v>328</v>
      </c>
      <c r="B329" s="5"/>
      <c r="C329" s="5" t="s">
        <v>1200</v>
      </c>
      <c r="D329" s="5" t="s">
        <v>1201</v>
      </c>
      <c r="E329" s="5"/>
      <c r="F329" s="5"/>
      <c r="G329" s="5"/>
      <c r="H329" s="5"/>
      <c r="I329" s="6"/>
      <c r="J329" s="6">
        <v>242.44</v>
      </c>
      <c r="K329" s="5" t="s">
        <v>1202</v>
      </c>
      <c r="L329" s="5" t="s">
        <v>1203</v>
      </c>
      <c r="M329" s="5"/>
      <c r="N329" s="5" t="s">
        <v>225</v>
      </c>
    </row>
    <row r="330" spans="1:14">
      <c r="A330" s="4">
        <f t="shared" si="9"/>
        <v>329</v>
      </c>
      <c r="B330" s="5"/>
      <c r="C330" s="5" t="s">
        <v>1204</v>
      </c>
      <c r="D330" s="5" t="s">
        <v>1205</v>
      </c>
      <c r="E330" s="5"/>
      <c r="F330" s="5"/>
      <c r="G330" s="5"/>
      <c r="H330" s="5"/>
      <c r="I330" s="6"/>
      <c r="J330" s="6">
        <v>2.76</v>
      </c>
      <c r="K330" s="5" t="s">
        <v>1206</v>
      </c>
      <c r="L330" s="5" t="s">
        <v>594</v>
      </c>
      <c r="M330" s="5"/>
      <c r="N330" s="5" t="s">
        <v>37</v>
      </c>
    </row>
    <row r="331" spans="1:14">
      <c r="A331" s="4">
        <f t="shared" si="9"/>
        <v>330</v>
      </c>
      <c r="B331" s="5"/>
      <c r="C331" s="5" t="s">
        <v>1207</v>
      </c>
      <c r="D331" s="5" t="s">
        <v>1208</v>
      </c>
      <c r="E331" s="5"/>
      <c r="F331" s="5"/>
      <c r="G331" s="5"/>
      <c r="H331" s="5"/>
      <c r="I331" s="6"/>
      <c r="J331" s="6">
        <v>3.16</v>
      </c>
      <c r="K331" s="5" t="s">
        <v>1209</v>
      </c>
      <c r="L331" s="5" t="s">
        <v>594</v>
      </c>
      <c r="M331" s="5"/>
      <c r="N331" s="5" t="s">
        <v>37</v>
      </c>
    </row>
    <row r="332" spans="1:14">
      <c r="A332" s="4">
        <f t="shared" si="9"/>
        <v>331</v>
      </c>
      <c r="B332" s="5"/>
      <c r="C332" s="5" t="s">
        <v>1210</v>
      </c>
      <c r="D332" s="5" t="s">
        <v>1211</v>
      </c>
      <c r="E332" s="5"/>
      <c r="F332" s="5"/>
      <c r="G332" s="5"/>
      <c r="H332" s="5"/>
      <c r="I332" s="6"/>
      <c r="J332" s="6">
        <v>0.31</v>
      </c>
      <c r="K332" s="5" t="s">
        <v>1212</v>
      </c>
      <c r="L332" s="5" t="s">
        <v>594</v>
      </c>
      <c r="M332" s="5"/>
      <c r="N332" s="5" t="s">
        <v>37</v>
      </c>
    </row>
    <row r="333" spans="1:14">
      <c r="A333" s="4">
        <f t="shared" si="9"/>
        <v>332</v>
      </c>
      <c r="B333" s="5"/>
      <c r="C333" s="5" t="s">
        <v>1213</v>
      </c>
      <c r="D333" s="5" t="s">
        <v>1214</v>
      </c>
      <c r="E333" s="5"/>
      <c r="F333" s="5"/>
      <c r="G333" s="5"/>
      <c r="H333" s="5"/>
      <c r="I333" s="6"/>
      <c r="J333" s="6">
        <v>820.99</v>
      </c>
      <c r="K333" s="5" t="s">
        <v>1215</v>
      </c>
      <c r="L333" s="5" t="s">
        <v>1203</v>
      </c>
      <c r="M333" s="5"/>
      <c r="N333" s="5" t="s">
        <v>19</v>
      </c>
    </row>
    <row r="334" spans="1:14">
      <c r="A334" s="4">
        <f t="shared" si="9"/>
        <v>333</v>
      </c>
      <c r="B334" s="5"/>
      <c r="C334" s="5" t="s">
        <v>1216</v>
      </c>
      <c r="D334" s="5" t="s">
        <v>1217</v>
      </c>
      <c r="E334" s="5"/>
      <c r="F334" s="5"/>
      <c r="G334" s="5"/>
      <c r="H334" s="5"/>
      <c r="I334" s="6"/>
      <c r="J334" s="6">
        <v>1377.5</v>
      </c>
      <c r="K334" s="5" t="s">
        <v>1218</v>
      </c>
      <c r="L334" s="5" t="s">
        <v>1203</v>
      </c>
      <c r="M334" s="5"/>
      <c r="N334" s="5" t="s">
        <v>225</v>
      </c>
    </row>
    <row r="335" spans="1:14">
      <c r="A335" s="4">
        <f t="shared" si="9"/>
        <v>334</v>
      </c>
      <c r="B335" s="5"/>
      <c r="C335" s="5" t="s">
        <v>1219</v>
      </c>
      <c r="D335" s="5" t="s">
        <v>1220</v>
      </c>
      <c r="E335" s="5"/>
      <c r="F335" s="5"/>
      <c r="G335" s="5"/>
      <c r="H335" s="5"/>
      <c r="I335" s="6"/>
      <c r="J335" s="6">
        <v>2.37</v>
      </c>
      <c r="K335" s="5" t="s">
        <v>1221</v>
      </c>
      <c r="L335" s="5" t="s">
        <v>594</v>
      </c>
      <c r="M335" s="5"/>
      <c r="N335" s="5" t="s">
        <v>37</v>
      </c>
    </row>
    <row r="336" spans="1:14">
      <c r="A336" s="4">
        <f t="shared" si="9"/>
        <v>335</v>
      </c>
      <c r="B336" s="5"/>
      <c r="C336" s="5" t="s">
        <v>1222</v>
      </c>
      <c r="D336" s="5" t="s">
        <v>1223</v>
      </c>
      <c r="E336" s="5"/>
      <c r="F336" s="5"/>
      <c r="G336" s="5"/>
      <c r="H336" s="5"/>
      <c r="I336" s="6"/>
      <c r="J336" s="6">
        <v>3.03</v>
      </c>
      <c r="K336" s="5" t="s">
        <v>1224</v>
      </c>
      <c r="L336" s="5" t="s">
        <v>594</v>
      </c>
      <c r="M336" s="5"/>
      <c r="N336" s="5" t="s">
        <v>37</v>
      </c>
    </row>
    <row r="337" spans="1:14">
      <c r="A337" s="4">
        <f t="shared" si="9"/>
        <v>336</v>
      </c>
      <c r="B337" s="5"/>
      <c r="C337" s="5" t="s">
        <v>1225</v>
      </c>
      <c r="D337" s="5" t="s">
        <v>1226</v>
      </c>
      <c r="E337" s="5"/>
      <c r="F337" s="5"/>
      <c r="G337" s="5"/>
      <c r="H337" s="5"/>
      <c r="I337" s="6"/>
      <c r="J337" s="6">
        <v>0.41</v>
      </c>
      <c r="K337" s="5" t="s">
        <v>1227</v>
      </c>
      <c r="L337" s="5" t="s">
        <v>594</v>
      </c>
      <c r="M337" s="5"/>
      <c r="N337" s="5" t="s">
        <v>37</v>
      </c>
    </row>
  </sheetData>
  <conditionalFormatting sqref="B1:B337">
    <cfRule type="duplicateValues" dxfId="1" priority="1"/>
  </conditionalFormatting>
  <conditionalFormatting sqref="C2:C337">
    <cfRule type="duplicateValues" dxfId="0" priority="2"/>
  </conditionalFormatting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0E2805-D967-48CC-B9F4-DC5DD165E090}"/>
</file>

<file path=customXml/itemProps2.xml><?xml version="1.0" encoding="utf-8"?>
<ds:datastoreItem xmlns:ds="http://schemas.openxmlformats.org/officeDocument/2006/customXml" ds:itemID="{A5F91BCA-755A-4343-A91C-64AE13A08C55}"/>
</file>

<file path=customXml/itemProps3.xml><?xml version="1.0" encoding="utf-8"?>
<ds:datastoreItem xmlns:ds="http://schemas.openxmlformats.org/officeDocument/2006/customXml" ds:itemID="{5155AD03-DA0A-4A94-9F12-94F2C1D040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Gaurav Singh</dc:creator>
  <cp:keywords/>
  <dc:description/>
  <cp:lastModifiedBy>Ryan Kidwell</cp:lastModifiedBy>
  <cp:revision/>
  <dcterms:created xsi:type="dcterms:W3CDTF">2023-09-12T16:56:50Z</dcterms:created>
  <dcterms:modified xsi:type="dcterms:W3CDTF">2023-09-19T18:16:41Z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