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☀️ Modules" sheetId="1" r:id="rId3"/>
    <sheet state="visible" name="📣💸 Inverter  Battery Specials" sheetId="2" r:id="rId4"/>
  </sheets>
  <definedNames/>
  <calcPr/>
</workbook>
</file>

<file path=xl/sharedStrings.xml><?xml version="1.0" encoding="utf-8"?>
<sst xmlns="http://schemas.openxmlformats.org/spreadsheetml/2006/main" count="248" uniqueCount="161">
  <si>
    <t>www.renvu.com/</t>
  </si>
  <si>
    <r>
      <rPr>
        <rFont val="Barlow Semi Condensed"/>
        <color rgb="FF000000"/>
        <sz val="14.0"/>
      </rPr>
      <t>To get</t>
    </r>
    <r>
      <rPr>
        <rFont val="Barlow Semi Condensed"/>
        <color rgb="FF000000"/>
        <sz val="14.0"/>
      </rPr>
      <t xml:space="preserve"> a quote, email info@renvu.com with the sku, quantity, &amp; shipping address (or zip code)</t>
    </r>
  </si>
  <si>
    <t>Last updated: 9/27/23
All prices include US Section 201 tariff</t>
  </si>
  <si>
    <t>(W)</t>
  </si>
  <si>
    <t>Brand</t>
  </si>
  <si>
    <t>Frame/
Back Sheet</t>
  </si>
  <si>
    <r>
      <rPr>
        <rFont val="Barlow Semi Condensed"/>
        <b/>
        <color rgb="FFFFFFFF"/>
        <sz val="14.0"/>
      </rPr>
      <t xml:space="preserve">Details
</t>
    </r>
    <r>
      <rPr>
        <rFont val="Barlow Semi Condensed"/>
        <b/>
        <color rgb="FFFFFFFF"/>
        <sz val="10.0"/>
      </rPr>
      <t>(DS linked)</t>
    </r>
  </si>
  <si>
    <t>Availability/
Lead Time</t>
  </si>
  <si>
    <r>
      <rPr>
        <rFont val="Barlow Semi Condensed"/>
        <b/>
        <color rgb="FFFFFFFF"/>
        <sz val="14.0"/>
      </rPr>
      <t xml:space="preserve">5MW+
</t>
    </r>
    <r>
      <rPr>
        <rFont val="Barlow Semi Condensed"/>
        <b/>
        <color rgb="FFFFFFFF"/>
        <sz val="10.0"/>
      </rPr>
      <t>($/W)</t>
    </r>
  </si>
  <si>
    <r>
      <rPr>
        <rFont val="Barlow Semi Condensed"/>
        <b/>
        <color rgb="FFFFFFFF"/>
        <sz val="14.0"/>
      </rPr>
      <t xml:space="preserve">1MW+ 
</t>
    </r>
    <r>
      <rPr>
        <rFont val="Barlow Semi Condensed"/>
        <b/>
        <color rgb="FFFFFFFF"/>
        <sz val="10.0"/>
      </rPr>
      <t>($/W)</t>
    </r>
  </si>
  <si>
    <r>
      <rPr>
        <rFont val="Barlow Semi Condensed"/>
        <b/>
        <color rgb="FFFFFFFF"/>
        <sz val="14.0"/>
      </rPr>
      <t xml:space="preserve">FTL
</t>
    </r>
    <r>
      <rPr>
        <rFont val="Barlow Semi Condensed"/>
        <b/>
        <color rgb="FFFFFFFF"/>
        <sz val="10.0"/>
      </rPr>
      <t>($/W)</t>
    </r>
  </si>
  <si>
    <r>
      <rPr>
        <rFont val="Barlow Semi Condensed"/>
        <b/>
        <color rgb="FFFFFFFF"/>
        <sz val="14.0"/>
      </rPr>
      <t xml:space="preserve">5 Pallets+
</t>
    </r>
    <r>
      <rPr>
        <rFont val="Barlow Semi Condensed"/>
        <b/>
        <color rgb="FFFFFFFF"/>
        <sz val="10.0"/>
      </rPr>
      <t>($/W)</t>
    </r>
  </si>
  <si>
    <r>
      <rPr>
        <rFont val="Barlow Semi Condensed"/>
        <b/>
        <color rgb="FFFFFFFF"/>
        <sz val="14.0"/>
      </rPr>
      <t xml:space="preserve">Packing
</t>
    </r>
    <r>
      <rPr>
        <rFont val="Barlow Semi Condensed"/>
        <b/>
        <color rgb="FFFFFFFF"/>
        <sz val="10.0"/>
      </rPr>
      <t>(PLT / FTL)</t>
    </r>
  </si>
  <si>
    <t>🔥</t>
  </si>
  <si>
    <t>Canadian Solar</t>
  </si>
  <si>
    <t>Black/
Black</t>
  </si>
  <si>
    <t>CS6R-MS-HL-395
1722 × 1134 × 35mm</t>
  </si>
  <si>
    <t>100MW available 
on both coasts</t>
  </si>
  <si>
    <t>30 / 780 pcs</t>
  </si>
  <si>
    <t>ZnShine</t>
  </si>
  <si>
    <t>ZXM7-SH108-405/M
1722 × 1134 × 30 mm</t>
  </si>
  <si>
    <t>10 Containers Available in AL and CA</t>
  </si>
  <si>
    <t>36 / 936 pcs</t>
  </si>
  <si>
    <t>ZXM7-SH108-410/M
1722 × 1134 × 30 mm</t>
  </si>
  <si>
    <t>Available in NJ and CA</t>
  </si>
  <si>
    <t>Clear/
Bifacial Transparent</t>
  </si>
  <si>
    <t>ZXM7-SHLD144 Series
2278 × 1134 × 30 mm</t>
  </si>
  <si>
    <t>Email for availability</t>
  </si>
  <si>
    <t>36 / 720 pcs</t>
  </si>
  <si>
    <t>Talesun</t>
  </si>
  <si>
    <t>Black/
Bifacial Black</t>
  </si>
  <si>
    <t>TP7G54M(H)-400
1722 × 1134 × 30 mm</t>
  </si>
  <si>
    <t>18,288 available
in CA, TX, NJ</t>
  </si>
  <si>
    <t>REC</t>
  </si>
  <si>
    <t>REC410AA Pure
1821 x 1016 x 30 mm</t>
  </si>
  <si>
    <t>4 Containers in SoCal</t>
  </si>
  <si>
    <t>--</t>
  </si>
  <si>
    <t>33 / 792 pcs</t>
  </si>
  <si>
    <t>Silfab</t>
  </si>
  <si>
    <t>SIL-370 HC
1762 x 1037 x 35 mm</t>
  </si>
  <si>
    <t>26 / 832 pcs</t>
  </si>
  <si>
    <t>Q Cells</t>
  </si>
  <si>
    <t>Clear/
Clear</t>
  </si>
  <si>
    <t>Q.PEAK DUO XL 
G10.3/BFG 480W
2216 × 1045 × 35 mm</t>
  </si>
  <si>
    <t>1MW available
in CA</t>
  </si>
  <si>
    <t>29 / 638 pcs</t>
  </si>
  <si>
    <t>Solar4America</t>
  </si>
  <si>
    <t>S4A410-72MH5BB
1982 × 1002 × 40 mm</t>
  </si>
  <si>
    <t>6-8 week lead time</t>
  </si>
  <si>
    <t>27 / 810 pcs</t>
  </si>
  <si>
    <t>Clear/
Bifacial</t>
  </si>
  <si>
    <t>S4A550-144MH10STT
2278 × 1134 × 35 mm</t>
  </si>
  <si>
    <t>31 / 713 pcs</t>
  </si>
  <si>
    <t>Emmvee</t>
  </si>
  <si>
    <t>E440HCM120B-1400
1400mm, MC4 compatible
1913 × 1134 × 35 mm</t>
  </si>
  <si>
    <t>2,000 available
in CA, TX, FL, IL</t>
  </si>
  <si>
    <t>31 / 744 pcs</t>
  </si>
  <si>
    <t>VSUN</t>
  </si>
  <si>
    <t>Black/
Bifacial Clear</t>
  </si>
  <si>
    <r>
      <rPr>
        <rFont val="arial, sans, sans-serif"/>
        <color rgb="FF1155CC"/>
        <sz val="10.0"/>
        <u/>
      </rPr>
      <t xml:space="preserve">VSUN400-108BMH
1760 x 1133 x 30 mm
</t>
    </r>
    <r>
      <rPr>
        <rFont val="arial, sans, sans-serif"/>
        <color rgb="FF000000"/>
        <sz val="10.0"/>
        <u/>
      </rPr>
      <t>1100mm Cables</t>
    </r>
  </si>
  <si>
    <t>36 / 806 pcs</t>
  </si>
  <si>
    <t>RECOM</t>
  </si>
  <si>
    <t>Clear/
White</t>
  </si>
  <si>
    <t>RCM-6MA 380-5
1960 x 990 x 40 mm</t>
  </si>
  <si>
    <t>28 Pallets in NJ</t>
  </si>
  <si>
    <t>25 / 700 pcs</t>
  </si>
  <si>
    <t>GreenWatts
(HT-SAAE)</t>
  </si>
  <si>
    <t>HT72-18X-550
2274 × 1134 × 35 mm</t>
  </si>
  <si>
    <t>9-12 week lead time</t>
  </si>
  <si>
    <t>MOQ 2 containers</t>
  </si>
  <si>
    <t>HT60-450-BOB
1909 × 1134 × 35 mm</t>
  </si>
  <si>
    <t>End of October 2023
1 Container
New production 12 weeks</t>
  </si>
  <si>
    <t>440/
450</t>
  </si>
  <si>
    <t>Boviet</t>
  </si>
  <si>
    <t>BVM6612M-450S-H-
HC-BF-DG (1500V)
2135 × 1046 × 35 mm</t>
  </si>
  <si>
    <t>8 week lead time</t>
  </si>
  <si>
    <t>MOQ 1 container</t>
  </si>
  <si>
    <t>30 / 660 pcs</t>
  </si>
  <si>
    <t>Mission Solar</t>
  </si>
  <si>
    <t>MSE395SX9R
1907 × 1054 × 40 mm</t>
  </si>
  <si>
    <t>14MW available
in TX</t>
  </si>
  <si>
    <t>26 / 676 pcs</t>
  </si>
  <si>
    <t>NE Solar</t>
  </si>
  <si>
    <t>NESE 370-60MH-M6</t>
  </si>
  <si>
    <t>20,517 available
in CA</t>
  </si>
  <si>
    <t>Hyperion Runergy</t>
  </si>
  <si>
    <t>HY-DH144P8 545W
2278 × 1134 × 30 mm</t>
  </si>
  <si>
    <t>25MW available</t>
  </si>
  <si>
    <t>36 / 576 pcs</t>
  </si>
  <si>
    <t>400 - 410</t>
  </si>
  <si>
    <t>HY-DH108P8 XXXW(B)
1722 × 1134 × 30 mm</t>
  </si>
  <si>
    <t>3 containers available</t>
  </si>
  <si>
    <t>36 / 792 pcs</t>
  </si>
  <si>
    <t>Trina</t>
  </si>
  <si>
    <t>TSM-470DE15V(II)
2315 × 1016 × 35 mm</t>
  </si>
  <si>
    <t>31 / 620 pcs</t>
  </si>
  <si>
    <t>Aptos</t>
  </si>
  <si>
    <t>DNA-120-MF26-370W
1756 × 1039 × 35 mm</t>
  </si>
  <si>
    <t>5MW available</t>
  </si>
  <si>
    <t>Hyundai</t>
  </si>
  <si>
    <t>HiA-S395HI
2008 × 1002 × 40 mm</t>
  </si>
  <si>
    <t>29 pallets available</t>
  </si>
  <si>
    <t>27 pcs</t>
  </si>
  <si>
    <t>TSM-260PD05.08
Reconditioned
1000mm, MC4
1650 × 992 × 35 mm</t>
  </si>
  <si>
    <t>2,600 available
Pallet orders only</t>
  </si>
  <si>
    <t>31 pcs</t>
  </si>
  <si>
    <t>26 pallets available</t>
  </si>
  <si>
    <t>30 pcs</t>
  </si>
  <si>
    <t>AIONRISE</t>
  </si>
  <si>
    <t>AION66G1-360
Made in Europe (Georgia)
1830 × 1002 × 40 mm</t>
  </si>
  <si>
    <t>4 containers 
in TX warehouse</t>
  </si>
  <si>
    <t>26 / 896 pcs</t>
  </si>
  <si>
    <t>https://www.renvu.com/apply-for-business-credit-terms</t>
  </si>
  <si>
    <r>
      <rPr>
        <rFont val="Barlow Semi Condensed"/>
        <color rgb="FF000000"/>
        <sz val="14.0"/>
      </rPr>
      <t>To get</t>
    </r>
    <r>
      <rPr>
        <rFont val="Barlow Semi Condensed"/>
        <color rgb="FF000000"/>
        <sz val="14.0"/>
      </rPr>
      <t xml:space="preserve"> a quote, email info@renvu.com with the sku, quantity, &amp; shipping address (or zip code)</t>
    </r>
  </si>
  <si>
    <t>Model</t>
  </si>
  <si>
    <t>Details</t>
  </si>
  <si>
    <t>Clearance Price</t>
  </si>
  <si>
    <r>
      <rPr>
        <rFont val="Barlow Semi Condensed"/>
        <b/>
        <color rgb="FFFFFFFF"/>
        <sz val="14.0"/>
      </rPr>
      <t xml:space="preserve">Availability
</t>
    </r>
    <r>
      <rPr>
        <rFont val="Barlow Semi Condensed"/>
        <b/>
        <color rgb="FFFFFFFF"/>
        <sz val="10.0"/>
      </rPr>
      <t>(please verify)</t>
    </r>
  </si>
  <si>
    <t>Buy All
Price</t>
  </si>
  <si>
    <t>MOQ</t>
  </si>
  <si>
    <t>SALE</t>
  </si>
  <si>
    <t>Q.Home+</t>
  </si>
  <si>
    <t>Q Cells Q.Home+ One 7.6kW Inverter &amp; Three 6.3kWh (total 18.9kWh) Li-ion Batteries ESS</t>
  </si>
  <si>
    <t>Gift Card</t>
  </si>
  <si>
    <t>Sol-Ark</t>
  </si>
  <si>
    <t>15K / 30K / 60K</t>
  </si>
  <si>
    <t>$250 e-Gift Card per Sol-Ark 15K, 30K, or 60K inverter</t>
  </si>
  <si>
    <t>Login to see installer pricing</t>
  </si>
  <si>
    <t>HomeGrid</t>
  </si>
  <si>
    <t>Stack'd Series Batteries</t>
  </si>
  <si>
    <t>$150 - $600 e-Gift Card per HomeGrid Energy Stack'd Series Battery</t>
  </si>
  <si>
    <t>Enphase</t>
  </si>
  <si>
    <t>X2-IQ-AM1-240-4</t>
  </si>
  <si>
    <t>Enphase IQ Combiner 4 X2-IQ-AM1-240-4</t>
  </si>
  <si>
    <t>ENCHARGE-10T-1P-NA</t>
  </si>
  <si>
    <t>Enphase, IQ Battery 10T, 10.5kWh LFP Battery, with 12 integrated IQ8X-BAT Inverters</t>
  </si>
  <si>
    <t>5 (almost gone)</t>
  </si>
  <si>
    <t>IQ8PLUS</t>
  </si>
  <si>
    <t>Enphase IQ8+ microinverter</t>
  </si>
  <si>
    <t>Call for pricing for other quantities</t>
  </si>
  <si>
    <t>IQ8A</t>
  </si>
  <si>
    <t>Enphase IQ8A microinverter</t>
  </si>
  <si>
    <t>IQ8M</t>
  </si>
  <si>
    <t>Enphase IQ8M microinverter</t>
  </si>
  <si>
    <t>IQ8H</t>
  </si>
  <si>
    <t>Enphase IQ8H microinverter 240V</t>
  </si>
  <si>
    <t>IQ7A</t>
  </si>
  <si>
    <t>Enphase IQ7A microinverter</t>
  </si>
  <si>
    <t>SolarEdge</t>
  </si>
  <si>
    <t>P485</t>
  </si>
  <si>
    <t>SolarEdge P485 optimizer</t>
  </si>
  <si>
    <t>SE7600H-US000BNU4</t>
  </si>
  <si>
    <t>SolarEdge 7.6kW Inverter SE7600H-US000BNU4</t>
  </si>
  <si>
    <t>SE7600H-US000BEU4</t>
  </si>
  <si>
    <t>SolarEdge 7.6kW Inverter SE7600H-US000BEU4</t>
  </si>
  <si>
    <t>SE11400H-US000BEU4</t>
  </si>
  <si>
    <t>SolarEdge 11.4kW Inverter SE11400H-US000BEU4</t>
  </si>
  <si>
    <t>MAC-800R</t>
  </si>
  <si>
    <t>Aptos, 800 Micro Inverter, Trunk Version, compatible with Dual 60/72-cell PV Modules, 208/240 volt</t>
  </si>
  <si>
    <t>MAC-400R</t>
  </si>
  <si>
    <t>Aptos, 400R Micro Inverter, compatible with Single 60/72-cell PV Modules, 208/240 volt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</si>
</sst>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0"/>
    <numFmt numFmtId="165" formatCode="&quot;$&quot;#,##0.00"/>
    <numFmt numFmtId="166" formatCode="&quot;$&quot;#,##0"/>
  </numFmts>
  <fonts count="35">
    <font>
      <sz val="10.0"/>
      <color rgb="FF000000"/>
      <name val="Arial"/>
    </font>
    <font>
      <b/>
      <u/>
      <sz val="10.0"/>
      <color rgb="FFFFFFFF"/>
      <name val="Barlow Semi Condensed"/>
    </font>
    <font/>
    <font>
      <b/>
      <sz val="14.0"/>
      <color rgb="FF000000"/>
      <name val="Barlow Semi Condensed"/>
    </font>
    <font>
      <b/>
      <sz val="10.0"/>
      <color rgb="FF000000"/>
      <name val="Barlow Semi Condensed"/>
    </font>
    <font>
      <i/>
      <sz val="12.0"/>
      <color rgb="FF000000"/>
      <name val="Barlow Semi Condensed"/>
    </font>
    <font>
      <sz val="14.0"/>
      <color rgb="FF000000"/>
      <name val="Barlow Semi Condensed"/>
    </font>
    <font>
      <i/>
      <sz val="10.0"/>
      <color rgb="FF000000"/>
      <name val="Barlow Semi Condensed"/>
    </font>
    <font>
      <b/>
      <sz val="12.0"/>
      <color rgb="FF000000"/>
      <name val="Barlow Semi Condensed"/>
    </font>
    <font>
      <b/>
      <sz val="14.0"/>
      <color rgb="FFFFFFFF"/>
      <name val="Barlow Semi Condensed"/>
    </font>
    <font>
      <b/>
      <sz val="11.0"/>
      <color rgb="FF222222"/>
      <name val="&quot;Google Sans&quot;"/>
    </font>
    <font>
      <u/>
      <sz val="10.0"/>
      <color rgb="FF1155CC"/>
      <name val="Arial"/>
    </font>
    <font>
      <sz val="12.0"/>
      <color rgb="FF000000"/>
      <name val="Barlow Semi Condensed"/>
    </font>
    <font>
      <b/>
      <sz val="14.0"/>
      <color rgb="FFD56900"/>
      <name val="Barlow Semi Condensed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4A86E8"/>
      <name val="Arial"/>
    </font>
    <font>
      <u/>
      <sz val="14.0"/>
      <color rgb="FF1155CC"/>
      <name val="Barlow Semi Condensed"/>
    </font>
    <font>
      <b/>
      <u/>
      <sz val="14.0"/>
      <color rgb="FF4A86E8"/>
      <name val="Barlow Semi Condensed"/>
    </font>
    <font>
      <b/>
      <i/>
      <sz val="12.0"/>
      <color rgb="FFF3F3F3"/>
      <name val="Barlow Semi Condensed"/>
    </font>
    <font>
      <b/>
      <i/>
      <u/>
      <sz val="12.0"/>
      <color rgb="FFFFFFFF"/>
      <name val="Barlow Semi Condensed"/>
    </font>
    <font>
      <b/>
      <i/>
      <sz val="12.0"/>
      <color rgb="FFFFFFFF"/>
      <name val="Barlow Semi Condensed"/>
    </font>
    <font>
      <b/>
      <u/>
      <color rgb="FFFFFFFF"/>
      <name val="Barlow Semi Condensed"/>
    </font>
    <font>
      <b/>
      <u/>
      <sz val="10.0"/>
      <color rgb="FFFFFFFF"/>
      <name val="Barlow Semi Condensed"/>
    </font>
    <font>
      <name val="Barlow Semi Condensed"/>
    </font>
    <font>
      <u/>
      <sz val="14.0"/>
      <color rgb="FF000000"/>
      <name val="Barlow Semi Condensed"/>
    </font>
    <font>
      <b/>
      <sz val="12.0"/>
      <color rgb="FFFFFFFF"/>
      <name val="Barlow Semi Condensed"/>
    </font>
    <font>
      <color rgb="FF000000"/>
      <name val="Barlow Semi Condensed"/>
    </font>
    <font>
      <b/>
      <color rgb="FF000000"/>
      <name val="Barlow Semi Condensed"/>
    </font>
    <font>
      <u/>
      <sz val="14.0"/>
      <color rgb="FF1155CC"/>
      <name val="Barlow Semi Condensed"/>
    </font>
    <font>
      <u/>
      <sz val="14.0"/>
      <color rgb="FF0000FF"/>
      <name val="Barlow Semi Condensed"/>
    </font>
    <font>
      <sz val="14.0"/>
      <name val="Barlow Semi Condensed"/>
    </font>
    <font>
      <u/>
      <sz val="14.0"/>
      <color rgb="FF4A86E8"/>
      <name val="Barlow Semi Condensed"/>
    </font>
    <font>
      <b/>
      <i/>
      <u/>
      <sz val="12.0"/>
      <color rgb="FFFFFFFF"/>
      <name val="Barlow Semi Condensed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56900"/>
        <bgColor rgb="FFD56900"/>
      </patternFill>
    </fill>
  </fills>
  <borders count="28">
    <border/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right style="thick">
        <color rgb="FFFFFFFF"/>
      </right>
    </border>
    <border>
      <right style="thick">
        <color rgb="FFD56900"/>
      </right>
    </border>
    <border>
      <right style="thick">
        <color rgb="FFFFFFFF"/>
      </right>
      <top style="thick">
        <color rgb="FFD56900"/>
      </top>
      <bottom style="thick">
        <color rgb="FFD56900"/>
      </bottom>
    </border>
    <border>
      <left style="thick">
        <color rgb="FFFFFFFF"/>
      </left>
      <right style="thick">
        <color rgb="FFFFFFFF"/>
      </right>
      <top style="thick">
        <color rgb="FFD56900"/>
      </top>
      <bottom style="thick">
        <color rgb="FFD56900"/>
      </bottom>
    </border>
    <border>
      <left style="thick">
        <color rgb="FFFFFFFF"/>
      </left>
      <top style="thick">
        <color rgb="FFD56900"/>
      </top>
      <bottom style="thick">
        <color rgb="FFD56900"/>
      </bottom>
    </border>
    <border>
      <left style="thick">
        <color rgb="FFFFFFFF"/>
      </left>
      <right style="thick">
        <color rgb="FFD56900"/>
      </right>
      <top style="thick">
        <color rgb="FFD56900"/>
      </top>
      <bottom style="thick">
        <color rgb="FFD56900"/>
      </bottom>
    </border>
    <border>
      <right style="thick">
        <color rgb="FFD56900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D56900"/>
      </top>
    </border>
    <border>
      <left style="thick">
        <color rgb="FFFFFFFF"/>
      </left>
      <right style="thick">
        <color rgb="FFD56900"/>
      </right>
      <top style="thick">
        <color rgb="FFD56900"/>
      </top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bottom style="thick">
        <color rgb="FFFFFFFF"/>
      </bottom>
    </border>
    <border>
      <left style="thick">
        <color rgb="FFFFFFFF"/>
      </left>
      <right style="thin">
        <color rgb="FFFFFFFF"/>
      </right>
      <top style="thick">
        <color rgb="FFFFFFFF"/>
      </top>
      <bottom style="thick">
        <color rgb="FFFFFFFF"/>
      </bottom>
    </border>
    <border>
      <left style="thin">
        <color rgb="FFFFFFFF"/>
      </left>
      <top style="thick">
        <color rgb="FFFFFFFF"/>
      </top>
      <bottom style="thick">
        <color rgb="FFFFFFFF"/>
      </bottom>
    </border>
    <border>
      <right style="thin">
        <color rgb="FFFFFFFF"/>
      </right>
      <top style="thick">
        <color rgb="FFFFFFFF"/>
      </top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right style="thick">
        <color rgb="FFFFFFFF"/>
      </right>
      <top style="thick">
        <color rgb="FFFFFFFF"/>
      </top>
    </border>
    <border>
      <left style="thick">
        <color rgb="FFD56900"/>
      </left>
      <right style="thick">
        <color rgb="FFD56900"/>
      </right>
      <top style="thick">
        <color rgb="FFFFFFFF"/>
      </top>
    </border>
    <border>
      <right style="thick">
        <color rgb="FFD56900"/>
      </right>
      <top style="thick">
        <color rgb="FFD56900"/>
      </top>
      <bottom style="thick">
        <color rgb="FFD56900"/>
      </bottom>
    </border>
    <border>
      <left style="thick">
        <color rgb="FFD56900"/>
      </left>
      <right style="thick">
        <color rgb="FFD56900"/>
      </right>
      <top style="thin">
        <color rgb="FFFFFFFF"/>
      </top>
      <bottom style="thin">
        <color rgb="FFFFFFFF"/>
      </bottom>
    </border>
    <border>
      <left style="thick">
        <color rgb="FFD56900"/>
      </left>
      <right style="thick">
        <color rgb="FFD56900"/>
      </right>
      <bottom style="thick">
        <color rgb="FFD56900"/>
      </bottom>
    </border>
    <border>
      <right style="thick">
        <color rgb="FFFFFFFF"/>
      </right>
    </border>
    <border>
      <left style="thick">
        <color rgb="FFD56900"/>
      </left>
      <right style="thick">
        <color rgb="FFD56900"/>
      </right>
      <top style="thick">
        <color rgb="FFD56900"/>
      </top>
      <bottom style="thick">
        <color rgb="FFD569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0" fontId="2" numFmtId="0" xfId="0" applyBorder="1" applyFont="1"/>
    <xf borderId="3" fillId="0" fontId="3" numFmtId="0" xfId="0" applyAlignment="1" applyBorder="1" applyFont="1">
      <alignment horizontal="center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horizontal="left" readingOrder="0" shrinkToFit="0" vertical="center" wrapText="0"/>
    </xf>
    <xf borderId="4" fillId="0" fontId="2" numFmtId="0" xfId="0" applyBorder="1" applyFont="1"/>
    <xf borderId="3" fillId="2" fontId="7" numFmtId="0" xfId="0" applyAlignment="1" applyBorder="1" applyFont="1">
      <alignment horizontal="right" readingOrder="0" shrinkToFit="0" vertical="center" wrapText="0"/>
    </xf>
    <xf borderId="4" fillId="2" fontId="5" numFmtId="0" xfId="0" applyAlignment="1" applyBorder="1" applyFont="1">
      <alignment horizontal="right" readingOrder="0" vertical="bottom"/>
    </xf>
    <xf borderId="5" fillId="2" fontId="8" numFmtId="0" xfId="0" applyAlignment="1" applyBorder="1" applyFont="1">
      <alignment horizontal="left" readingOrder="0" shrinkToFit="0" vertical="center" wrapText="1"/>
    </xf>
    <xf borderId="6" fillId="3" fontId="9" numFmtId="0" xfId="0" applyAlignment="1" applyBorder="1" applyFill="1" applyFont="1">
      <alignment horizontal="center" readingOrder="0" shrinkToFit="0" vertical="center" wrapText="1"/>
    </xf>
    <xf borderId="5" fillId="3" fontId="9" numFmtId="0" xfId="0" applyAlignment="1" applyBorder="1" applyFont="1">
      <alignment horizontal="center" readingOrder="0" shrinkToFit="0" vertical="center" wrapText="1"/>
    </xf>
    <xf borderId="3" fillId="3" fontId="9" numFmtId="0" xfId="0" applyAlignment="1" applyBorder="1" applyFont="1">
      <alignment horizontal="center" readingOrder="0" shrinkToFit="0" vertical="center" wrapText="1"/>
    </xf>
    <xf borderId="7" fillId="0" fontId="10" numFmtId="0" xfId="0" applyAlignment="1" applyBorder="1" applyFont="1">
      <alignment readingOrder="0" vertical="center"/>
    </xf>
    <xf borderId="8" fillId="4" fontId="6" numFmtId="0" xfId="0" applyAlignment="1" applyBorder="1" applyFill="1" applyFont="1">
      <alignment horizontal="center" readingOrder="0" shrinkToFit="0" textRotation="0" vertical="center" wrapText="1"/>
    </xf>
    <xf borderId="9" fillId="4" fontId="6" numFmtId="0" xfId="0" applyAlignment="1" applyBorder="1" applyFont="1">
      <alignment horizontal="center" readingOrder="0" shrinkToFit="0" textRotation="0" vertical="center" wrapText="1"/>
    </xf>
    <xf borderId="10" fillId="4" fontId="6" numFmtId="0" xfId="0" applyAlignment="1" applyBorder="1" applyFont="1">
      <alignment horizontal="center" readingOrder="0" shrinkToFit="0" textRotation="0" vertical="center" wrapText="1"/>
    </xf>
    <xf borderId="9" fillId="4" fontId="11" numFmtId="0" xfId="0" applyAlignment="1" applyBorder="1" applyFont="1">
      <alignment horizontal="center" readingOrder="0" vertical="center"/>
    </xf>
    <xf borderId="8" fillId="5" fontId="12" numFmtId="0" xfId="0" applyAlignment="1" applyBorder="1" applyFill="1" applyFont="1">
      <alignment horizontal="center" readingOrder="0" shrinkToFit="0" vertical="center" wrapText="1"/>
    </xf>
    <xf borderId="9" fillId="4" fontId="13" numFmtId="164" xfId="0" applyAlignment="1" applyBorder="1" applyFont="1" applyNumberFormat="1">
      <alignment horizontal="center" readingOrder="0" shrinkToFit="0" vertical="center" wrapText="1"/>
    </xf>
    <xf borderId="9" fillId="4" fontId="6" numFmtId="164" xfId="0" applyAlignment="1" applyBorder="1" applyFont="1" applyNumberFormat="1">
      <alignment horizontal="center" readingOrder="0" shrinkToFit="0" vertical="center" wrapText="1"/>
    </xf>
    <xf borderId="11" fillId="4" fontId="12" numFmtId="0" xfId="0" applyAlignment="1" applyBorder="1" applyFont="1">
      <alignment horizontal="center" readingOrder="0" shrinkToFit="0" vertical="center" wrapText="1"/>
    </xf>
    <xf borderId="4" fillId="2" fontId="12" numFmtId="0" xfId="0" applyAlignment="1" applyBorder="1" applyFont="1">
      <alignment horizontal="center" readingOrder="0" shrinkToFit="0" vertical="center" wrapText="1"/>
    </xf>
    <xf borderId="12" fillId="2" fontId="12" numFmtId="0" xfId="0" applyAlignment="1" applyBorder="1" applyFont="1">
      <alignment horizontal="center" shrinkToFit="0" vertical="center" wrapText="1"/>
    </xf>
    <xf borderId="13" fillId="4" fontId="6" numFmtId="0" xfId="0" applyAlignment="1" applyBorder="1" applyFont="1">
      <alignment horizontal="center" readingOrder="0" shrinkToFit="0" textRotation="0" vertical="center" wrapText="1"/>
    </xf>
    <xf borderId="13" fillId="5" fontId="12" numFmtId="0" xfId="0" applyAlignment="1" applyBorder="1" applyFont="1">
      <alignment horizontal="center" readingOrder="0" shrinkToFit="0" vertical="center" wrapText="1"/>
    </xf>
    <xf borderId="13" fillId="4" fontId="13" numFmtId="164" xfId="0" applyAlignment="1" applyBorder="1" applyFont="1" applyNumberFormat="1">
      <alignment horizontal="center" readingOrder="0" shrinkToFit="0" vertical="center" wrapText="1"/>
    </xf>
    <xf borderId="13" fillId="4" fontId="6" numFmtId="164" xfId="0" applyAlignment="1" applyBorder="1" applyFont="1" applyNumberFormat="1">
      <alignment horizontal="center" readingOrder="0" shrinkToFit="0" vertical="center" wrapText="1"/>
    </xf>
    <xf borderId="14" fillId="4" fontId="12" numFmtId="0" xfId="0" applyAlignment="1" applyBorder="1" applyFont="1">
      <alignment horizontal="center" readingOrder="0" shrinkToFit="0" vertical="center" wrapText="1"/>
    </xf>
    <xf borderId="4" fillId="4" fontId="12" numFmtId="0" xfId="0" applyAlignment="1" applyBorder="1" applyFont="1">
      <alignment horizontal="center" readingOrder="0" shrinkToFit="0" vertical="center" wrapText="1"/>
    </xf>
    <xf borderId="12" fillId="2" fontId="12" numFmtId="0" xfId="0" applyAlignment="1" applyBorder="1" applyFont="1">
      <alignment horizontal="center" readingOrder="0" shrinkToFit="0" vertical="center" wrapText="1"/>
    </xf>
    <xf borderId="4" fillId="2" fontId="12" numFmtId="0" xfId="0" applyAlignment="1" applyBorder="1" applyFont="1">
      <alignment horizontal="center" readingOrder="0" shrinkToFit="0" vertical="center" wrapText="1"/>
    </xf>
    <xf borderId="9" fillId="5" fontId="12" numFmtId="0" xfId="0" applyAlignment="1" applyBorder="1" applyFont="1">
      <alignment horizontal="center" readingOrder="0" shrinkToFit="0" vertical="center" wrapText="1"/>
    </xf>
    <xf borderId="4" fillId="4" fontId="12" numFmtId="0" xfId="0" applyAlignment="1" applyBorder="1" applyFont="1">
      <alignment horizontal="center" readingOrder="0" shrinkToFit="0" vertical="center" wrapText="1"/>
    </xf>
    <xf borderId="5" fillId="2" fontId="12" numFmtId="0" xfId="0" applyAlignment="1" applyBorder="1" applyFont="1">
      <alignment horizontal="center" readingOrder="0" shrinkToFit="0" vertical="center" wrapText="1"/>
    </xf>
    <xf borderId="5" fillId="4" fontId="6" numFmtId="0" xfId="0" applyAlignment="1" applyBorder="1" applyFont="1">
      <alignment horizontal="center" readingOrder="0" shrinkToFit="0" textRotation="0" vertical="center" wrapText="1"/>
    </xf>
    <xf borderId="5" fillId="4" fontId="14" numFmtId="0" xfId="0" applyAlignment="1" applyBorder="1" applyFont="1">
      <alignment horizontal="center" readingOrder="0" vertical="center"/>
    </xf>
    <xf borderId="5" fillId="5" fontId="12" numFmtId="0" xfId="0" applyAlignment="1" applyBorder="1" applyFont="1">
      <alignment horizontal="center" readingOrder="0" shrinkToFit="0" vertical="center" wrapText="1"/>
    </xf>
    <xf borderId="5" fillId="4" fontId="13" numFmtId="164" xfId="0" applyAlignment="1" applyBorder="1" applyFont="1" applyNumberFormat="1">
      <alignment horizontal="center" readingOrder="0" shrinkToFit="0" vertical="center" wrapText="1"/>
    </xf>
    <xf borderId="5" fillId="4" fontId="6" numFmtId="164" xfId="0" applyAlignment="1" applyBorder="1" applyFont="1" applyNumberFormat="1">
      <alignment horizontal="center" readingOrder="0" shrinkToFit="0" vertical="center" wrapText="1"/>
    </xf>
    <xf borderId="5" fillId="4" fontId="12" numFmtId="0" xfId="0" applyAlignment="1" applyBorder="1" applyFont="1">
      <alignment horizontal="center" readingOrder="0" shrinkToFit="0" vertical="center" wrapText="1"/>
    </xf>
    <xf borderId="3" fillId="2" fontId="12" numFmtId="0" xfId="0" applyAlignment="1" applyBorder="1" applyFont="1">
      <alignment horizontal="center" readingOrder="0" shrinkToFit="0" vertical="center" wrapText="1"/>
    </xf>
    <xf borderId="3" fillId="2" fontId="12" numFmtId="0" xfId="0" applyAlignment="1" applyBorder="1" applyFont="1">
      <alignment horizontal="center" readingOrder="0" shrinkToFit="0" vertical="center" wrapText="1"/>
    </xf>
    <xf borderId="3" fillId="4" fontId="6" numFmtId="0" xfId="0" applyAlignment="1" applyBorder="1" applyFont="1">
      <alignment horizontal="center" readingOrder="0" shrinkToFit="0" textRotation="0" vertical="center" wrapText="1"/>
    </xf>
    <xf borderId="15" fillId="4" fontId="15" numFmtId="0" xfId="0" applyAlignment="1" applyBorder="1" applyFont="1">
      <alignment horizontal="center" readingOrder="0" vertical="center"/>
    </xf>
    <xf borderId="3" fillId="5" fontId="12" numFmtId="0" xfId="0" applyAlignment="1" applyBorder="1" applyFont="1">
      <alignment horizontal="center" readingOrder="0" shrinkToFit="0" vertical="center" wrapText="1"/>
    </xf>
    <xf borderId="3" fillId="4" fontId="6" numFmtId="164" xfId="0" applyAlignment="1" applyBorder="1" applyFont="1" applyNumberFormat="1">
      <alignment horizontal="center" readingOrder="0" shrinkToFit="0" vertical="center" wrapText="1"/>
    </xf>
    <xf borderId="3" fillId="4" fontId="13" numFmtId="164" xfId="0" applyAlignment="1" applyBorder="1" applyFont="1" applyNumberFormat="1">
      <alignment horizontal="center" readingOrder="0" shrinkToFit="0" vertical="center" wrapText="1"/>
    </xf>
    <xf borderId="3" fillId="4" fontId="12" numFmtId="0" xfId="0" applyAlignment="1" applyBorder="1" applyFont="1">
      <alignment horizontal="center" readingOrder="0" shrinkToFit="0" vertical="center" wrapText="1"/>
    </xf>
    <xf borderId="16" fillId="2" fontId="12" numFmtId="0" xfId="0" applyAlignment="1" applyBorder="1" applyFont="1">
      <alignment horizontal="center" readingOrder="0" shrinkToFit="0" vertical="center" wrapText="1"/>
    </xf>
    <xf borderId="15" fillId="4" fontId="6" numFmtId="0" xfId="0" applyAlignment="1" applyBorder="1" applyFont="1">
      <alignment horizontal="center" readingOrder="0" shrinkToFit="0" textRotation="0" vertical="center" wrapText="1"/>
    </xf>
    <xf borderId="6" fillId="4" fontId="6" numFmtId="0" xfId="0" applyAlignment="1" applyBorder="1" applyFont="1">
      <alignment horizontal="center" readingOrder="0" shrinkToFit="0" textRotation="0" vertical="center" wrapText="1"/>
    </xf>
    <xf borderId="6" fillId="5" fontId="12" numFmtId="0" xfId="0" applyAlignment="1" applyBorder="1" applyFont="1">
      <alignment horizontal="center" readingOrder="0" shrinkToFit="0" vertical="center" wrapText="1"/>
    </xf>
    <xf borderId="3" fillId="4" fontId="12" numFmtId="0" xfId="0" applyAlignment="1" applyBorder="1" applyFont="1">
      <alignment horizontal="center" readingOrder="0" shrinkToFit="0" vertical="center" wrapText="1"/>
    </xf>
    <xf borderId="15" fillId="4" fontId="12" numFmtId="0" xfId="0" applyAlignment="1" applyBorder="1" applyFont="1">
      <alignment horizontal="center" readingOrder="0" shrinkToFit="0" vertical="center" wrapText="1"/>
    </xf>
    <xf borderId="3" fillId="4" fontId="16" numFmtId="0" xfId="0" applyAlignment="1" applyBorder="1" applyFont="1">
      <alignment horizontal="center" readingOrder="0" vertical="center"/>
    </xf>
    <xf borderId="15" fillId="2" fontId="12" numFmtId="0" xfId="0" applyAlignment="1" applyBorder="1" applyFont="1">
      <alignment horizontal="center" readingOrder="0" shrinkToFit="0" vertical="center" wrapText="1"/>
    </xf>
    <xf borderId="15" fillId="4" fontId="17" numFmtId="0" xfId="0" applyAlignment="1" applyBorder="1" applyFont="1">
      <alignment horizontal="center" readingOrder="0" vertical="center"/>
    </xf>
    <xf borderId="15" fillId="5" fontId="12" numFmtId="0" xfId="0" applyAlignment="1" applyBorder="1" applyFont="1">
      <alignment horizontal="center" readingOrder="0" shrinkToFit="0" vertical="center" wrapText="1"/>
    </xf>
    <xf borderId="15" fillId="4" fontId="13" numFmtId="164" xfId="0" applyAlignment="1" applyBorder="1" applyFont="1" applyNumberFormat="1">
      <alignment horizontal="center" readingOrder="0" shrinkToFit="0" vertical="center" wrapText="1"/>
    </xf>
    <xf borderId="15" fillId="4" fontId="6" numFmtId="164" xfId="0" applyAlignment="1" applyBorder="1" applyFont="1" applyNumberFormat="1">
      <alignment horizontal="center" readingOrder="0" shrinkToFit="0" vertical="center" wrapText="1"/>
    </xf>
    <xf borderId="15" fillId="4" fontId="5" numFmtId="164" xfId="0" applyAlignment="1" applyBorder="1" applyFont="1" applyNumberFormat="1">
      <alignment horizontal="center" readingOrder="0" shrinkToFit="0" vertical="center" wrapText="1"/>
    </xf>
    <xf borderId="3" fillId="4" fontId="5" numFmtId="164" xfId="0" applyAlignment="1" applyBorder="1" applyFont="1" applyNumberFormat="1">
      <alignment horizontal="center" readingOrder="0" shrinkToFit="0" vertical="center" wrapText="1"/>
    </xf>
    <xf borderId="3" fillId="4" fontId="0" numFmtId="0" xfId="0" applyAlignment="1" applyBorder="1" applyFont="1">
      <alignment horizontal="center" readingOrder="0" vertical="center"/>
    </xf>
    <xf borderId="3" fillId="4" fontId="13" numFmtId="165" xfId="0" applyAlignment="1" applyBorder="1" applyFont="1" applyNumberFormat="1">
      <alignment horizontal="center" readingOrder="0" shrinkToFit="0" vertical="center" wrapText="1"/>
    </xf>
    <xf borderId="3" fillId="4" fontId="6" numFmtId="165" xfId="0" applyAlignment="1" applyBorder="1" applyFont="1" applyNumberFormat="1">
      <alignment horizontal="center" readingOrder="0" shrinkToFit="0" vertical="center" wrapText="1"/>
    </xf>
    <xf borderId="3" fillId="2" fontId="12" numFmtId="0" xfId="0" applyAlignment="1" applyBorder="1" applyFont="1">
      <alignment horizontal="center" shrinkToFit="0" vertical="center" wrapText="1"/>
    </xf>
    <xf borderId="3" fillId="4" fontId="0" numFmtId="0" xfId="0" applyAlignment="1" applyBorder="1" applyFont="1">
      <alignment horizontal="center" readingOrder="0" shrinkToFit="0" vertical="center" wrapText="1"/>
    </xf>
    <xf borderId="3" fillId="4" fontId="6" numFmtId="164" xfId="0" applyAlignment="1" applyBorder="1" applyFont="1" applyNumberFormat="1">
      <alignment horizontal="center" readingOrder="0" shrinkToFit="0" vertical="center" wrapText="1"/>
    </xf>
    <xf borderId="1" fillId="2" fontId="18" numFmtId="0" xfId="0" applyAlignment="1" applyBorder="1" applyFont="1">
      <alignment horizontal="center" vertical="bottom"/>
    </xf>
    <xf borderId="2" fillId="4" fontId="2" numFmtId="0" xfId="0" applyBorder="1" applyFont="1"/>
    <xf borderId="4" fillId="4" fontId="2" numFmtId="0" xfId="0" applyBorder="1" applyFont="1"/>
    <xf borderId="3" fillId="4" fontId="19" numFmtId="0" xfId="0" applyAlignment="1" applyBorder="1" applyFont="1">
      <alignment horizontal="center" vertical="bottom"/>
    </xf>
    <xf borderId="3" fillId="2" fontId="20" numFmtId="0" xfId="0" applyAlignment="1" applyBorder="1" applyFont="1">
      <alignment horizontal="center" readingOrder="0" shrinkToFit="0" vertical="center" wrapText="1"/>
    </xf>
    <xf borderId="1" fillId="2" fontId="20" numFmtId="0" xfId="0" applyAlignment="1" applyBorder="1" applyFont="1">
      <alignment horizontal="center" readingOrder="0" shrinkToFit="0" vertical="center" wrapText="1"/>
    </xf>
    <xf borderId="2" fillId="2" fontId="2" numFmtId="0" xfId="0" applyBorder="1" applyFont="1"/>
    <xf borderId="4" fillId="2" fontId="2" numFmtId="0" xfId="0" applyBorder="1" applyFont="1"/>
    <xf borderId="1" fillId="2" fontId="21" numFmtId="0" xfId="0" applyAlignment="1" applyBorder="1" applyFont="1">
      <alignment horizontal="center" readingOrder="0" shrinkToFit="0" vertical="center" wrapText="1"/>
    </xf>
    <xf borderId="3" fillId="2" fontId="22" numFmtId="0" xfId="0" applyAlignment="1" applyBorder="1" applyFont="1">
      <alignment horizontal="center" readingOrder="0" shrinkToFit="0" vertical="center" wrapText="1"/>
    </xf>
    <xf borderId="17" fillId="2" fontId="23" numFmtId="0" xfId="0" applyAlignment="1" applyBorder="1" applyFont="1">
      <alignment vertical="bottom"/>
    </xf>
    <xf borderId="18" fillId="2" fontId="24" numFmtId="0" xfId="0" applyAlignment="1" applyBorder="1" applyFont="1">
      <alignment horizontal="left" readingOrder="0" shrinkToFit="0" vertical="bottom" wrapText="0"/>
    </xf>
    <xf borderId="19" fillId="0" fontId="2" numFmtId="0" xfId="0" applyBorder="1" applyFont="1"/>
    <xf borderId="4" fillId="2" fontId="25" numFmtId="0" xfId="0" applyAlignment="1" applyBorder="1" applyFont="1">
      <alignment vertical="bottom"/>
    </xf>
    <xf borderId="4" fillId="2" fontId="25" numFmtId="0" xfId="0" applyBorder="1" applyFont="1"/>
    <xf borderId="15" fillId="2" fontId="25" numFmtId="0" xfId="0" applyAlignment="1" applyBorder="1" applyFont="1">
      <alignment vertical="bottom"/>
    </xf>
    <xf borderId="16" fillId="0" fontId="26" numFmtId="0" xfId="0" applyBorder="1" applyFont="1"/>
    <xf borderId="16" fillId="0" fontId="2" numFmtId="0" xfId="0" applyBorder="1" applyFont="1"/>
    <xf borderId="20" fillId="0" fontId="2" numFmtId="0" xfId="0" applyBorder="1" applyFont="1"/>
    <xf borderId="20" fillId="0" fontId="25" numFmtId="0" xfId="0" applyBorder="1" applyFont="1"/>
    <xf borderId="20" fillId="2" fontId="25" numFmtId="0" xfId="0" applyBorder="1" applyFont="1"/>
    <xf borderId="20" fillId="2" fontId="25" numFmtId="0" xfId="0" applyAlignment="1" applyBorder="1" applyFont="1">
      <alignment vertical="bottom"/>
    </xf>
    <xf borderId="6" fillId="2" fontId="25" numFmtId="0" xfId="0" applyBorder="1" applyFont="1"/>
    <xf borderId="5" fillId="3" fontId="9" numFmtId="0" xfId="0" applyAlignment="1" applyBorder="1" applyFont="1">
      <alignment horizontal="center" shrinkToFit="0" vertical="center" wrapText="1"/>
    </xf>
    <xf borderId="21" fillId="3" fontId="9" numFmtId="0" xfId="0" applyAlignment="1" applyBorder="1" applyFont="1">
      <alignment horizontal="center" shrinkToFit="0" vertical="center" wrapText="1"/>
    </xf>
    <xf borderId="22" fillId="6" fontId="27" numFmtId="0" xfId="0" applyAlignment="1" applyBorder="1" applyFill="1" applyFont="1">
      <alignment horizontal="center" readingOrder="0" shrinkToFit="0" textRotation="90" vertical="center" wrapText="1"/>
    </xf>
    <xf borderId="9" fillId="4" fontId="6" numFmtId="0" xfId="0" applyAlignment="1" applyBorder="1" applyFont="1">
      <alignment horizontal="center" shrinkToFit="0" vertical="center" wrapText="1"/>
    </xf>
    <xf borderId="8" fillId="4" fontId="6" numFmtId="0" xfId="0" applyAlignment="1" applyBorder="1" applyFont="1">
      <alignment horizontal="center" shrinkToFit="0" vertical="center" wrapText="1"/>
    </xf>
    <xf borderId="8" fillId="4" fontId="28" numFmtId="0" xfId="0" applyAlignment="1" applyBorder="1" applyFont="1">
      <alignment horizontal="center" shrinkToFit="0" vertical="center" wrapText="1"/>
    </xf>
    <xf borderId="8" fillId="4" fontId="13" numFmtId="166" xfId="0" applyAlignment="1" applyBorder="1" applyFont="1" applyNumberFormat="1">
      <alignment horizontal="center" readingOrder="0" shrinkToFit="0" vertical="center" wrapText="1"/>
    </xf>
    <xf borderId="8" fillId="5" fontId="6" numFmtId="0" xfId="0" applyAlignment="1" applyBorder="1" applyFont="1">
      <alignment horizontal="center" readingOrder="0" shrinkToFit="0" vertical="center" wrapText="1"/>
    </xf>
    <xf borderId="23" fillId="4" fontId="6" numFmtId="3" xfId="0" applyAlignment="1" applyBorder="1" applyFont="1" applyNumberFormat="1">
      <alignment horizontal="center" shrinkToFit="0" vertical="center" wrapText="1"/>
    </xf>
    <xf borderId="24" fillId="6" fontId="27" numFmtId="0" xfId="0" applyAlignment="1" applyBorder="1" applyFont="1">
      <alignment horizontal="center" readingOrder="0" shrinkToFit="0" textRotation="90" vertical="center" wrapText="1"/>
    </xf>
    <xf borderId="9" fillId="4" fontId="6" numFmtId="0" xfId="0" applyAlignment="1" applyBorder="1" applyFont="1">
      <alignment horizontal="center" readingOrder="0" shrinkToFit="0" vertical="center" wrapText="1"/>
    </xf>
    <xf borderId="8" fillId="4" fontId="6" numFmtId="0" xfId="0" applyAlignment="1" applyBorder="1" applyFont="1">
      <alignment horizontal="center" readingOrder="0" shrinkToFit="0" vertical="center" wrapText="1"/>
    </xf>
    <xf borderId="8" fillId="4" fontId="29" numFmtId="0" xfId="0" applyAlignment="1" applyBorder="1" applyFont="1">
      <alignment horizontal="center" readingOrder="0" shrinkToFit="0" vertical="center" wrapText="1"/>
    </xf>
    <xf borderId="8" fillId="4" fontId="30" numFmtId="165" xfId="0" applyAlignment="1" applyBorder="1" applyFont="1" applyNumberFormat="1">
      <alignment horizontal="center" readingOrder="0" shrinkToFit="0" vertical="center" wrapText="1"/>
    </xf>
    <xf borderId="25" fillId="6" fontId="27" numFmtId="0" xfId="0" applyAlignment="1" applyBorder="1" applyFont="1">
      <alignment horizontal="center" readingOrder="0" shrinkToFit="0" textRotation="90" vertical="center" wrapText="1"/>
    </xf>
    <xf borderId="8" fillId="4" fontId="31" numFmtId="165" xfId="0" applyAlignment="1" applyBorder="1" applyFont="1" applyNumberFormat="1">
      <alignment horizontal="center" readingOrder="0" shrinkToFit="0" vertical="center" wrapText="1"/>
    </xf>
    <xf borderId="6" fillId="4" fontId="6" numFmtId="0" xfId="0" applyAlignment="1" applyBorder="1" applyFont="1">
      <alignment horizontal="center" shrinkToFit="0" vertical="center" wrapText="1"/>
    </xf>
    <xf borderId="26" fillId="4" fontId="6" numFmtId="0" xfId="0" applyAlignment="1" applyBorder="1" applyFont="1">
      <alignment horizontal="center" shrinkToFit="0" vertical="center" wrapText="1"/>
    </xf>
    <xf borderId="26" fillId="4" fontId="28" numFmtId="0" xfId="0" applyAlignment="1" applyBorder="1" applyFont="1">
      <alignment horizontal="center" shrinkToFit="0" vertical="center" wrapText="1"/>
    </xf>
    <xf borderId="26" fillId="4" fontId="6" numFmtId="166" xfId="0" applyAlignment="1" applyBorder="1" applyFont="1" applyNumberFormat="1">
      <alignment horizontal="center" readingOrder="0" shrinkToFit="0" vertical="center" wrapText="1"/>
    </xf>
    <xf borderId="26" fillId="5" fontId="32" numFmtId="164" xfId="0" applyAlignment="1" applyBorder="1" applyFont="1" applyNumberFormat="1">
      <alignment horizontal="center" readingOrder="0" shrinkToFit="0" vertical="center" wrapText="1"/>
    </xf>
    <xf borderId="26" fillId="4" fontId="32" numFmtId="164" xfId="0" applyAlignment="1" applyBorder="1" applyFont="1" applyNumberFormat="1">
      <alignment horizontal="center" vertical="center"/>
    </xf>
    <xf borderId="26" fillId="4" fontId="6" numFmtId="3" xfId="0" applyAlignment="1" applyBorder="1" applyFont="1" applyNumberFormat="1">
      <alignment horizontal="center" shrinkToFit="0" vertical="center" wrapText="1"/>
    </xf>
    <xf borderId="27" fillId="6" fontId="27" numFmtId="0" xfId="0" applyAlignment="1" applyBorder="1" applyFont="1">
      <alignment horizontal="center" readingOrder="0" shrinkToFit="0" textRotation="90" vertical="center" wrapText="1"/>
    </xf>
    <xf borderId="8" fillId="4" fontId="13" numFmtId="166" xfId="0" applyAlignment="1" applyBorder="1" applyFont="1" applyNumberFormat="1">
      <alignment horizontal="center" shrinkToFit="0" vertical="center" wrapText="1"/>
    </xf>
    <xf borderId="8" fillId="4" fontId="6" numFmtId="166" xfId="0" applyAlignment="1" applyBorder="1" applyFont="1" applyNumberFormat="1">
      <alignment horizontal="center" shrinkToFit="0" vertical="center" wrapText="1"/>
    </xf>
    <xf borderId="15" fillId="2" fontId="25" numFmtId="0" xfId="0" applyBorder="1" applyFont="1"/>
    <xf borderId="15" fillId="4" fontId="6" numFmtId="0" xfId="0" applyAlignment="1" applyBorder="1" applyFont="1">
      <alignment horizontal="center" shrinkToFit="0" vertical="center" wrapText="1"/>
    </xf>
    <xf borderId="20" fillId="4" fontId="6" numFmtId="0" xfId="0" applyAlignment="1" applyBorder="1" applyFont="1">
      <alignment horizontal="center" shrinkToFit="0" vertical="center" wrapText="1"/>
    </xf>
    <xf borderId="20" fillId="4" fontId="28" numFmtId="0" xfId="0" applyAlignment="1" applyBorder="1" applyFont="1">
      <alignment horizontal="center" shrinkToFit="0" vertical="center" wrapText="1"/>
    </xf>
    <xf borderId="20" fillId="4" fontId="6" numFmtId="165" xfId="0" applyAlignment="1" applyBorder="1" applyFont="1" applyNumberFormat="1">
      <alignment horizontal="center" readingOrder="0" shrinkToFit="0" vertical="center" wrapText="1"/>
    </xf>
    <xf borderId="20" fillId="5" fontId="6" numFmtId="164" xfId="0" applyAlignment="1" applyBorder="1" applyFont="1" applyNumberFormat="1">
      <alignment horizontal="center" readingOrder="0" shrinkToFit="0" vertical="center" wrapText="1"/>
    </xf>
    <xf borderId="20" fillId="4" fontId="13" numFmtId="164" xfId="0" applyAlignment="1" applyBorder="1" applyFont="1" applyNumberFormat="1">
      <alignment horizontal="center" readingOrder="0" shrinkToFit="0" vertical="center" wrapText="1"/>
    </xf>
    <xf borderId="20" fillId="4" fontId="6" numFmtId="3" xfId="0" applyAlignment="1" applyBorder="1" applyFont="1" applyNumberFormat="1">
      <alignment horizontal="center" readingOrder="0" shrinkToFit="0" vertical="center" wrapText="1"/>
    </xf>
    <xf borderId="20" fillId="4" fontId="6" numFmtId="165" xfId="0" applyAlignment="1" applyBorder="1" applyFont="1" applyNumberFormat="1">
      <alignment horizontal="center" readingOrder="0" shrinkToFit="0" vertical="center" wrapText="1"/>
    </xf>
    <xf borderId="20" fillId="4" fontId="13" numFmtId="164" xfId="0" applyAlignment="1" applyBorder="1" applyFont="1" applyNumberFormat="1">
      <alignment horizontal="center" shrinkToFit="0" vertical="center" wrapText="1"/>
    </xf>
    <xf borderId="20" fillId="4" fontId="32" numFmtId="164" xfId="0" applyAlignment="1" applyBorder="1" applyFont="1" applyNumberFormat="1">
      <alignment horizontal="center" vertical="center"/>
    </xf>
    <xf borderId="20" fillId="5" fontId="6" numFmtId="0" xfId="0" applyAlignment="1" applyBorder="1" applyFont="1">
      <alignment horizontal="center" shrinkToFit="0" vertical="center" wrapText="1"/>
    </xf>
    <xf borderId="20" fillId="4" fontId="6" numFmtId="3" xfId="0" applyAlignment="1" applyBorder="1" applyFont="1" applyNumberFormat="1">
      <alignment horizontal="center" shrinkToFit="0" vertical="center" wrapText="1"/>
    </xf>
    <xf borderId="20" fillId="4" fontId="6" numFmtId="165" xfId="0" applyAlignment="1" applyBorder="1" applyFont="1" applyNumberFormat="1">
      <alignment horizontal="center" shrinkToFit="0" vertical="center" wrapText="1"/>
    </xf>
    <xf borderId="20" fillId="5" fontId="6" numFmtId="3" xfId="0" applyAlignment="1" applyBorder="1" applyFont="1" applyNumberFormat="1">
      <alignment horizontal="center" shrinkToFit="0" vertical="center" wrapText="1"/>
    </xf>
    <xf borderId="20" fillId="4" fontId="6" numFmtId="166" xfId="0" applyAlignment="1" applyBorder="1" applyFont="1" applyNumberFormat="1">
      <alignment horizontal="center" shrinkToFit="0" vertical="center" wrapText="1"/>
    </xf>
    <xf borderId="20" fillId="5" fontId="32" numFmtId="0" xfId="0" applyAlignment="1" applyBorder="1" applyFont="1">
      <alignment horizontal="center" shrinkToFit="0" vertical="center" wrapText="1"/>
    </xf>
    <xf borderId="15" fillId="2" fontId="25" numFmtId="0" xfId="0" applyBorder="1" applyFont="1"/>
    <xf borderId="16" fillId="2" fontId="33" numFmtId="0" xfId="0" applyAlignment="1" applyBorder="1" applyFont="1">
      <alignment horizontal="center" vertical="bottom"/>
    </xf>
    <xf borderId="16" fillId="2" fontId="2" numFmtId="0" xfId="0" applyBorder="1" applyFont="1"/>
    <xf borderId="20" fillId="2" fontId="2" numFmtId="0" xfId="0" applyBorder="1" applyFont="1"/>
    <xf borderId="0" fillId="2" fontId="34" numFmtId="0" xfId="0" applyAlignment="1" applyFont="1">
      <alignment horizontal="center" shrinkToFit="0" wrapText="1"/>
    </xf>
    <xf borderId="26" fillId="4" fontId="2" numFmtId="0" xfId="0" applyBorder="1" applyFont="1"/>
    <xf borderId="20" fillId="2" fontId="25" numFmtId="0" xfId="0" applyAlignment="1" applyBorder="1" applyFont="1">
      <alignment vertical="top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31</xdr:row>
      <xdr:rowOff>200025</xdr:rowOff>
    </xdr:from>
    <xdr:ext cx="9715500" cy="14954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0</xdr:row>
      <xdr:rowOff>85725</xdr:rowOff>
    </xdr:from>
    <xdr:ext cx="1590675" cy="8001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20</xdr:row>
      <xdr:rowOff>104775</xdr:rowOff>
    </xdr:from>
    <xdr:ext cx="8620125" cy="13335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0</xdr:row>
      <xdr:rowOff>85725</xdr:rowOff>
    </xdr:from>
    <xdr:ext cx="1590675" cy="8001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WCYYWm0xG95GIK962ehDdktr4DDnJB_T/view" TargetMode="External"/><Relationship Id="rId22" Type="http://schemas.openxmlformats.org/officeDocument/2006/relationships/hyperlink" Target="https://drive.google.com/file/d/12hPHr3PKFJ8P99P9MxFXxRMQnYA7y_hM/preview" TargetMode="External"/><Relationship Id="rId21" Type="http://schemas.openxmlformats.org/officeDocument/2006/relationships/hyperlink" Target="https://drive.google.com/file/d/132EC71UiOLxfsdDhwBtpEtwQbISDUcJd/view" TargetMode="External"/><Relationship Id="rId24" Type="http://schemas.openxmlformats.org/officeDocument/2006/relationships/hyperlink" Target="https://drive.google.com/file/d/1tK3nTXwNNtnKAxH_eU9ZJ3zBH6JdSijp/view?usp=sharing" TargetMode="External"/><Relationship Id="rId23" Type="http://schemas.openxmlformats.org/officeDocument/2006/relationships/hyperlink" Target="https://drive.google.com/file/d/16zaZyZaEX5ukSuNck-3yjoGoEE7aZf7p/view" TargetMode="External"/><Relationship Id="rId1" Type="http://schemas.openxmlformats.org/officeDocument/2006/relationships/hyperlink" Target="http://www.renvu.com/" TargetMode="External"/><Relationship Id="rId2" Type="http://schemas.openxmlformats.org/officeDocument/2006/relationships/hyperlink" Target="mailto:info@renvu.com" TargetMode="External"/><Relationship Id="rId3" Type="http://schemas.openxmlformats.org/officeDocument/2006/relationships/hyperlink" Target="https://drive.google.com/file/d/1YN1h4braCTgk2R1PchteOdn609LpK8Yz/view" TargetMode="External"/><Relationship Id="rId4" Type="http://schemas.openxmlformats.org/officeDocument/2006/relationships/hyperlink" Target="https://drive.google.com/file/d/1gj_WBzPWBr85oRGZMHMuo8eZfaJusfrM/preview" TargetMode="External"/><Relationship Id="rId9" Type="http://schemas.openxmlformats.org/officeDocument/2006/relationships/hyperlink" Target="https://drive.google.com/file/d/10VmAQvuW30LOVoIIUgHOvcmVKv8N5XW6/view?utm_source=RENVU+customers&amp;utm_campaign=3c1c37b684-EMAIL_CAMPAIGN_2023_08_28_in&amp;utm_medium=email&amp;utm_term=0_5fc0033fcf-3c1c37b684-&amp;ct=t(EMAIL_CAMPAIGN_2023_08_28_in)&amp;mc_cid=3c1c37b684&amp;mc_eid=UNIQID" TargetMode="External"/><Relationship Id="rId26" Type="http://schemas.openxmlformats.org/officeDocument/2006/relationships/hyperlink" Target="https://drive.google.com/file/d/1AgHfEVYW3FgPrVFodkaENHmJpT9-gyZ8/view?usp=sharing" TargetMode="External"/><Relationship Id="rId25" Type="http://schemas.openxmlformats.org/officeDocument/2006/relationships/hyperlink" Target="https://drive.google.com/file/d/1IK0ij2y3LCJDRmrwuyNnkpr1Pn0239dF/view?ct=t(EMAIL_CAMPAIGN_2023_05_11_in)&amp;mc_cid=0d3b0e8abf&amp;mc_eid=8acbdc5444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renvu.com/apply-for-business-credit-terms" TargetMode="External"/><Relationship Id="rId5" Type="http://schemas.openxmlformats.org/officeDocument/2006/relationships/hyperlink" Target="https://drive.google.com/file/d/1gj_WBzPWBr85oRGZMHMuo8eZfaJusfrM/preview" TargetMode="External"/><Relationship Id="rId6" Type="http://schemas.openxmlformats.org/officeDocument/2006/relationships/hyperlink" Target="https://drive.google.com/file/d/1MOaa4YHRiVFdDTBbUcGj874xr_BrRFUZ/view" TargetMode="External"/><Relationship Id="rId7" Type="http://schemas.openxmlformats.org/officeDocument/2006/relationships/hyperlink" Target="https://docs.google.com/viewer?srcid=1w1yYw7UBkW3IW6lxC6C4l0We_GZQgTV5&amp;pid=explorer&amp;embedded=true" TargetMode="External"/><Relationship Id="rId8" Type="http://schemas.openxmlformats.org/officeDocument/2006/relationships/hyperlink" Target="https://drive.google.com/file/d/1MzGlz0JfjNSTPsw7j6ihdfB6rocAqvnL/view?ct=t(EMAIL_CAMPAIGN_2023_08_28_in)&amp;mc_cid=3c1c37b684&amp;mc_eid=UNIQID" TargetMode="External"/><Relationship Id="rId11" Type="http://schemas.openxmlformats.org/officeDocument/2006/relationships/hyperlink" Target="https://drive.google.com/file/d/1Pc76UnIh01LwK-0cKHQU22uWIekfS0GW/view" TargetMode="External"/><Relationship Id="rId10" Type="http://schemas.openxmlformats.org/officeDocument/2006/relationships/hyperlink" Target="https://drive.google.com/file/d/1FhWM577Ay0XBghfxEeTAeMEenHPDUVId/preview" TargetMode="External"/><Relationship Id="rId13" Type="http://schemas.openxmlformats.org/officeDocument/2006/relationships/hyperlink" Target="https://drive.google.com/file/d/10u0ok70BOM_RpXhC19RKQ0g7fBByd_n7/view" TargetMode="External"/><Relationship Id="rId12" Type="http://schemas.openxmlformats.org/officeDocument/2006/relationships/hyperlink" Target="https://drive.google.com/file/d/1cAbfxBj1Hpi9AIzA5hmQdDuudr-TVR3p/view" TargetMode="External"/><Relationship Id="rId15" Type="http://schemas.openxmlformats.org/officeDocument/2006/relationships/hyperlink" Target="https://drive.google.com/file/d/1R_AyBcO97SBM6oXQz2cgSivUprgsQeoo/preview?ct=t(EMAIL_CAMPAIGN_2023_08_28_in)&amp;mc_cid=3c1c37b684&amp;mc_eid=UNIQID" TargetMode="External"/><Relationship Id="rId14" Type="http://schemas.openxmlformats.org/officeDocument/2006/relationships/hyperlink" Target="https://drive.google.com/file/d/1mK74o_rnU1FGdQaOQMQ3mNtnVFWgy-iR/view?ct=t(EMAIL_CAMPAIGN_2023_08_28_in)&amp;mc_cid=3c1c37b684&amp;mc_eid=UNIQID" TargetMode="External"/><Relationship Id="rId17" Type="http://schemas.openxmlformats.org/officeDocument/2006/relationships/hyperlink" Target="https://drive.google.com/file/d/1DYYXo36w3FEGjUQ1tM4N-RjdT1eoq5y6/view" TargetMode="External"/><Relationship Id="rId16" Type="http://schemas.openxmlformats.org/officeDocument/2006/relationships/hyperlink" Target="https://drive.google.com/file/d/1k9MffahVCqGLsqpJFTIdLLo2mbeZdZS6/view" TargetMode="External"/><Relationship Id="rId19" Type="http://schemas.openxmlformats.org/officeDocument/2006/relationships/hyperlink" Target="https://drive.google.com/file/d/1M6O8jp4wIDcNO19y2Z5M7nA1OJ7ahKpP/view" TargetMode="External"/><Relationship Id="rId18" Type="http://schemas.openxmlformats.org/officeDocument/2006/relationships/hyperlink" Target="https://bovietsolar.com/wp-content/uploads/Boviet-Solar_8.-Vega-Series_Mono_Bifacial_Utility_Double-Glass_042622-BVM6612M-440-450S-H-HC-BF-DG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renvu.com/" TargetMode="External"/><Relationship Id="rId2" Type="http://schemas.openxmlformats.org/officeDocument/2006/relationships/hyperlink" Target="mailto:info@renvu.com" TargetMode="External"/><Relationship Id="rId3" Type="http://schemas.openxmlformats.org/officeDocument/2006/relationships/hyperlink" Target="https://www.renvu.com/Products/Solar-Inverters/Off-Grid-Inverters/brand/Sol~Ark/custitem_product_type/Energy-Storage?ls=complsa" TargetMode="External"/><Relationship Id="rId4" Type="http://schemas.openxmlformats.org/officeDocument/2006/relationships/hyperlink" Target="https://www.renvu.com/Products/Solar-Inverters/Off-Grid-Inverters/brand/Sol~Ark/custitem_product_type/Energy-Storage?ls=complsa" TargetMode="External"/><Relationship Id="rId5" Type="http://schemas.openxmlformats.org/officeDocument/2006/relationships/hyperlink" Target="https://www.renvu.com/Products/Energy-Storage/solar-batteries-and-inverters/brand/HomeGrid-Energy/custitem_product_type/Energy-Storage?ls=complhg" TargetMode="External"/><Relationship Id="rId6" Type="http://schemas.openxmlformats.org/officeDocument/2006/relationships/hyperlink" Target="https://www.renvu.com/Products/Energy-Storage/solar-batteries-and-inverters/brand/HomeGrid-Energy/custitem_product_type/Energy-Storage?ls=complhg" TargetMode="External"/><Relationship Id="rId7" Type="http://schemas.openxmlformats.org/officeDocument/2006/relationships/hyperlink" Target="https://www.renvu.com/apply-for-business-credit-terms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.75"/>
    <col customWidth="1" min="2" max="2" width="6.63"/>
    <col customWidth="1" min="3" max="3" width="15.63"/>
    <col customWidth="1" min="4" max="4" width="14.88"/>
    <col customWidth="1" min="5" max="5" width="20.88"/>
    <col customWidth="1" min="6" max="6" width="17.25"/>
    <col customWidth="1" min="7" max="9" width="10.13"/>
    <col customWidth="1" min="10" max="10" width="11.5"/>
    <col customWidth="1" min="11" max="11" width="10.88"/>
    <col customWidth="1" min="12" max="12" width="2.13"/>
  </cols>
  <sheetData>
    <row r="1" ht="47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</row>
    <row r="2" ht="30.75" customHeight="1">
      <c r="A2" s="5"/>
      <c r="B2" s="6" t="s">
        <v>1</v>
      </c>
      <c r="C2" s="2"/>
      <c r="D2" s="2"/>
      <c r="E2" s="2"/>
      <c r="F2" s="2"/>
      <c r="G2" s="2"/>
      <c r="H2" s="7"/>
      <c r="I2" s="8"/>
      <c r="J2" s="8"/>
      <c r="K2" s="8" t="s">
        <v>2</v>
      </c>
      <c r="L2" s="9"/>
    </row>
    <row r="3" ht="49.5" customHeight="1">
      <c r="A3" s="10"/>
      <c r="B3" s="11" t="s">
        <v>3</v>
      </c>
      <c r="C3" s="11" t="s">
        <v>4</v>
      </c>
      <c r="D3" s="12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3"/>
    </row>
    <row r="4" ht="67.5" customHeight="1">
      <c r="A4" s="14" t="s">
        <v>13</v>
      </c>
      <c r="B4" s="15">
        <v>395.0</v>
      </c>
      <c r="C4" s="16" t="s">
        <v>14</v>
      </c>
      <c r="D4" s="17" t="s">
        <v>15</v>
      </c>
      <c r="E4" s="18" t="s">
        <v>16</v>
      </c>
      <c r="F4" s="19" t="s">
        <v>17</v>
      </c>
      <c r="G4" s="20">
        <v>0.355</v>
      </c>
      <c r="H4" s="21">
        <v>0.363</v>
      </c>
      <c r="I4" s="21">
        <v>0.368</v>
      </c>
      <c r="J4" s="21">
        <v>0.398</v>
      </c>
      <c r="K4" s="22" t="s">
        <v>18</v>
      </c>
      <c r="L4" s="23"/>
    </row>
    <row r="5" ht="57.75" customHeight="1">
      <c r="A5" s="24" t="s">
        <v>13</v>
      </c>
      <c r="B5" s="25">
        <v>405.0</v>
      </c>
      <c r="C5" s="25" t="s">
        <v>19</v>
      </c>
      <c r="D5" s="25" t="s">
        <v>15</v>
      </c>
      <c r="E5" s="18" t="s">
        <v>20</v>
      </c>
      <c r="F5" s="26" t="s">
        <v>21</v>
      </c>
      <c r="G5" s="27">
        <v>0.358</v>
      </c>
      <c r="H5" s="28">
        <v>0.368</v>
      </c>
      <c r="I5" s="28">
        <v>0.378</v>
      </c>
      <c r="J5" s="28">
        <v>0.398</v>
      </c>
      <c r="K5" s="29" t="s">
        <v>22</v>
      </c>
      <c r="L5" s="30"/>
    </row>
    <row r="6" ht="57.75" customHeight="1">
      <c r="A6" s="31" t="s">
        <v>13</v>
      </c>
      <c r="B6" s="25">
        <v>410.0</v>
      </c>
      <c r="C6" s="25" t="s">
        <v>19</v>
      </c>
      <c r="D6" s="25" t="s">
        <v>15</v>
      </c>
      <c r="E6" s="18" t="s">
        <v>23</v>
      </c>
      <c r="F6" s="26" t="s">
        <v>24</v>
      </c>
      <c r="G6" s="27">
        <v>0.378</v>
      </c>
      <c r="H6" s="28">
        <v>0.388</v>
      </c>
      <c r="I6" s="28">
        <v>0.398</v>
      </c>
      <c r="J6" s="28">
        <v>0.408</v>
      </c>
      <c r="K6" s="29" t="s">
        <v>22</v>
      </c>
      <c r="L6" s="32"/>
    </row>
    <row r="7" ht="60.75" customHeight="1">
      <c r="A7" s="31" t="s">
        <v>13</v>
      </c>
      <c r="B7" s="16">
        <v>550.0</v>
      </c>
      <c r="C7" s="16" t="s">
        <v>19</v>
      </c>
      <c r="D7" s="16" t="s">
        <v>25</v>
      </c>
      <c r="E7" s="18" t="s">
        <v>26</v>
      </c>
      <c r="F7" s="33" t="s">
        <v>27</v>
      </c>
      <c r="G7" s="20">
        <v>0.355</v>
      </c>
      <c r="H7" s="21">
        <v>0.368</v>
      </c>
      <c r="I7" s="21">
        <v>0.398</v>
      </c>
      <c r="J7" s="21">
        <v>0.426</v>
      </c>
      <c r="K7" s="22" t="s">
        <v>28</v>
      </c>
      <c r="L7" s="34"/>
    </row>
    <row r="8">
      <c r="A8" s="35"/>
      <c r="B8" s="36">
        <v>400.0</v>
      </c>
      <c r="C8" s="36" t="s">
        <v>29</v>
      </c>
      <c r="D8" s="36" t="s">
        <v>30</v>
      </c>
      <c r="E8" s="37" t="s">
        <v>31</v>
      </c>
      <c r="F8" s="38" t="s">
        <v>32</v>
      </c>
      <c r="G8" s="39">
        <v>0.315</v>
      </c>
      <c r="H8" s="40">
        <v>0.338</v>
      </c>
      <c r="I8" s="40">
        <v>0.368</v>
      </c>
      <c r="J8" s="40">
        <v>0.378</v>
      </c>
      <c r="K8" s="41" t="s">
        <v>28</v>
      </c>
      <c r="L8" s="42"/>
    </row>
    <row r="9" ht="57.75" customHeight="1">
      <c r="A9" s="43"/>
      <c r="B9" s="44">
        <v>410.0</v>
      </c>
      <c r="C9" s="44" t="s">
        <v>33</v>
      </c>
      <c r="D9" s="44" t="s">
        <v>15</v>
      </c>
      <c r="E9" s="45" t="s">
        <v>34</v>
      </c>
      <c r="F9" s="46" t="s">
        <v>35</v>
      </c>
      <c r="G9" s="47" t="s">
        <v>36</v>
      </c>
      <c r="H9" s="47" t="s">
        <v>36</v>
      </c>
      <c r="I9" s="48">
        <v>0.575</v>
      </c>
      <c r="J9" s="47">
        <v>0.585</v>
      </c>
      <c r="K9" s="49" t="s">
        <v>37</v>
      </c>
      <c r="L9" s="49"/>
    </row>
    <row r="10" ht="57.75" customHeight="1">
      <c r="A10" s="50"/>
      <c r="B10" s="51">
        <v>370.0</v>
      </c>
      <c r="C10" s="51" t="s">
        <v>38</v>
      </c>
      <c r="D10" s="52" t="s">
        <v>15</v>
      </c>
      <c r="E10" s="45" t="s">
        <v>39</v>
      </c>
      <c r="F10" s="53" t="s">
        <v>27</v>
      </c>
      <c r="G10" s="54" t="s">
        <v>36</v>
      </c>
      <c r="H10" s="48">
        <v>0.425</v>
      </c>
      <c r="I10" s="47">
        <v>0.439</v>
      </c>
      <c r="J10" s="47">
        <v>0.45</v>
      </c>
      <c r="K10" s="55" t="s">
        <v>40</v>
      </c>
      <c r="L10" s="23"/>
    </row>
    <row r="11" ht="57.75" customHeight="1">
      <c r="A11" s="43"/>
      <c r="B11" s="44">
        <v>480.0</v>
      </c>
      <c r="C11" s="44" t="s">
        <v>41</v>
      </c>
      <c r="D11" s="44" t="s">
        <v>42</v>
      </c>
      <c r="E11" s="56" t="s">
        <v>43</v>
      </c>
      <c r="F11" s="46" t="s">
        <v>44</v>
      </c>
      <c r="G11" s="47" t="s">
        <v>36</v>
      </c>
      <c r="H11" s="48">
        <v>0.469</v>
      </c>
      <c r="I11" s="47">
        <v>0.498</v>
      </c>
      <c r="J11" s="47">
        <v>0.508</v>
      </c>
      <c r="K11" s="49" t="s">
        <v>45</v>
      </c>
      <c r="L11" s="49"/>
    </row>
    <row r="12" ht="57.75" customHeight="1">
      <c r="A12" s="57"/>
      <c r="B12" s="51">
        <v>400.0</v>
      </c>
      <c r="C12" s="51" t="s">
        <v>41</v>
      </c>
      <c r="D12" s="44" t="s">
        <v>15</v>
      </c>
      <c r="E12" s="58"/>
      <c r="F12" s="59"/>
      <c r="G12" s="47" t="s">
        <v>36</v>
      </c>
      <c r="H12" s="47" t="s">
        <v>36</v>
      </c>
      <c r="I12" s="48">
        <v>0.455</v>
      </c>
      <c r="J12" s="47">
        <v>0.47</v>
      </c>
      <c r="K12" s="55"/>
      <c r="L12" s="42"/>
    </row>
    <row r="13" ht="57.75" customHeight="1">
      <c r="A13" s="43"/>
      <c r="B13" s="44">
        <v>410.0</v>
      </c>
      <c r="C13" s="44" t="s">
        <v>46</v>
      </c>
      <c r="D13" s="44" t="s">
        <v>15</v>
      </c>
      <c r="E13" s="56" t="s">
        <v>47</v>
      </c>
      <c r="F13" s="46" t="s">
        <v>48</v>
      </c>
      <c r="G13" s="54" t="s">
        <v>36</v>
      </c>
      <c r="H13" s="48">
        <v>0.488</v>
      </c>
      <c r="I13" s="47">
        <v>0.499</v>
      </c>
      <c r="J13" s="47">
        <v>0.539</v>
      </c>
      <c r="K13" s="49" t="s">
        <v>49</v>
      </c>
      <c r="L13" s="49"/>
    </row>
    <row r="14">
      <c r="A14" s="43"/>
      <c r="B14" s="44">
        <v>550.0</v>
      </c>
      <c r="C14" s="44" t="s">
        <v>46</v>
      </c>
      <c r="D14" s="44" t="s">
        <v>50</v>
      </c>
      <c r="E14" s="56" t="s">
        <v>51</v>
      </c>
      <c r="F14" s="46" t="s">
        <v>48</v>
      </c>
      <c r="G14" s="54" t="s">
        <v>36</v>
      </c>
      <c r="H14" s="48">
        <v>0.538</v>
      </c>
      <c r="I14" s="47">
        <v>0.549</v>
      </c>
      <c r="J14" s="47">
        <v>0.579</v>
      </c>
      <c r="K14" s="49" t="s">
        <v>52</v>
      </c>
      <c r="L14" s="42"/>
    </row>
    <row r="15" ht="57.75" customHeight="1">
      <c r="A15" s="43"/>
      <c r="B15" s="44">
        <v>440.0</v>
      </c>
      <c r="C15" s="44" t="s">
        <v>53</v>
      </c>
      <c r="D15" s="44" t="s">
        <v>15</v>
      </c>
      <c r="E15" s="56" t="s">
        <v>54</v>
      </c>
      <c r="F15" s="46" t="s">
        <v>55</v>
      </c>
      <c r="G15" s="48">
        <v>0.315</v>
      </c>
      <c r="H15" s="47">
        <v>0.338</v>
      </c>
      <c r="I15" s="47">
        <v>0.358</v>
      </c>
      <c r="J15" s="47">
        <v>0.378</v>
      </c>
      <c r="K15" s="49" t="s">
        <v>56</v>
      </c>
      <c r="L15" s="49"/>
    </row>
    <row r="16" ht="57.75" customHeight="1">
      <c r="A16" s="57"/>
      <c r="B16" s="51">
        <v>400.0</v>
      </c>
      <c r="C16" s="51" t="s">
        <v>57</v>
      </c>
      <c r="D16" s="36" t="s">
        <v>58</v>
      </c>
      <c r="E16" s="58" t="s">
        <v>59</v>
      </c>
      <c r="F16" s="59"/>
      <c r="G16" s="47" t="s">
        <v>36</v>
      </c>
      <c r="H16" s="47" t="s">
        <v>36</v>
      </c>
      <c r="I16" s="48">
        <v>0.385</v>
      </c>
      <c r="J16" s="47">
        <v>0.395</v>
      </c>
      <c r="K16" s="55" t="s">
        <v>60</v>
      </c>
      <c r="L16" s="42"/>
    </row>
    <row r="17" ht="57.75" customHeight="1">
      <c r="A17" s="57"/>
      <c r="B17" s="51">
        <v>380.0</v>
      </c>
      <c r="C17" s="51" t="s">
        <v>61</v>
      </c>
      <c r="D17" s="44" t="s">
        <v>62</v>
      </c>
      <c r="E17" s="45" t="s">
        <v>63</v>
      </c>
      <c r="F17" s="59" t="s">
        <v>64</v>
      </c>
      <c r="G17" s="47" t="s">
        <v>36</v>
      </c>
      <c r="H17" s="47" t="s">
        <v>36</v>
      </c>
      <c r="I17" s="48">
        <v>0.395</v>
      </c>
      <c r="J17" s="47">
        <v>0.41</v>
      </c>
      <c r="K17" s="55" t="s">
        <v>65</v>
      </c>
      <c r="L17" s="49"/>
    </row>
    <row r="18" ht="57.75" customHeight="1">
      <c r="A18" s="57"/>
      <c r="B18" s="51">
        <v>550.0</v>
      </c>
      <c r="C18" s="51" t="s">
        <v>66</v>
      </c>
      <c r="D18" s="51" t="s">
        <v>50</v>
      </c>
      <c r="E18" s="45" t="s">
        <v>67</v>
      </c>
      <c r="F18" s="59" t="s">
        <v>68</v>
      </c>
      <c r="G18" s="60">
        <v>0.355</v>
      </c>
      <c r="H18" s="61">
        <v>0.375</v>
      </c>
      <c r="I18" s="61">
        <v>0.395</v>
      </c>
      <c r="J18" s="62" t="s">
        <v>69</v>
      </c>
      <c r="K18" s="55" t="s">
        <v>28</v>
      </c>
      <c r="L18" s="42"/>
    </row>
    <row r="19" ht="57.75" customHeight="1">
      <c r="A19" s="43"/>
      <c r="B19" s="44">
        <v>450.0</v>
      </c>
      <c r="C19" s="44" t="s">
        <v>66</v>
      </c>
      <c r="D19" s="44" t="s">
        <v>15</v>
      </c>
      <c r="E19" s="56" t="s">
        <v>70</v>
      </c>
      <c r="F19" s="46" t="s">
        <v>71</v>
      </c>
      <c r="G19" s="54" t="s">
        <v>36</v>
      </c>
      <c r="H19" s="48">
        <v>0.355</v>
      </c>
      <c r="I19" s="47">
        <v>0.385</v>
      </c>
      <c r="J19" s="47">
        <v>0.395</v>
      </c>
      <c r="K19" s="49" t="s">
        <v>56</v>
      </c>
      <c r="L19" s="49"/>
    </row>
    <row r="20" ht="57.75" customHeight="1">
      <c r="A20" s="43"/>
      <c r="B20" s="44" t="s">
        <v>72</v>
      </c>
      <c r="C20" s="44" t="s">
        <v>73</v>
      </c>
      <c r="D20" s="44" t="s">
        <v>50</v>
      </c>
      <c r="E20" s="56" t="s">
        <v>74</v>
      </c>
      <c r="F20" s="46" t="s">
        <v>75</v>
      </c>
      <c r="G20" s="48">
        <v>0.388</v>
      </c>
      <c r="H20" s="47">
        <v>0.398</v>
      </c>
      <c r="I20" s="47">
        <v>0.429</v>
      </c>
      <c r="J20" s="63" t="s">
        <v>76</v>
      </c>
      <c r="K20" s="49" t="s">
        <v>77</v>
      </c>
      <c r="L20" s="42"/>
    </row>
    <row r="21" ht="57.75" customHeight="1">
      <c r="A21" s="43"/>
      <c r="B21" s="44">
        <v>395.0</v>
      </c>
      <c r="C21" s="44" t="s">
        <v>78</v>
      </c>
      <c r="D21" s="44" t="s">
        <v>15</v>
      </c>
      <c r="E21" s="56" t="s">
        <v>79</v>
      </c>
      <c r="F21" s="46" t="s">
        <v>80</v>
      </c>
      <c r="G21" s="48">
        <v>0.458</v>
      </c>
      <c r="H21" s="47">
        <v>0.466</v>
      </c>
      <c r="I21" s="47">
        <v>0.488</v>
      </c>
      <c r="J21" s="47">
        <v>0.508</v>
      </c>
      <c r="K21" s="49" t="s">
        <v>81</v>
      </c>
      <c r="L21" s="49"/>
    </row>
    <row r="22" ht="57.75" customHeight="1">
      <c r="A22" s="43"/>
      <c r="B22" s="44">
        <v>370.0</v>
      </c>
      <c r="C22" s="44" t="s">
        <v>82</v>
      </c>
      <c r="D22" s="44" t="s">
        <v>15</v>
      </c>
      <c r="E22" s="64" t="s">
        <v>83</v>
      </c>
      <c r="F22" s="46" t="s">
        <v>84</v>
      </c>
      <c r="G22" s="48">
        <v>0.295</v>
      </c>
      <c r="H22" s="47">
        <v>0.315</v>
      </c>
      <c r="I22" s="47">
        <v>0.325</v>
      </c>
      <c r="J22" s="47">
        <v>0.355</v>
      </c>
      <c r="K22" s="49"/>
      <c r="L22" s="42"/>
    </row>
    <row r="23" ht="57.75" customHeight="1">
      <c r="A23" s="43"/>
      <c r="B23" s="44">
        <v>545.0</v>
      </c>
      <c r="C23" s="44" t="s">
        <v>85</v>
      </c>
      <c r="D23" s="44" t="s">
        <v>50</v>
      </c>
      <c r="E23" s="56" t="s">
        <v>86</v>
      </c>
      <c r="F23" s="46" t="s">
        <v>87</v>
      </c>
      <c r="G23" s="48">
        <v>0.424</v>
      </c>
      <c r="H23" s="47">
        <v>0.428</v>
      </c>
      <c r="I23" s="47">
        <v>0.449</v>
      </c>
      <c r="J23" s="63" t="s">
        <v>76</v>
      </c>
      <c r="K23" s="49" t="s">
        <v>88</v>
      </c>
      <c r="L23" s="49"/>
    </row>
    <row r="24" ht="57.75" customHeight="1">
      <c r="A24" s="43"/>
      <c r="B24" s="44" t="s">
        <v>89</v>
      </c>
      <c r="C24" s="44" t="s">
        <v>85</v>
      </c>
      <c r="D24" s="44" t="s">
        <v>30</v>
      </c>
      <c r="E24" s="56" t="s">
        <v>90</v>
      </c>
      <c r="F24" s="46" t="s">
        <v>91</v>
      </c>
      <c r="G24" s="48">
        <v>0.468</v>
      </c>
      <c r="H24" s="47">
        <v>0.478</v>
      </c>
      <c r="I24" s="47">
        <v>0.498</v>
      </c>
      <c r="J24" s="63" t="s">
        <v>76</v>
      </c>
      <c r="K24" s="49" t="s">
        <v>92</v>
      </c>
      <c r="L24" s="42"/>
    </row>
    <row r="25" ht="57.75" customHeight="1">
      <c r="A25" s="43"/>
      <c r="B25" s="44">
        <v>470.0</v>
      </c>
      <c r="C25" s="44" t="s">
        <v>93</v>
      </c>
      <c r="D25" s="44" t="s">
        <v>62</v>
      </c>
      <c r="E25" s="56" t="s">
        <v>94</v>
      </c>
      <c r="F25" s="46"/>
      <c r="G25" s="47" t="s">
        <v>36</v>
      </c>
      <c r="H25" s="65">
        <v>0.41</v>
      </c>
      <c r="I25" s="66">
        <v>0.42</v>
      </c>
      <c r="J25" s="66">
        <v>0.44</v>
      </c>
      <c r="K25" s="49" t="s">
        <v>95</v>
      </c>
      <c r="L25" s="49"/>
    </row>
    <row r="26" ht="57.75" customHeight="1">
      <c r="A26" s="43"/>
      <c r="B26" s="44">
        <v>370.0</v>
      </c>
      <c r="C26" s="44" t="s">
        <v>96</v>
      </c>
      <c r="D26" s="44" t="s">
        <v>15</v>
      </c>
      <c r="E26" s="56" t="s">
        <v>97</v>
      </c>
      <c r="F26" s="46" t="s">
        <v>98</v>
      </c>
      <c r="G26" s="47" t="s">
        <v>36</v>
      </c>
      <c r="H26" s="48">
        <v>0.385</v>
      </c>
      <c r="I26" s="47">
        <v>0.395</v>
      </c>
      <c r="J26" s="63" t="s">
        <v>76</v>
      </c>
      <c r="K26" s="49" t="s">
        <v>18</v>
      </c>
      <c r="L26" s="42" t="str">
        <f>HYPERLINK("https://drive.google.com/file/d/132EC71UiOLxfsdDhwBtpEtwQbISDUcJd/view","HY-DH108P8 XXXW(B)1722 × 1134 × 30 mm")</f>
        <v>HY-DH108P8 XXXW(B)1722 × 1134 × 30 mm</v>
      </c>
    </row>
    <row r="27" ht="63.75" customHeight="1">
      <c r="A27" s="43"/>
      <c r="B27" s="44">
        <v>395.0</v>
      </c>
      <c r="C27" s="44" t="s">
        <v>99</v>
      </c>
      <c r="D27" s="44" t="s">
        <v>62</v>
      </c>
      <c r="E27" s="56" t="s">
        <v>100</v>
      </c>
      <c r="F27" s="46" t="s">
        <v>101</v>
      </c>
      <c r="G27" s="47" t="s">
        <v>36</v>
      </c>
      <c r="H27" s="47" t="s">
        <v>36</v>
      </c>
      <c r="I27" s="48">
        <v>0.375</v>
      </c>
      <c r="J27" s="47">
        <v>0.395</v>
      </c>
      <c r="K27" s="49" t="s">
        <v>102</v>
      </c>
      <c r="L27" s="49"/>
    </row>
    <row r="28" ht="57.75" customHeight="1">
      <c r="A28" s="67"/>
      <c r="B28" s="44">
        <v>260.0</v>
      </c>
      <c r="C28" s="44" t="s">
        <v>93</v>
      </c>
      <c r="D28" s="44" t="s">
        <v>62</v>
      </c>
      <c r="E28" s="56" t="s">
        <v>103</v>
      </c>
      <c r="F28" s="46" t="s">
        <v>104</v>
      </c>
      <c r="G28" s="47" t="s">
        <v>36</v>
      </c>
      <c r="H28" s="47" t="s">
        <v>36</v>
      </c>
      <c r="I28" s="47" t="s">
        <v>36</v>
      </c>
      <c r="J28" s="48">
        <v>0.295</v>
      </c>
      <c r="K28" s="49" t="s">
        <v>105</v>
      </c>
      <c r="L28" s="42"/>
    </row>
    <row r="29" ht="57.75" customHeight="1">
      <c r="A29" s="43"/>
      <c r="B29" s="44">
        <v>575.0</v>
      </c>
      <c r="C29" s="44" t="s">
        <v>41</v>
      </c>
      <c r="D29" s="44" t="s">
        <v>42</v>
      </c>
      <c r="E29" s="68"/>
      <c r="F29" s="46" t="s">
        <v>106</v>
      </c>
      <c r="G29" s="47" t="s">
        <v>36</v>
      </c>
      <c r="H29" s="47" t="s">
        <v>36</v>
      </c>
      <c r="I29" s="48">
        <v>0.498</v>
      </c>
      <c r="J29" s="63" t="s">
        <v>76</v>
      </c>
      <c r="K29" s="49" t="s">
        <v>107</v>
      </c>
      <c r="L29" s="49"/>
    </row>
    <row r="30" ht="54.0" customHeight="1">
      <c r="A30" s="43"/>
      <c r="B30" s="44">
        <v>360.0</v>
      </c>
      <c r="C30" s="44" t="s">
        <v>108</v>
      </c>
      <c r="D30" s="44" t="s">
        <v>15</v>
      </c>
      <c r="E30" s="56" t="s">
        <v>109</v>
      </c>
      <c r="F30" s="46" t="s">
        <v>110</v>
      </c>
      <c r="G30" s="47" t="s">
        <v>36</v>
      </c>
      <c r="H30" s="48">
        <v>0.398</v>
      </c>
      <c r="I30" s="69">
        <v>0.416</v>
      </c>
      <c r="J30" s="69">
        <v>0.426</v>
      </c>
      <c r="K30" s="49" t="s">
        <v>111</v>
      </c>
      <c r="L30" s="42"/>
    </row>
    <row r="31" ht="32.25" customHeight="1">
      <c r="A31" s="67"/>
      <c r="B31" s="70" t="str">
        <f>HYPERLINK("https://www.renvu.com/SKG","For a full project price, click here to try our the online design and quote tool")</f>
        <v>For a full project price, click here to try our the online design and quote tool</v>
      </c>
      <c r="C31" s="71"/>
      <c r="D31" s="71"/>
      <c r="E31" s="71"/>
      <c r="F31" s="71"/>
      <c r="G31" s="71"/>
      <c r="H31" s="71"/>
      <c r="I31" s="71"/>
      <c r="J31" s="71"/>
      <c r="K31" s="72"/>
      <c r="L31" s="73"/>
    </row>
    <row r="32" ht="20.25" customHeight="1">
      <c r="A32" s="74"/>
      <c r="B32" s="75"/>
      <c r="C32" s="76"/>
      <c r="D32" s="76"/>
      <c r="E32" s="76"/>
      <c r="F32" s="76"/>
      <c r="G32" s="76"/>
      <c r="H32" s="76"/>
      <c r="I32" s="76"/>
      <c r="J32" s="76"/>
      <c r="K32" s="77"/>
      <c r="L32" s="74"/>
    </row>
    <row r="33" ht="120.0" customHeight="1">
      <c r="A33" s="74"/>
      <c r="B33" s="78" t="s">
        <v>112</v>
      </c>
      <c r="C33" s="2"/>
      <c r="D33" s="2"/>
      <c r="E33" s="2"/>
      <c r="F33" s="2"/>
      <c r="G33" s="2"/>
      <c r="H33" s="2"/>
      <c r="I33" s="2"/>
      <c r="J33" s="2"/>
      <c r="K33" s="7"/>
      <c r="L33" s="79"/>
    </row>
  </sheetData>
  <mergeCells count="5">
    <mergeCell ref="A1:J1"/>
    <mergeCell ref="B2:H2"/>
    <mergeCell ref="B31:K31"/>
    <mergeCell ref="B32:K32"/>
    <mergeCell ref="B33:K33"/>
  </mergeCells>
  <hyperlinks>
    <hyperlink r:id="rId1" ref="A1"/>
    <hyperlink r:id="rId2" ref="B2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3"/>
    <hyperlink r:id="rId21" ref="E24"/>
    <hyperlink r:id="rId22" ref="E25"/>
    <hyperlink r:id="rId23" ref="E26"/>
    <hyperlink r:id="rId24" ref="E27"/>
    <hyperlink r:id="rId25" ref="E28"/>
    <hyperlink r:id="rId26" ref="E30"/>
    <hyperlink r:id="rId27" ref="B33"/>
  </hyperlinks>
  <printOptions gridLines="1" horizontalCentered="1"/>
  <pageMargins bottom="0.75" footer="0.0" header="0.0" left="0.25" right="0.25" top="0.75"/>
  <pageSetup fitToWidth="0" cellComments="atEnd" orientation="portrait" pageOrder="overThenDown"/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.25"/>
    <col customWidth="1" min="2" max="2" width="11.13"/>
    <col customWidth="1" min="3" max="4" width="22.75"/>
    <col customWidth="1" min="5" max="5" width="17.25"/>
    <col customWidth="1" min="6" max="6" width="14.63"/>
    <col customWidth="1" min="7" max="7" width="15.38"/>
    <col customWidth="1" min="8" max="8" width="10.88"/>
    <col customWidth="1" min="9" max="9" width="2.13"/>
  </cols>
  <sheetData>
    <row r="1" ht="47.25" customHeight="1">
      <c r="A1" s="80" t="s">
        <v>0</v>
      </c>
      <c r="B1" s="81"/>
      <c r="C1" s="2"/>
      <c r="D1" s="2"/>
      <c r="E1" s="2"/>
      <c r="F1" s="82"/>
      <c r="G1" s="83"/>
      <c r="H1" s="84"/>
      <c r="I1" s="83"/>
    </row>
    <row r="2" ht="30.75" customHeight="1">
      <c r="A2" s="85"/>
      <c r="B2" s="86" t="s">
        <v>113</v>
      </c>
      <c r="C2" s="87"/>
      <c r="D2" s="87"/>
      <c r="E2" s="87"/>
      <c r="F2" s="88"/>
      <c r="G2" s="89"/>
      <c r="H2" s="90"/>
      <c r="I2" s="91"/>
    </row>
    <row r="3" ht="49.5" customHeight="1">
      <c r="A3" s="92"/>
      <c r="B3" s="93" t="s">
        <v>4</v>
      </c>
      <c r="C3" s="94" t="s">
        <v>114</v>
      </c>
      <c r="D3" s="94" t="s">
        <v>115</v>
      </c>
      <c r="E3" s="94" t="s">
        <v>116</v>
      </c>
      <c r="F3" s="94" t="s">
        <v>117</v>
      </c>
      <c r="G3" s="94" t="s">
        <v>118</v>
      </c>
      <c r="H3" s="94" t="s">
        <v>119</v>
      </c>
      <c r="I3" s="90"/>
    </row>
    <row r="4" ht="67.5" customHeight="1">
      <c r="A4" s="95" t="s">
        <v>120</v>
      </c>
      <c r="B4" s="96" t="s">
        <v>41</v>
      </c>
      <c r="C4" s="97" t="s">
        <v>121</v>
      </c>
      <c r="D4" s="98" t="s">
        <v>122</v>
      </c>
      <c r="E4" s="99">
        <v>6998.0</v>
      </c>
      <c r="F4" s="100">
        <v>43.0</v>
      </c>
      <c r="G4" s="99">
        <v>5985.0</v>
      </c>
      <c r="H4" s="101">
        <v>1.0</v>
      </c>
      <c r="I4" s="90"/>
    </row>
    <row r="5" ht="57.75" customHeight="1">
      <c r="A5" s="102" t="s">
        <v>123</v>
      </c>
      <c r="B5" s="103" t="s">
        <v>124</v>
      </c>
      <c r="C5" s="104" t="s">
        <v>125</v>
      </c>
      <c r="D5" s="105" t="s">
        <v>126</v>
      </c>
      <c r="E5" s="106" t="s">
        <v>127</v>
      </c>
      <c r="F5" s="100"/>
      <c r="G5" s="106" t="s">
        <v>127</v>
      </c>
      <c r="H5" s="101"/>
      <c r="I5" s="90"/>
    </row>
    <row r="6" ht="57.75" customHeight="1">
      <c r="A6" s="107" t="s">
        <v>123</v>
      </c>
      <c r="B6" s="103" t="s">
        <v>128</v>
      </c>
      <c r="C6" s="104" t="s">
        <v>129</v>
      </c>
      <c r="D6" s="105" t="s">
        <v>130</v>
      </c>
      <c r="E6" s="108" t="s">
        <v>127</v>
      </c>
      <c r="F6" s="100"/>
      <c r="G6" s="108" t="s">
        <v>127</v>
      </c>
      <c r="H6" s="101"/>
      <c r="I6" s="90"/>
    </row>
    <row r="7" ht="57.75" customHeight="1">
      <c r="A7" s="92"/>
      <c r="B7" s="109" t="s">
        <v>131</v>
      </c>
      <c r="C7" s="110" t="s">
        <v>132</v>
      </c>
      <c r="D7" s="111" t="s">
        <v>133</v>
      </c>
      <c r="E7" s="112">
        <v>598.0</v>
      </c>
      <c r="F7" s="113"/>
      <c r="G7" s="114"/>
      <c r="H7" s="115">
        <v>1.0</v>
      </c>
      <c r="I7" s="90"/>
    </row>
    <row r="8" ht="57.75" customHeight="1">
      <c r="A8" s="116" t="s">
        <v>120</v>
      </c>
      <c r="B8" s="96" t="s">
        <v>131</v>
      </c>
      <c r="C8" s="97" t="s">
        <v>134</v>
      </c>
      <c r="D8" s="98" t="s">
        <v>135</v>
      </c>
      <c r="E8" s="117">
        <v>5983.0</v>
      </c>
      <c r="F8" s="100" t="s">
        <v>136</v>
      </c>
      <c r="G8" s="118"/>
      <c r="H8" s="101">
        <v>1.0</v>
      </c>
      <c r="I8" s="90"/>
    </row>
    <row r="9">
      <c r="A9" s="119"/>
      <c r="B9" s="120" t="s">
        <v>131</v>
      </c>
      <c r="C9" s="121" t="s">
        <v>137</v>
      </c>
      <c r="D9" s="122" t="s">
        <v>138</v>
      </c>
      <c r="E9" s="123">
        <v>122.0</v>
      </c>
      <c r="F9" s="124" t="s">
        <v>139</v>
      </c>
      <c r="G9" s="125"/>
      <c r="H9" s="126">
        <v>360.0</v>
      </c>
      <c r="I9" s="90"/>
    </row>
    <row r="10" ht="57.75" customHeight="1">
      <c r="A10" s="119"/>
      <c r="B10" s="120" t="s">
        <v>131</v>
      </c>
      <c r="C10" s="121" t="s">
        <v>140</v>
      </c>
      <c r="D10" s="122" t="s">
        <v>141</v>
      </c>
      <c r="E10" s="127">
        <v>151.96</v>
      </c>
      <c r="F10" s="124" t="s">
        <v>139</v>
      </c>
      <c r="G10" s="121"/>
      <c r="H10" s="126">
        <v>360.0</v>
      </c>
      <c r="I10" s="90"/>
    </row>
    <row r="11" ht="60.75" customHeight="1">
      <c r="A11" s="119"/>
      <c r="B11" s="120" t="s">
        <v>131</v>
      </c>
      <c r="C11" s="121" t="s">
        <v>142</v>
      </c>
      <c r="D11" s="122" t="s">
        <v>143</v>
      </c>
      <c r="E11" s="127">
        <v>144.0</v>
      </c>
      <c r="F11" s="124" t="s">
        <v>139</v>
      </c>
      <c r="G11" s="128"/>
      <c r="H11" s="126">
        <v>360.0</v>
      </c>
      <c r="I11" s="90"/>
    </row>
    <row r="12" ht="57.75" customHeight="1">
      <c r="A12" s="119"/>
      <c r="B12" s="120" t="s">
        <v>131</v>
      </c>
      <c r="C12" s="121" t="s">
        <v>144</v>
      </c>
      <c r="D12" s="122" t="s">
        <v>145</v>
      </c>
      <c r="E12" s="123">
        <v>188.84</v>
      </c>
      <c r="F12" s="124" t="s">
        <v>139</v>
      </c>
      <c r="G12" s="129"/>
      <c r="H12" s="126">
        <v>360.0</v>
      </c>
      <c r="I12" s="90"/>
    </row>
    <row r="13" ht="57.75" customHeight="1">
      <c r="A13" s="119"/>
      <c r="B13" s="120" t="s">
        <v>131</v>
      </c>
      <c r="C13" s="121" t="s">
        <v>146</v>
      </c>
      <c r="D13" s="122" t="s">
        <v>147</v>
      </c>
      <c r="E13" s="127">
        <v>151.96</v>
      </c>
      <c r="F13" s="130"/>
      <c r="G13" s="121"/>
      <c r="H13" s="131">
        <v>180.0</v>
      </c>
      <c r="I13" s="90"/>
    </row>
    <row r="14" ht="57.75" customHeight="1">
      <c r="A14" s="119"/>
      <c r="B14" s="120" t="s">
        <v>148</v>
      </c>
      <c r="C14" s="121" t="s">
        <v>149</v>
      </c>
      <c r="D14" s="122" t="s">
        <v>150</v>
      </c>
      <c r="E14" s="132">
        <v>79.84</v>
      </c>
      <c r="F14" s="133">
        <v>3340.0</v>
      </c>
      <c r="G14" s="132">
        <v>76.85</v>
      </c>
      <c r="H14" s="131">
        <v>30.0</v>
      </c>
      <c r="I14" s="90"/>
    </row>
    <row r="15" ht="40.5" customHeight="1">
      <c r="A15" s="119"/>
      <c r="B15" s="120" t="s">
        <v>148</v>
      </c>
      <c r="C15" s="121" t="s">
        <v>151</v>
      </c>
      <c r="D15" s="122" t="s">
        <v>152</v>
      </c>
      <c r="E15" s="132">
        <v>1698.88</v>
      </c>
      <c r="F15" s="130">
        <v>62.0</v>
      </c>
      <c r="G15" s="134">
        <v>1584.0</v>
      </c>
      <c r="H15" s="131">
        <v>1.0</v>
      </c>
      <c r="I15" s="90"/>
    </row>
    <row r="16" ht="57.75" customHeight="1">
      <c r="A16" s="119"/>
      <c r="B16" s="120" t="s">
        <v>148</v>
      </c>
      <c r="C16" s="121" t="s">
        <v>153</v>
      </c>
      <c r="D16" s="122" t="s">
        <v>154</v>
      </c>
      <c r="E16" s="132">
        <v>1698.88</v>
      </c>
      <c r="F16" s="135">
        <v>64.0</v>
      </c>
      <c r="G16" s="134">
        <v>1584.0</v>
      </c>
      <c r="H16" s="131">
        <v>1.0</v>
      </c>
      <c r="I16" s="90"/>
    </row>
    <row r="17" ht="57.75" customHeight="1">
      <c r="A17" s="119"/>
      <c r="B17" s="120" t="s">
        <v>148</v>
      </c>
      <c r="C17" s="121" t="s">
        <v>155</v>
      </c>
      <c r="D17" s="122" t="s">
        <v>156</v>
      </c>
      <c r="E17" s="132">
        <v>2198.68</v>
      </c>
      <c r="F17" s="130">
        <v>280.0</v>
      </c>
      <c r="G17" s="132">
        <v>1996.66</v>
      </c>
      <c r="H17" s="131">
        <v>1.0</v>
      </c>
      <c r="I17" s="90"/>
    </row>
    <row r="18" ht="57.75" customHeight="1">
      <c r="A18" s="119"/>
      <c r="B18" s="120" t="s">
        <v>96</v>
      </c>
      <c r="C18" s="121" t="s">
        <v>157</v>
      </c>
      <c r="D18" s="122" t="s">
        <v>158</v>
      </c>
      <c r="E18" s="132">
        <v>149.83</v>
      </c>
      <c r="F18" s="133">
        <v>8476.0</v>
      </c>
      <c r="G18" s="132">
        <v>139.86</v>
      </c>
      <c r="H18" s="131">
        <v>50.0</v>
      </c>
      <c r="I18" s="90"/>
    </row>
    <row r="19" ht="57.75" customHeight="1">
      <c r="A19" s="119"/>
      <c r="B19" s="120" t="s">
        <v>96</v>
      </c>
      <c r="C19" s="121" t="s">
        <v>159</v>
      </c>
      <c r="D19" s="122" t="s">
        <v>160</v>
      </c>
      <c r="E19" s="134">
        <v>96.0</v>
      </c>
      <c r="F19" s="130">
        <v>580.0</v>
      </c>
      <c r="G19" s="132">
        <v>79.83</v>
      </c>
      <c r="H19" s="131">
        <v>50.0</v>
      </c>
      <c r="I19" s="90"/>
    </row>
    <row r="20" ht="32.25" customHeight="1">
      <c r="A20" s="136"/>
      <c r="B20" s="137" t="str">
        <f>HYPERLINK("https://www.renvu.com/SKG","For a full project price, click here to try our the online design and quote tool")</f>
        <v>For a full project price, click here to try our the online design and quote tool</v>
      </c>
      <c r="C20" s="138"/>
      <c r="D20" s="138"/>
      <c r="E20" s="138"/>
      <c r="F20" s="138"/>
      <c r="G20" s="138"/>
      <c r="H20" s="139"/>
      <c r="I20" s="90"/>
    </row>
    <row r="21" ht="20.25" customHeight="1">
      <c r="A21" s="119"/>
      <c r="B21" s="140" t="s">
        <v>112</v>
      </c>
      <c r="H21" s="141"/>
      <c r="I21" s="142"/>
    </row>
    <row r="22" ht="103.5" customHeight="1">
      <c r="A22" s="119"/>
      <c r="B22" s="87"/>
      <c r="C22" s="87"/>
      <c r="D22" s="87"/>
      <c r="E22" s="87"/>
      <c r="F22" s="87"/>
      <c r="G22" s="87"/>
      <c r="H22" s="88"/>
      <c r="I22" s="90"/>
    </row>
  </sheetData>
  <mergeCells count="4">
    <mergeCell ref="B1:F1"/>
    <mergeCell ref="B2:F2"/>
    <mergeCell ref="B20:H20"/>
    <mergeCell ref="B21:H22"/>
  </mergeCells>
  <hyperlinks>
    <hyperlink r:id="rId1" ref="A1"/>
    <hyperlink r:id="rId2" ref="B2"/>
    <hyperlink r:id="rId3" ref="E5"/>
    <hyperlink r:id="rId4" ref="G5"/>
    <hyperlink r:id="rId5" ref="E6"/>
    <hyperlink r:id="rId6" ref="G6"/>
    <hyperlink r:id="rId7" ref="B21"/>
  </hyperlinks>
  <printOptions gridLines="1" horizontalCentered="1"/>
  <pageMargins bottom="0.75" footer="0.0" header="0.0" left="0.25" right="0.25" top="0.75"/>
  <pageSetup fitToWidth="0" cellComments="atEnd" orientation="portrait" pageOrder="overThenDown"/>
  <drawing r:id="rId8"/>
</worksheet>
</file>