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04"/>
  <workbookPr defaultThemeVersion="124226"/>
  <xr:revisionPtr revIDLastSave="11" documentId="11_EDA5ABF64AC04F63990DDC93DB1E786559C407B9" xr6:coauthVersionLast="47" xr6:coauthVersionMax="47" xr10:uidLastSave="{2A313D7D-6FF1-4B60-AC0B-104C266EF1A1}"/>
  <bookViews>
    <workbookView xWindow="600" yWindow="420" windowWidth="11235" windowHeight="7215" activeTab="1" xr2:uid="{00000000-000D-0000-FFFF-FFFF00000000}"/>
  </bookViews>
  <sheets>
    <sheet name="Grid Tie" sheetId="1" r:id="rId1"/>
    <sheet name="Off Grid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<sst xmlns="http://schemas.openxmlformats.org/spreadsheetml/2006/main" count="60" uniqueCount="57">
  <si>
    <t>S.A.W. Technology</t>
  </si>
  <si>
    <t>QTY</t>
  </si>
  <si>
    <t>Price in CAD</t>
  </si>
  <si>
    <t>USD</t>
  </si>
  <si>
    <t>Fronius Primo 3.8-1 Full</t>
  </si>
  <si>
    <t>Fronius Primo 5.0-1 Lite</t>
  </si>
  <si>
    <t>Fronius Primo 5.0-1 Full</t>
  </si>
  <si>
    <t>Fronius Primo 6.0-1 Lite</t>
  </si>
  <si>
    <t>Fronius Primo 6.0-1 Full</t>
  </si>
  <si>
    <t>Fronius Primo 7.6-1 Full</t>
  </si>
  <si>
    <t>Fronius Primo 8.2-1 Lite</t>
  </si>
  <si>
    <t>Fronius Primo 11.4-1 Lite</t>
  </si>
  <si>
    <t>Fronius Primo 12.5-1 Lite</t>
  </si>
  <si>
    <t>Fronius Primo 15.0-1 Lite</t>
  </si>
  <si>
    <t>Lite model without Datamanager, Full model with built-in Datamanager</t>
  </si>
  <si>
    <t>SMA Sunny Boy SB3.8-1SP-US-41 (no wifi)</t>
  </si>
  <si>
    <t>SMA Sunny Boy SB6.0-1SP-US-41 (no wifi)</t>
  </si>
  <si>
    <t>SMA Sunny Boy SB7.7-1SP-US-41 (no wifi)</t>
  </si>
  <si>
    <t>Fronius Symo 12.5-3 480 Full</t>
  </si>
  <si>
    <t>Fronius Symo 20.0-3 480 Full</t>
  </si>
  <si>
    <t>Fronius Symo 24.0-3 480 Lite</t>
  </si>
  <si>
    <t>Fronius Symo Advanced 10.0-3 208-240 Lite</t>
  </si>
  <si>
    <t>Fronius Symo Advanced 20.0-3 480 Lite</t>
  </si>
  <si>
    <t>Fronius Datamanager 2.0</t>
  </si>
  <si>
    <t>Fronius DUO Rapid shutdown</t>
  </si>
  <si>
    <t>Fronius Quattro Rapid shutdown</t>
  </si>
  <si>
    <t>Fronius Smartmeter 240V-3</t>
  </si>
  <si>
    <t>SolarEdge SE6000H-US SetApp 6kW</t>
  </si>
  <si>
    <t>SolarEdge SE11400H-US SetApp 11.4kW</t>
  </si>
  <si>
    <t>SolarEdge Energy Hub SE3800H 3.8kW</t>
  </si>
  <si>
    <t>SolarEdge Energy Hub SE7600H-USMNBB14</t>
  </si>
  <si>
    <t>SolarEdge Energy Hub SE10000H-USSNBBL14</t>
  </si>
  <si>
    <t>SolarEdge Energy Hub SE11400H-USSNBBL14</t>
  </si>
  <si>
    <t>SolarEdge SE20KUS-SetApp 3-ph</t>
  </si>
  <si>
    <t>SolarEdge SE30K-USR8IBNZ4 3-ph</t>
  </si>
  <si>
    <t>SolarEdge P505</t>
  </si>
  <si>
    <t>Enphase IQ8PLUS-72-2-US</t>
  </si>
  <si>
    <t>Enphase IQ8M-72-2-US</t>
  </si>
  <si>
    <t>Enphase X-IQ-AM1-240-4 AC combiner</t>
  </si>
  <si>
    <t>Enphase IQ load controller EP-NA-LK02-040</t>
  </si>
  <si>
    <t>Enphase Q cable portrait</t>
  </si>
  <si>
    <t>Enphase Q cable landscape (60 cell)</t>
  </si>
  <si>
    <t>Enphase Q cable landscape (60 and 72 cell)</t>
  </si>
  <si>
    <t>Enphase Q cable terminator cap</t>
  </si>
  <si>
    <t>Growatt SPF 3500TL LVM-US 3500W 48V</t>
  </si>
  <si>
    <t>Schneider Conext SW4024 4000W 24V inverter</t>
  </si>
  <si>
    <t>Schneider Conext SW4048 4000W 48V inverter</t>
  </si>
  <si>
    <t>Schneider Conext SW DC distribution panel</t>
  </si>
  <si>
    <t>Schneider Conext SW AC distribution panel</t>
  </si>
  <si>
    <t>Schneider Conext MPPT 60-150 controller</t>
  </si>
  <si>
    <t>Schneider Insight Home</t>
  </si>
  <si>
    <t>Epever XTRA 2210N-XDS2 20A MPPT controller</t>
  </si>
  <si>
    <t>Epever XTRA 3210N-SDS2 30A MPPT controller</t>
  </si>
  <si>
    <t>Epever XTRA 4215N-XDS2 40A MPPT controller</t>
  </si>
  <si>
    <t>Epever Tracer 10415N 100A MPPT controller</t>
  </si>
  <si>
    <t>Epever MT50 remote</t>
  </si>
  <si>
    <t>Epever eBox bluetooth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</si>
</sst>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opLeftCell="A4" workbookViewId="0">
      <selection activeCell="D23" sqref="D23"/>
    </sheetView>
  </sheetViews>
  <sheetFormatPr defaultRowHeight="15"/>
  <cols>
    <col min="1" max="1" width="40.140625" customWidth="1"/>
    <col min="3" max="3" width="12.42578125" customWidth="1"/>
  </cols>
  <sheetData>
    <row r="1" spans="1:4">
      <c r="A1" t="s">
        <v>0</v>
      </c>
    </row>
    <row r="2" spans="1:4">
      <c r="B2" s="1" t="s">
        <v>1</v>
      </c>
      <c r="C2" s="1" t="s">
        <v>2</v>
      </c>
      <c r="D2" t="s">
        <v>3</v>
      </c>
    </row>
    <row r="3" spans="1:4">
      <c r="A3" t="s">
        <v>4</v>
      </c>
      <c r="B3">
        <v>3</v>
      </c>
      <c r="C3">
        <v>1920</v>
      </c>
      <c r="D3">
        <f>C3*0.74</f>
        <v>1420.8</v>
      </c>
    </row>
    <row r="4" spans="1:4">
      <c r="A4" t="s">
        <v>5</v>
      </c>
      <c r="B4">
        <v>2</v>
      </c>
      <c r="C4">
        <v>1770</v>
      </c>
      <c r="D4">
        <f t="shared" ref="D4:D49" si="0">C4*0.74</f>
        <v>1309.8</v>
      </c>
    </row>
    <row r="5" spans="1:4">
      <c r="A5" t="s">
        <v>6</v>
      </c>
      <c r="B5">
        <v>6</v>
      </c>
      <c r="C5">
        <v>2200</v>
      </c>
      <c r="D5">
        <f t="shared" si="0"/>
        <v>1628</v>
      </c>
    </row>
    <row r="6" spans="1:4">
      <c r="A6" t="s">
        <v>7</v>
      </c>
      <c r="B6">
        <v>2</v>
      </c>
      <c r="C6">
        <v>1915</v>
      </c>
      <c r="D6">
        <f t="shared" si="0"/>
        <v>1417.1</v>
      </c>
    </row>
    <row r="7" spans="1:4">
      <c r="A7" t="s">
        <v>8</v>
      </c>
      <c r="C7">
        <v>2120</v>
      </c>
      <c r="D7">
        <f t="shared" si="0"/>
        <v>1568.8</v>
      </c>
    </row>
    <row r="8" spans="1:4">
      <c r="A8" t="s">
        <v>9</v>
      </c>
      <c r="B8">
        <v>9</v>
      </c>
      <c r="C8">
        <v>2850</v>
      </c>
      <c r="D8">
        <f t="shared" si="0"/>
        <v>2109</v>
      </c>
    </row>
    <row r="9" spans="1:4">
      <c r="A9" t="s">
        <v>10</v>
      </c>
      <c r="B9">
        <v>5</v>
      </c>
      <c r="C9">
        <v>2710</v>
      </c>
      <c r="D9">
        <f t="shared" si="0"/>
        <v>2005.3999999999999</v>
      </c>
    </row>
    <row r="10" spans="1:4">
      <c r="A10" t="s">
        <v>11</v>
      </c>
      <c r="B10">
        <v>2</v>
      </c>
      <c r="C10">
        <v>3700</v>
      </c>
      <c r="D10">
        <f t="shared" si="0"/>
        <v>2738</v>
      </c>
    </row>
    <row r="11" spans="1:4">
      <c r="A11" t="s">
        <v>12</v>
      </c>
      <c r="B11">
        <v>12</v>
      </c>
      <c r="C11">
        <v>3900</v>
      </c>
      <c r="D11">
        <f t="shared" si="0"/>
        <v>2886</v>
      </c>
    </row>
    <row r="12" spans="1:4">
      <c r="A12" t="s">
        <v>13</v>
      </c>
      <c r="C12">
        <v>4620</v>
      </c>
      <c r="D12">
        <f t="shared" si="0"/>
        <v>3418.8</v>
      </c>
    </row>
    <row r="13" spans="1:4">
      <c r="A13" t="s">
        <v>14</v>
      </c>
      <c r="C13" s="1"/>
      <c r="D13">
        <f t="shared" si="0"/>
        <v>0</v>
      </c>
    </row>
    <row r="14" spans="1:4">
      <c r="C14" s="1"/>
      <c r="D14">
        <f t="shared" si="0"/>
        <v>0</v>
      </c>
    </row>
    <row r="15" spans="1:4">
      <c r="A15" t="s">
        <v>15</v>
      </c>
      <c r="B15">
        <v>6</v>
      </c>
      <c r="C15">
        <v>2135</v>
      </c>
      <c r="D15">
        <f t="shared" si="0"/>
        <v>1579.9</v>
      </c>
    </row>
    <row r="16" spans="1:4">
      <c r="A16" t="s">
        <v>16</v>
      </c>
      <c r="B16">
        <v>2</v>
      </c>
      <c r="C16">
        <v>2610</v>
      </c>
      <c r="D16">
        <f t="shared" si="0"/>
        <v>1931.3999999999999</v>
      </c>
    </row>
    <row r="17" spans="1:4">
      <c r="A17" t="s">
        <v>17</v>
      </c>
      <c r="B17">
        <v>20</v>
      </c>
      <c r="C17">
        <v>2880</v>
      </c>
      <c r="D17">
        <f t="shared" si="0"/>
        <v>2131.1999999999998</v>
      </c>
    </row>
    <row r="18" spans="1:4">
      <c r="D18">
        <f t="shared" si="0"/>
        <v>0</v>
      </c>
    </row>
    <row r="19" spans="1:4">
      <c r="A19" t="s">
        <v>18</v>
      </c>
      <c r="B19">
        <v>1</v>
      </c>
      <c r="C19">
        <v>3540</v>
      </c>
      <c r="D19">
        <f t="shared" si="0"/>
        <v>2619.6</v>
      </c>
    </row>
    <row r="20" spans="1:4">
      <c r="A20" t="s">
        <v>19</v>
      </c>
      <c r="B20">
        <v>2</v>
      </c>
      <c r="C20">
        <v>3415</v>
      </c>
      <c r="D20">
        <f t="shared" si="0"/>
        <v>2527.1</v>
      </c>
    </row>
    <row r="21" spans="1:4">
      <c r="A21" t="s">
        <v>20</v>
      </c>
      <c r="B21">
        <v>15</v>
      </c>
      <c r="C21">
        <v>3600</v>
      </c>
      <c r="D21">
        <f t="shared" si="0"/>
        <v>2664</v>
      </c>
    </row>
    <row r="22" spans="1:4">
      <c r="A22" t="s">
        <v>21</v>
      </c>
      <c r="B22">
        <v>1</v>
      </c>
      <c r="C22">
        <v>3960</v>
      </c>
      <c r="D22">
        <f t="shared" si="0"/>
        <v>2930.4</v>
      </c>
    </row>
    <row r="23" spans="1:4">
      <c r="A23" t="s">
        <v>22</v>
      </c>
      <c r="B23">
        <v>15</v>
      </c>
      <c r="C23">
        <v>3415</v>
      </c>
      <c r="D23">
        <f t="shared" si="0"/>
        <v>2527.1</v>
      </c>
    </row>
    <row r="24" spans="1:4">
      <c r="A24" t="s">
        <v>23</v>
      </c>
      <c r="B24">
        <v>12</v>
      </c>
      <c r="C24">
        <v>420</v>
      </c>
      <c r="D24">
        <f t="shared" si="0"/>
        <v>310.8</v>
      </c>
    </row>
    <row r="25" spans="1:4">
      <c r="A25" t="s">
        <v>24</v>
      </c>
      <c r="B25">
        <v>20</v>
      </c>
      <c r="C25">
        <v>290</v>
      </c>
      <c r="D25">
        <f t="shared" si="0"/>
        <v>214.6</v>
      </c>
    </row>
    <row r="26" spans="1:4">
      <c r="A26" t="s">
        <v>25</v>
      </c>
      <c r="B26">
        <v>4</v>
      </c>
      <c r="C26">
        <v>490</v>
      </c>
      <c r="D26">
        <f t="shared" si="0"/>
        <v>362.6</v>
      </c>
    </row>
    <row r="27" spans="1:4">
      <c r="A27" t="s">
        <v>26</v>
      </c>
      <c r="B27">
        <v>4</v>
      </c>
      <c r="C27">
        <v>420</v>
      </c>
      <c r="D27">
        <f t="shared" si="0"/>
        <v>310.8</v>
      </c>
    </row>
    <row r="28" spans="1:4">
      <c r="D28">
        <f t="shared" si="0"/>
        <v>0</v>
      </c>
    </row>
    <row r="29" spans="1:4">
      <c r="A29" t="s">
        <v>27</v>
      </c>
      <c r="B29">
        <v>24</v>
      </c>
      <c r="C29">
        <v>1920</v>
      </c>
      <c r="D29">
        <f t="shared" si="0"/>
        <v>1420.8</v>
      </c>
    </row>
    <row r="30" spans="1:4">
      <c r="A30" t="s">
        <v>28</v>
      </c>
      <c r="B30">
        <v>21</v>
      </c>
      <c r="C30">
        <v>3240</v>
      </c>
      <c r="D30">
        <f t="shared" si="0"/>
        <v>2397.6</v>
      </c>
    </row>
    <row r="31" spans="1:4">
      <c r="A31" t="s">
        <v>29</v>
      </c>
      <c r="B31">
        <v>20</v>
      </c>
      <c r="C31">
        <v>4280</v>
      </c>
      <c r="D31">
        <f t="shared" si="0"/>
        <v>3167.2</v>
      </c>
    </row>
    <row r="32" spans="1:4">
      <c r="A32" t="s">
        <v>30</v>
      </c>
      <c r="B32">
        <v>15</v>
      </c>
      <c r="C32">
        <v>4850</v>
      </c>
      <c r="D32">
        <f t="shared" si="0"/>
        <v>3589</v>
      </c>
    </row>
    <row r="33" spans="1:4">
      <c r="A33" t="s">
        <v>31</v>
      </c>
      <c r="B33">
        <v>12</v>
      </c>
      <c r="C33">
        <v>5170</v>
      </c>
      <c r="D33">
        <f t="shared" si="0"/>
        <v>3825.7999999999997</v>
      </c>
    </row>
    <row r="34" spans="1:4">
      <c r="A34" t="s">
        <v>32</v>
      </c>
      <c r="B34">
        <v>15</v>
      </c>
      <c r="C34">
        <v>5425</v>
      </c>
      <c r="D34">
        <f t="shared" si="0"/>
        <v>4014.5</v>
      </c>
    </row>
    <row r="35" spans="1:4">
      <c r="D35">
        <f t="shared" si="0"/>
        <v>0</v>
      </c>
    </row>
    <row r="36" spans="1:4">
      <c r="A36" t="s">
        <v>33</v>
      </c>
      <c r="B36">
        <v>12</v>
      </c>
      <c r="C36">
        <v>2180</v>
      </c>
      <c r="D36">
        <f t="shared" si="0"/>
        <v>1613.2</v>
      </c>
    </row>
    <row r="37" spans="1:4">
      <c r="A37" t="s">
        <v>34</v>
      </c>
      <c r="B37">
        <v>8</v>
      </c>
      <c r="C37">
        <v>3510</v>
      </c>
      <c r="D37">
        <f t="shared" si="0"/>
        <v>2597.4</v>
      </c>
    </row>
    <row r="38" spans="1:4">
      <c r="D38">
        <f t="shared" si="0"/>
        <v>0</v>
      </c>
    </row>
    <row r="39" spans="1:4">
      <c r="A39" t="s">
        <v>35</v>
      </c>
      <c r="B39">
        <v>60</v>
      </c>
      <c r="C39">
        <v>126</v>
      </c>
      <c r="D39">
        <f t="shared" si="0"/>
        <v>93.24</v>
      </c>
    </row>
    <row r="40" spans="1:4">
      <c r="D40">
        <f t="shared" si="0"/>
        <v>0</v>
      </c>
    </row>
    <row r="41" spans="1:4">
      <c r="A41" t="s">
        <v>36</v>
      </c>
      <c r="B41">
        <v>230</v>
      </c>
      <c r="C41">
        <v>263</v>
      </c>
      <c r="D41">
        <f t="shared" si="0"/>
        <v>194.62</v>
      </c>
    </row>
    <row r="42" spans="1:4">
      <c r="A42" t="s">
        <v>37</v>
      </c>
      <c r="B42">
        <v>298</v>
      </c>
      <c r="C42">
        <v>289</v>
      </c>
      <c r="D42">
        <f t="shared" si="0"/>
        <v>213.85999999999999</v>
      </c>
    </row>
    <row r="43" spans="1:4">
      <c r="A43" t="s">
        <v>38</v>
      </c>
      <c r="B43">
        <v>20</v>
      </c>
      <c r="C43">
        <v>920</v>
      </c>
      <c r="D43">
        <f t="shared" si="0"/>
        <v>680.8</v>
      </c>
    </row>
    <row r="44" spans="1:4">
      <c r="A44" t="s">
        <v>39</v>
      </c>
      <c r="B44">
        <v>25</v>
      </c>
      <c r="C44">
        <v>845</v>
      </c>
      <c r="D44">
        <f t="shared" si="0"/>
        <v>625.29999999999995</v>
      </c>
    </row>
    <row r="45" spans="1:4">
      <c r="D45">
        <f t="shared" si="0"/>
        <v>0</v>
      </c>
    </row>
    <row r="46" spans="1:4">
      <c r="A46" t="s">
        <v>40</v>
      </c>
      <c r="B46">
        <v>670</v>
      </c>
      <c r="C46">
        <v>22.5</v>
      </c>
      <c r="D46">
        <f t="shared" si="0"/>
        <v>16.649999999999999</v>
      </c>
    </row>
    <row r="47" spans="1:4">
      <c r="A47" t="s">
        <v>41</v>
      </c>
      <c r="B47">
        <v>630</v>
      </c>
      <c r="C47">
        <v>25</v>
      </c>
      <c r="D47">
        <f t="shared" si="0"/>
        <v>18.5</v>
      </c>
    </row>
    <row r="48" spans="1:4">
      <c r="A48" t="s">
        <v>42</v>
      </c>
      <c r="B48">
        <v>133</v>
      </c>
      <c r="C48">
        <v>60</v>
      </c>
      <c r="D48">
        <f t="shared" si="0"/>
        <v>44.4</v>
      </c>
    </row>
    <row r="49" spans="1:4">
      <c r="A49" t="s">
        <v>43</v>
      </c>
      <c r="B49">
        <v>185</v>
      </c>
      <c r="C49">
        <v>23.5</v>
      </c>
      <c r="D49">
        <f t="shared" si="0"/>
        <v>17.39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tabSelected="1" workbookViewId="0">
      <selection activeCell="D13" sqref="D13"/>
    </sheetView>
  </sheetViews>
  <sheetFormatPr defaultRowHeight="15"/>
  <cols>
    <col min="1" max="1" width="41.42578125" customWidth="1"/>
    <col min="2" max="2" width="9.140625" customWidth="1"/>
    <col min="3" max="3" width="13.42578125" customWidth="1"/>
    <col min="4" max="4" width="11" customWidth="1"/>
  </cols>
  <sheetData>
    <row r="1" spans="1:4">
      <c r="B1" s="1" t="s">
        <v>1</v>
      </c>
      <c r="C1" s="1" t="s">
        <v>2</v>
      </c>
      <c r="D1" t="s">
        <v>3</v>
      </c>
    </row>
    <row r="2" spans="1:4">
      <c r="A2" t="s">
        <v>44</v>
      </c>
      <c r="B2" s="1">
        <v>25</v>
      </c>
      <c r="C2" s="1">
        <v>990</v>
      </c>
      <c r="D2">
        <f>C2*0.74</f>
        <v>732.6</v>
      </c>
    </row>
    <row r="3" spans="1:4">
      <c r="B3" s="1"/>
      <c r="C3" s="1"/>
      <c r="D3">
        <f t="shared" ref="D3:D16" si="0">C3*0.74</f>
        <v>0</v>
      </c>
    </row>
    <row r="4" spans="1:4">
      <c r="A4" t="s">
        <v>45</v>
      </c>
      <c r="B4">
        <v>2</v>
      </c>
      <c r="C4">
        <v>2290</v>
      </c>
      <c r="D4">
        <f t="shared" si="0"/>
        <v>1694.6</v>
      </c>
    </row>
    <row r="5" spans="1:4">
      <c r="A5" t="s">
        <v>46</v>
      </c>
      <c r="B5">
        <v>2</v>
      </c>
      <c r="C5">
        <v>2420</v>
      </c>
      <c r="D5">
        <f t="shared" si="0"/>
        <v>1790.8</v>
      </c>
    </row>
    <row r="6" spans="1:4">
      <c r="A6" t="s">
        <v>47</v>
      </c>
      <c r="B6">
        <v>2</v>
      </c>
      <c r="C6">
        <v>590</v>
      </c>
      <c r="D6">
        <f t="shared" si="0"/>
        <v>436.6</v>
      </c>
    </row>
    <row r="7" spans="1:4">
      <c r="A7" t="s">
        <v>48</v>
      </c>
      <c r="B7">
        <v>1</v>
      </c>
      <c r="C7">
        <v>790</v>
      </c>
      <c r="D7">
        <f t="shared" si="0"/>
        <v>584.6</v>
      </c>
    </row>
    <row r="8" spans="1:4">
      <c r="A8" t="s">
        <v>49</v>
      </c>
      <c r="B8">
        <v>2</v>
      </c>
      <c r="C8">
        <v>910</v>
      </c>
      <c r="D8">
        <f t="shared" si="0"/>
        <v>673.4</v>
      </c>
    </row>
    <row r="9" spans="1:4">
      <c r="A9" t="s">
        <v>50</v>
      </c>
      <c r="B9">
        <v>2</v>
      </c>
      <c r="C9">
        <v>595</v>
      </c>
      <c r="D9">
        <f t="shared" si="0"/>
        <v>440.3</v>
      </c>
    </row>
    <row r="10" spans="1:4">
      <c r="D10">
        <f t="shared" si="0"/>
        <v>0</v>
      </c>
    </row>
    <row r="11" spans="1:4">
      <c r="A11" t="s">
        <v>51</v>
      </c>
      <c r="B11">
        <v>40</v>
      </c>
      <c r="C11">
        <v>125</v>
      </c>
      <c r="D11">
        <f t="shared" si="0"/>
        <v>92.5</v>
      </c>
    </row>
    <row r="12" spans="1:4">
      <c r="A12" t="s">
        <v>52</v>
      </c>
      <c r="B12">
        <v>30</v>
      </c>
      <c r="C12">
        <v>140</v>
      </c>
      <c r="D12">
        <f t="shared" si="0"/>
        <v>103.6</v>
      </c>
    </row>
    <row r="13" spans="1:4">
      <c r="A13" t="s">
        <v>53</v>
      </c>
      <c r="B13">
        <v>80</v>
      </c>
      <c r="C13">
        <v>170</v>
      </c>
      <c r="D13">
        <f t="shared" si="0"/>
        <v>125.8</v>
      </c>
    </row>
    <row r="14" spans="1:4">
      <c r="A14" t="s">
        <v>54</v>
      </c>
      <c r="B14">
        <v>20</v>
      </c>
      <c r="C14">
        <v>500</v>
      </c>
      <c r="D14">
        <f t="shared" si="0"/>
        <v>370</v>
      </c>
    </row>
    <row r="15" spans="1:4">
      <c r="A15" t="s">
        <v>55</v>
      </c>
      <c r="B15">
        <v>25</v>
      </c>
      <c r="C15">
        <v>39</v>
      </c>
      <c r="D15">
        <f t="shared" si="0"/>
        <v>28.86</v>
      </c>
    </row>
    <row r="16" spans="1:4">
      <c r="A16" t="s">
        <v>56</v>
      </c>
      <c r="B16">
        <v>16</v>
      </c>
      <c r="C16">
        <v>35</v>
      </c>
      <c r="D16">
        <f t="shared" si="0"/>
        <v>25.9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a0f2f39-8cb7-457e-a4a5-0cf8a4c677ec" xsi:nil="true"/>
    <lcf76f155ced4ddcb4097134ff3c332f xmlns="7b952cf8-52d2-4d3b-bf30-a31c5b190d55">
      <Terms xmlns="http://schemas.microsoft.com/office/infopath/2007/PartnerControls"/>
    </lcf76f155ced4ddcb4097134ff3c332f>
    <SharedWithUsers xmlns="ba0f2f39-8cb7-457e-a4a5-0cf8a4c677ec">
      <UserInfo>
        <DisplayName/>
        <AccountId xsi:nil="true"/>
        <AccountType/>
      </UserInfo>
    </SharedWithUsers>
    <MediaLengthInSeconds xmlns="7b952cf8-52d2-4d3b-bf30-a31c5b190d5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0B4A6CA6361B45A0641B77DBC88B3B" ma:contentTypeVersion="13" ma:contentTypeDescription="Create a new document." ma:contentTypeScope="" ma:versionID="aaa30b215d1e3e53fb6242d128093c54">
  <xsd:schema xmlns:xsd="http://www.w3.org/2001/XMLSchema" xmlns:xs="http://www.w3.org/2001/XMLSchema" xmlns:p="http://schemas.microsoft.com/office/2006/metadata/properties" xmlns:ns2="7b952cf8-52d2-4d3b-bf30-a31c5b190d55" xmlns:ns3="ba0f2f39-8cb7-457e-a4a5-0cf8a4c677ec" targetNamespace="http://schemas.microsoft.com/office/2006/metadata/properties" ma:root="true" ma:fieldsID="9789c3cb4a18fd6e5f76bd8340aa71e8" ns2:_="" ns3:_="">
    <xsd:import namespace="7b952cf8-52d2-4d3b-bf30-a31c5b190d55"/>
    <xsd:import namespace="ba0f2f39-8cb7-457e-a4a5-0cf8a4c677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952cf8-52d2-4d3b-bf30-a31c5b190d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65cd94f-e639-4751-aa05-eaf8837f30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0f2f39-8cb7-457e-a4a5-0cf8a4c677e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34d41f1-209a-46b9-8c10-9c743565a91a}" ma:internalName="TaxCatchAll" ma:showField="CatchAllData" ma:web="ba0f2f39-8cb7-457e-a4a5-0cf8a4c677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E29DFB-9B6F-452D-B861-74D05173FF1B}"/>
</file>

<file path=customXml/itemProps2.xml><?xml version="1.0" encoding="utf-8"?>
<ds:datastoreItem xmlns:ds="http://schemas.openxmlformats.org/officeDocument/2006/customXml" ds:itemID="{61D9A297-72D6-434C-8801-0C2D5A1ABEDA}"/>
</file>

<file path=customXml/itemProps3.xml><?xml version="1.0" encoding="utf-8"?>
<ds:datastoreItem xmlns:ds="http://schemas.openxmlformats.org/officeDocument/2006/customXml" ds:itemID="{7FE9C531-4EDB-4F8C-9A10-637B87EC3F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cp:keywords/>
  <dc:description/>
  <cp:lastModifiedBy>gaurav.cms21@gmail.com</cp:lastModifiedBy>
  <cp:revision/>
  <dcterms:created xsi:type="dcterms:W3CDTF">2023-03-14T14:47:31Z</dcterms:created>
  <dcterms:modified xsi:type="dcterms:W3CDTF">2023-04-10T18:26:45Z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0x0101000F0B4A6CA6361B45A0641B77DBC88B3B</vt:lpwstr>
  </property>
  <property fmtid="{D5CDD505-2E9C-101B-9397-08002B2CF9AE}" pid="3" name="MediaServiceImageTags">
    <vt:lpwstr/>
  </property>
  <property fmtid="{D5CDD505-2E9C-101B-9397-08002B2CF9AE}" pid="4" name="Order">
    <vt:r8>25100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