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VA" sheetId="1" r:id="rId4"/>
    <sheet state="visible" name="Param" sheetId="2" r:id="rId5"/>
    <sheet state="visible" name="Indicadores" sheetId="3" r:id="rId6"/>
  </sheets>
  <externalReferences>
    <externalReference r:id="rId7"/>
    <externalReference r:id="rId8"/>
  </externalReferences>
  <definedNames>
    <definedName name="GP">Param!$A$2:$A$8</definedName>
    <definedName name="Area">Param!$B$2:$B$10</definedName>
    <definedName hidden="1" localSheetId="2" name="_xlnm._FilterDatabase">Indicadores!$A$1:$Q$16</definedName>
  </definedNames>
  <calcPr/>
  <extLst>
    <ext uri="GoogleSheetsCustomDataVersion1">
      <go:sheetsCustomData xmlns:go="http://customooxmlschemas.google.com/" r:id="rId9" roundtripDataSignature="AMtx7mhk27bPpfqdpmdTvGK3cHTcjYP4yg=="/>
    </ext>
  </extLst>
</workbook>
</file>

<file path=xl/sharedStrings.xml><?xml version="1.0" encoding="utf-8"?>
<sst xmlns="http://schemas.openxmlformats.org/spreadsheetml/2006/main" count="181" uniqueCount="116">
  <si>
    <t>Períodos</t>
  </si>
  <si>
    <t>No Período (R$)</t>
  </si>
  <si>
    <t>Acumulado (R$)</t>
  </si>
  <si>
    <t>VPr</t>
  </si>
  <si>
    <t>VC</t>
  </si>
  <si>
    <t>IDP</t>
  </si>
  <si>
    <t>IDC</t>
  </si>
  <si>
    <t>ONT</t>
  </si>
  <si>
    <t>EAC</t>
  </si>
  <si>
    <t>VAC</t>
  </si>
  <si>
    <t>ETC</t>
  </si>
  <si>
    <t>IDPT</t>
  </si>
  <si>
    <t>Meses</t>
  </si>
  <si>
    <t>Orçado</t>
  </si>
  <si>
    <t>Realizado</t>
  </si>
  <si>
    <t>Gasto</t>
  </si>
  <si>
    <t>Variação de Prazo</t>
  </si>
  <si>
    <t>Variação de Custo</t>
  </si>
  <si>
    <t>Indice Desempenho de Prazo</t>
  </si>
  <si>
    <t>Indice Desempenho de Custo</t>
  </si>
  <si>
    <t>Valor total planejado para o projeto</t>
  </si>
  <si>
    <t>Quanto o projeto provavelmente custará?</t>
  </si>
  <si>
    <t>Estamos acima ou abaixo do orçamento?</t>
  </si>
  <si>
    <t>Quanto custará o trabalho restante?</t>
  </si>
  <si>
    <t>Eficiência necessária para terminar no orçamento</t>
  </si>
  <si>
    <t>Eficiência necessária para terminar no prazo</t>
  </si>
  <si>
    <t>GVA</t>
  </si>
  <si>
    <t>VP</t>
  </si>
  <si>
    <t>VA</t>
  </si>
  <si>
    <t>CR</t>
  </si>
  <si>
    <t>= VA – VP</t>
  </si>
  <si>
    <t>= VA – CR</t>
  </si>
  <si>
    <t>= VA / VP</t>
  </si>
  <si>
    <t>= VA / CR</t>
  </si>
  <si>
    <t>Orçamento no término</t>
  </si>
  <si>
    <t>= ONT/IDC</t>
  </si>
  <si>
    <t>= ONT-EAC</t>
  </si>
  <si>
    <t>= (ONT-VA)/IDC</t>
  </si>
  <si>
    <t>(ONT – VA) / (ONT – CR)</t>
  </si>
  <si>
    <t>(ONT – VA) / (ONT – VP)</t>
  </si>
  <si>
    <t>Total</t>
  </si>
  <si>
    <t>Orçamento no Término</t>
  </si>
  <si>
    <t>Variável</t>
  </si>
  <si>
    <t>Valor Planejado (VP)</t>
  </si>
  <si>
    <t>Valor Agregado (VA)</t>
  </si>
  <si>
    <t>Custo Real (CR)</t>
  </si>
  <si>
    <t>Explicação</t>
  </si>
  <si>
    <t>Valor que deveria ser gasto até agora
Quanto orcei gastar até agora</t>
  </si>
  <si>
    <t>Valor que deveria ser gasto baseado no trabalho realizado
Quanto orcei para o que fiz até agora</t>
  </si>
  <si>
    <t>Custo real do trabalho já realizado
Quanto gastei até agora</t>
  </si>
  <si>
    <t>Domínio ou Valor</t>
  </si>
  <si>
    <t>Indicador</t>
  </si>
  <si>
    <t>Área</t>
  </si>
  <si>
    <t>Tipo</t>
  </si>
  <si>
    <t>Inglês</t>
  </si>
  <si>
    <t>Descrição</t>
  </si>
  <si>
    <t>Fórmula</t>
  </si>
  <si>
    <t>Input</t>
  </si>
  <si>
    <t>Limite Inferior</t>
  </si>
  <si>
    <t>Meta</t>
  </si>
  <si>
    <t>Valor Planejado</t>
  </si>
  <si>
    <t>Dado</t>
  </si>
  <si>
    <t>PV</t>
  </si>
  <si>
    <t>Planned Value</t>
  </si>
  <si>
    <t>Custo Real</t>
  </si>
  <si>
    <t>AC</t>
  </si>
  <si>
    <t>Actual Cost</t>
  </si>
  <si>
    <t>Valor Agregado</t>
  </si>
  <si>
    <t>EV</t>
  </si>
  <si>
    <t>Earned Value</t>
  </si>
  <si>
    <t>Valor que deveria ser gasto considerando trabalho realizado
Quanto orcei para o que fiz até agora</t>
  </si>
  <si>
    <t>Custos</t>
  </si>
  <si>
    <t>Variação</t>
  </si>
  <si>
    <t>CV</t>
  </si>
  <si>
    <t>Cost Variance</t>
  </si>
  <si>
    <t>Diferença entre orçado para o que fiz até agora e quanto gastei até agora</t>
  </si>
  <si>
    <t>&gt;0</t>
  </si>
  <si>
    <t>Abaixo do Orçamento</t>
  </si>
  <si>
    <t>=0</t>
  </si>
  <si>
    <t>No orçamento</t>
  </si>
  <si>
    <t>&lt;0</t>
  </si>
  <si>
    <t>Acima do orçamento</t>
  </si>
  <si>
    <t>Tempo</t>
  </si>
  <si>
    <t>SV</t>
  </si>
  <si>
    <t>Schedule Variance</t>
  </si>
  <si>
    <t>Diferença entre orçado para o que fiz até agora e orçado gastar até agora</t>
  </si>
  <si>
    <t>Adiantado</t>
  </si>
  <si>
    <t>No prazo</t>
  </si>
  <si>
    <t>Atrasado</t>
  </si>
  <si>
    <t>Indices</t>
  </si>
  <si>
    <t>SPI</t>
  </si>
  <si>
    <t>Schedule Performance Index</t>
  </si>
  <si>
    <t>Orçado para o que fiz até agora comparado com quanto eu orcei gastar até agora</t>
  </si>
  <si>
    <t>= VA/ VP</t>
  </si>
  <si>
    <t>&gt;1</t>
  </si>
  <si>
    <t>=1</t>
  </si>
  <si>
    <t>&lt;1</t>
  </si>
  <si>
    <t>CPI</t>
  </si>
  <si>
    <t>Cost Performance Index</t>
  </si>
  <si>
    <t>Orçado para o que fiz até agora comparado com quanto gastei até agora</t>
  </si>
  <si>
    <t>BAC</t>
  </si>
  <si>
    <t>Budget at Completion</t>
  </si>
  <si>
    <t>Índice de desempenho para término</t>
  </si>
  <si>
    <t>TCPI</t>
  </si>
  <si>
    <t>To complete Performance Index</t>
  </si>
  <si>
    <t>Com qual eficiência devemos usar os recursos restantes?
Eficiência que deve ser alcançada para que o projeto termine na data específicada.</t>
  </si>
  <si>
    <t>=(ONT – VA) / (ONT – CR)</t>
  </si>
  <si>
    <t>EAC= BAC/CPI</t>
  </si>
  <si>
    <t>VAC= BAC-EAC</t>
  </si>
  <si>
    <t>ETC= (BAC-VA)/CPI</t>
  </si>
  <si>
    <t>% Status Report Enviados em dia</t>
  </si>
  <si>
    <t>Comunicação</t>
  </si>
  <si>
    <t>Número de Status Report enviados na data / Número de Status Report Enviados</t>
  </si>
  <si>
    <t>Percepção do GP em relação a comunicação do projeto, baseado nos status report enviados, problemas de comunicação.</t>
  </si>
  <si>
    <t>Satisfação das Partes Interessadas</t>
  </si>
  <si>
    <t>Gerais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</si>
</sst>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</font>
    <font>
      <b/>
      <sz val="9.0"/>
      <color theme="1"/>
      <name val="Arial"/>
    </font>
    <font/>
    <font>
      <b/>
      <sz val="9.0"/>
      <name val="Arial"/>
    </font>
    <font>
      <sz val="10.0"/>
      <color theme="1"/>
      <name val="Arial"/>
    </font>
    <font>
      <sz val="10.0"/>
      <name val="Arial"/>
    </font>
    <font>
      <b/>
      <sz val="10.0"/>
      <color theme="1"/>
      <name val="Arial"/>
    </font>
    <font>
      <color theme="1"/>
      <name val="Calibri"/>
    </font>
    <font>
      <sz val="11.0"/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DBE5F1"/>
        <bgColor rgb="FFDBE5F1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  <fill>
      <patternFill patternType="solid">
        <fgColor rgb="FFFF0000"/>
        <bgColor rgb="FFFF0000"/>
      </patternFill>
    </fill>
  </fills>
  <borders count="6">
    <border/>
    <border>
      <left/>
      <right/>
      <top/>
      <bottom/>
    </border>
    <border>
      <left style="thin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1"/>
    </xf>
    <xf borderId="2" fillId="2" fontId="1" numFmtId="0" xfId="0" applyAlignment="1" applyBorder="1" applyFont="1">
      <alignment shrinkToFit="0" wrapText="1"/>
    </xf>
    <xf borderId="3" fillId="0" fontId="2" numFmtId="0" xfId="0" applyBorder="1" applyFont="1"/>
    <xf borderId="4" fillId="0" fontId="2" numFmtId="0" xfId="0" applyBorder="1" applyFont="1"/>
    <xf borderId="5" fillId="2" fontId="1" numFmtId="0" xfId="0" applyAlignment="1" applyBorder="1" applyFont="1">
      <alignment shrinkToFit="0" wrapText="1"/>
    </xf>
    <xf borderId="1" fillId="2" fontId="3" numFmtId="0" xfId="0" applyAlignment="1" applyBorder="1" applyFont="1">
      <alignment readingOrder="0" shrinkToFit="0" wrapText="1"/>
    </xf>
    <xf quotePrefix="1" borderId="5" fillId="2" fontId="1" numFmtId="0" xfId="0" applyAlignment="1" applyBorder="1" applyFont="1">
      <alignment shrinkToFit="0" wrapText="1"/>
    </xf>
    <xf borderId="5" fillId="0" fontId="4" numFmtId="0" xfId="0" applyBorder="1" applyFont="1"/>
    <xf borderId="5" fillId="3" fontId="5" numFmtId="3" xfId="0" applyAlignment="1" applyBorder="1" applyFill="1" applyFont="1" applyNumberFormat="1">
      <alignment readingOrder="0"/>
    </xf>
    <xf borderId="5" fillId="0" fontId="4" numFmtId="3" xfId="0" applyBorder="1" applyFont="1" applyNumberFormat="1"/>
    <xf borderId="5" fillId="0" fontId="4" numFmtId="4" xfId="0" applyBorder="1" applyFont="1" applyNumberFormat="1"/>
    <xf borderId="5" fillId="0" fontId="4" numFmtId="2" xfId="0" applyBorder="1" applyFont="1" applyNumberFormat="1"/>
    <xf borderId="5" fillId="2" fontId="6" numFmtId="0" xfId="0" applyBorder="1" applyFont="1"/>
    <xf borderId="0" fillId="0" fontId="4" numFmtId="0" xfId="0" applyFont="1"/>
    <xf borderId="0" fillId="0" fontId="7" numFmtId="0" xfId="0" applyFont="1"/>
    <xf borderId="0" fillId="0" fontId="8" numFmtId="0" xfId="0" applyFont="1"/>
    <xf quotePrefix="1" borderId="0" fillId="0" fontId="4" numFmtId="0" xfId="0" applyFont="1"/>
    <xf borderId="0" fillId="0" fontId="4" numFmtId="0" xfId="0" applyAlignment="1" applyFont="1">
      <alignment shrinkToFit="0" wrapText="1"/>
    </xf>
    <xf borderId="0" fillId="0" fontId="4" numFmtId="9" xfId="0" applyFont="1" applyNumberFormat="1"/>
    <xf borderId="1" fillId="4" fontId="8" numFmtId="0" xfId="0" applyBorder="1" applyFill="1" applyFont="1"/>
    <xf borderId="1" fillId="5" fontId="8" numFmtId="0" xfId="0" applyBorder="1" applyFill="1" applyFont="1"/>
    <xf borderId="0" fillId="0" fontId="8" numFmtId="0" xfId="0" applyAlignment="1" applyFont="1">
      <alignment shrinkToFit="0" wrapText="1"/>
    </xf>
    <xf quotePrefix="1" borderId="0" fillId="0" fontId="8" numFmtId="0" xfId="0" applyFont="1"/>
    <xf borderId="0" fillId="0" fontId="8" numFmtId="9" xfId="0" applyFont="1" applyNumberFormat="1"/>
    <xf quotePrefix="1" borderId="0" fillId="0" fontId="8" numFmtId="0" xfId="0" applyAlignment="1" applyFont="1">
      <alignment shrinkToFit="0" wrapText="1"/>
    </xf>
  </cellXfs>
  <cellStyles count="1">
    <cellStyle xfId="0" name="Normal" builtinId="0"/>
  </cellStyles>
  <dxfs count="3"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00B050"/>
          <bgColor rgb="FF00B050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8" Type="http://schemas.openxmlformats.org/officeDocument/2006/relationships/externalLink" Target="externalLinks/externalLink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v>Orçado</c:v>
          </c:tx>
          <c:marker>
            <c:symbol val="none"/>
          </c:marker>
          <c:val>
            <c:numRef>
              <c:f>GVA!$E$4:$E$6</c:f>
              <c:numCache/>
            </c:numRef>
          </c:val>
          <c:smooth val="0"/>
        </c:ser>
        <c:ser>
          <c:idx val="1"/>
          <c:order val="1"/>
          <c:tx>
            <c:v>Gasto</c:v>
          </c:tx>
          <c:marker>
            <c:symbol val="none"/>
          </c:marker>
          <c:val>
            <c:numRef>
              <c:f>GVA!$G$4:$G$6</c:f>
              <c:numCache/>
            </c:numRef>
          </c:val>
          <c:smooth val="0"/>
        </c:ser>
        <c:ser>
          <c:idx val="2"/>
          <c:order val="2"/>
          <c:tx>
            <c:v>Realizado</c:v>
          </c:tx>
          <c:marker>
            <c:symbol val="none"/>
          </c:marker>
          <c:val>
            <c:numRef>
              <c:f>GVA!$F$4:$F$6</c:f>
              <c:numCache/>
            </c:numRef>
          </c:val>
          <c:smooth val="0"/>
        </c:ser>
        <c:axId val="1661992338"/>
        <c:axId val="1363494257"/>
      </c:lineChart>
      <c:catAx>
        <c:axId val="166199233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63494257"/>
      </c:catAx>
      <c:valAx>
        <c:axId val="13634942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6199233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523875</xdr:colOff>
      <xdr:row>13</xdr:row>
      <xdr:rowOff>28575</xdr:rowOff>
    </xdr:from>
    <xdr:ext cx="4581525" cy="2943225"/>
    <xdr:graphicFrame>
      <xdr:nvGraphicFramePr>
        <xdr:cNvPr id="803790689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/Users/Edu/Dropbox/Escritorio%20de%20Projetos/Processos%20PMBOK%20Quinta%20Edicaov7.xlsx" TargetMode="External"/></Relationships>
</file>

<file path=xl/externalLinks/_rels/externalLink2.xml.rels><?xml version="1.0" encoding="UTF-8" standalone="yes"?><Relationships xmlns="http://schemas.openxmlformats.org/package/2006/relationships"><Relationship Id="rId1" Type="http://schemas.openxmlformats.org/officeDocument/2006/relationships/externalLinkPath" Target="/Users/Edu/Documents/Escritorio%20de%20Projetos/Modelos/99-Outros/Brainstorming%20com%20priorizacao.xlsx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ProcessosAreadeConhecimento"/>
      <sheetName val="GrupoProcessos"/>
      <sheetName val="Processos"/>
      <sheetName val="ProcessosxSaidas"/>
      <sheetName val="RelSaidas"/>
      <sheetName val="RelSaidas2"/>
      <sheetName val="RelSaidas3"/>
      <sheetName val="RelEntradas3"/>
      <sheetName val="RelEntradas"/>
      <sheetName val="RelFerramentas"/>
      <sheetName val="Checklist"/>
      <sheetName val="ProcessosxSaidasEsp"/>
      <sheetName val="Ferramentas"/>
      <sheetName val="Templates"/>
      <sheetName val="RelTemplates"/>
      <sheetName val="Indicadores"/>
      <sheetName val="Para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</sheetDataSet>
  </externalBook>
</externalLink>
</file>

<file path=xl/externalLinks/externalLink2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Instrucoes"/>
      <sheetName val="Ideias"/>
      <sheetName val="Parametros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7" width="8.71"/>
    <col customWidth="1" min="8" max="8" width="12.14"/>
    <col customWidth="1" min="9" max="9" width="11.43"/>
    <col customWidth="1" min="10" max="11" width="12.14"/>
    <col customWidth="1" min="12" max="12" width="13.14"/>
    <col customWidth="1" min="13" max="13" width="14.43"/>
    <col customWidth="1" min="14" max="14" width="13.86"/>
    <col customWidth="1" min="15" max="15" width="14.57"/>
    <col customWidth="1" min="16" max="16" width="12.14"/>
    <col customWidth="1" min="17" max="17" width="11.0"/>
    <col customWidth="1" min="18" max="26" width="8.71"/>
  </cols>
  <sheetData>
    <row r="1" ht="12.75" customHeight="1">
      <c r="A1" s="1" t="s">
        <v>0</v>
      </c>
      <c r="B1" s="2" t="s">
        <v>1</v>
      </c>
      <c r="C1" s="3"/>
      <c r="D1" s="4"/>
      <c r="E1" s="2" t="s">
        <v>2</v>
      </c>
      <c r="F1" s="3"/>
      <c r="G1" s="4"/>
      <c r="H1" s="5" t="s">
        <v>3</v>
      </c>
      <c r="I1" s="5" t="s">
        <v>4</v>
      </c>
      <c r="J1" s="5" t="s">
        <v>5</v>
      </c>
      <c r="K1" s="5" t="s">
        <v>6</v>
      </c>
      <c r="L1" s="5" t="s">
        <v>7</v>
      </c>
      <c r="M1" s="5" t="s">
        <v>8</v>
      </c>
      <c r="N1" s="5" t="s">
        <v>9</v>
      </c>
      <c r="O1" s="5" t="s">
        <v>10</v>
      </c>
      <c r="P1" s="5" t="s">
        <v>11</v>
      </c>
      <c r="Q1" s="5" t="s">
        <v>11</v>
      </c>
    </row>
    <row r="2" ht="12.75" customHeight="1">
      <c r="A2" s="6" t="s">
        <v>12</v>
      </c>
      <c r="B2" s="5" t="s">
        <v>13</v>
      </c>
      <c r="C2" s="5" t="s">
        <v>14</v>
      </c>
      <c r="D2" s="5" t="s">
        <v>15</v>
      </c>
      <c r="E2" s="5" t="s">
        <v>13</v>
      </c>
      <c r="F2" s="5" t="s">
        <v>14</v>
      </c>
      <c r="G2" s="5" t="s">
        <v>15</v>
      </c>
      <c r="H2" s="5" t="s">
        <v>16</v>
      </c>
      <c r="I2" s="5" t="s">
        <v>17</v>
      </c>
      <c r="J2" s="5" t="s">
        <v>18</v>
      </c>
      <c r="K2" s="5" t="s">
        <v>19</v>
      </c>
      <c r="L2" s="5" t="s">
        <v>20</v>
      </c>
      <c r="M2" s="5" t="s">
        <v>21</v>
      </c>
      <c r="N2" s="5" t="s">
        <v>22</v>
      </c>
      <c r="O2" s="5" t="s">
        <v>23</v>
      </c>
      <c r="P2" s="5" t="s">
        <v>24</v>
      </c>
      <c r="Q2" s="5" t="s">
        <v>25</v>
      </c>
    </row>
    <row r="3" ht="12.75" customHeight="1">
      <c r="A3" s="1" t="s">
        <v>26</v>
      </c>
      <c r="B3" s="5" t="s">
        <v>27</v>
      </c>
      <c r="C3" s="5" t="s">
        <v>28</v>
      </c>
      <c r="D3" s="5" t="s">
        <v>29</v>
      </c>
      <c r="E3" s="5" t="s">
        <v>27</v>
      </c>
      <c r="F3" s="5" t="s">
        <v>28</v>
      </c>
      <c r="G3" s="5" t="s">
        <v>29</v>
      </c>
      <c r="H3" s="5" t="s">
        <v>30</v>
      </c>
      <c r="I3" s="5" t="s">
        <v>31</v>
      </c>
      <c r="J3" s="7" t="s">
        <v>32</v>
      </c>
      <c r="K3" s="7" t="s">
        <v>33</v>
      </c>
      <c r="L3" s="7" t="s">
        <v>34</v>
      </c>
      <c r="M3" s="7" t="s">
        <v>35</v>
      </c>
      <c r="N3" s="7" t="s">
        <v>36</v>
      </c>
      <c r="O3" s="7" t="s">
        <v>37</v>
      </c>
      <c r="P3" s="7" t="s">
        <v>38</v>
      </c>
      <c r="Q3" s="7" t="s">
        <v>39</v>
      </c>
    </row>
    <row r="4" ht="12.75" customHeight="1">
      <c r="A4" s="8">
        <v>1.0</v>
      </c>
      <c r="B4" s="9">
        <v>6943.0</v>
      </c>
      <c r="C4" s="9">
        <v>4996.0</v>
      </c>
      <c r="D4" s="9">
        <v>4996.0</v>
      </c>
      <c r="E4" s="10">
        <f t="shared" ref="E4:G4" si="1">B4</f>
        <v>6943</v>
      </c>
      <c r="F4" s="10">
        <f t="shared" si="1"/>
        <v>4996</v>
      </c>
      <c r="G4" s="10">
        <f t="shared" si="1"/>
        <v>4996</v>
      </c>
      <c r="H4" s="10">
        <f t="shared" ref="H4:H6" si="3">F4-E4</f>
        <v>-1947</v>
      </c>
      <c r="I4" s="10">
        <f t="shared" ref="I4:I6" si="4">F4-G4</f>
        <v>0</v>
      </c>
      <c r="J4" s="11">
        <f t="shared" ref="J4:J6" si="5">F4/E4</f>
        <v>0.7195736713</v>
      </c>
      <c r="K4" s="11">
        <f t="shared" ref="K4:K6" si="6">F4/G4</f>
        <v>1</v>
      </c>
      <c r="L4" s="10">
        <f t="shared" ref="L4:L6" si="7">B$14</f>
        <v>101225</v>
      </c>
      <c r="M4" s="10">
        <f t="shared" ref="M4:M6" si="8">L4/K4</f>
        <v>101225</v>
      </c>
      <c r="N4" s="10">
        <f t="shared" ref="N4:N6" si="9">L4-M4</f>
        <v>0</v>
      </c>
      <c r="O4" s="10">
        <f t="shared" ref="O4:O6" si="10">(L4-F4)/K4</f>
        <v>96229</v>
      </c>
      <c r="P4" s="12">
        <f t="shared" ref="P4:P6" si="11">(L4-F4)/(L4-G4)</f>
        <v>1</v>
      </c>
      <c r="Q4" s="8">
        <f t="shared" ref="Q4:Q6" si="12">(L4-F4)/(L4-E4)</f>
        <v>1.020650814</v>
      </c>
    </row>
    <row r="5" ht="12.75" customHeight="1">
      <c r="A5" s="8">
        <f t="shared" ref="A5:A13" si="13">A4+1</f>
        <v>2</v>
      </c>
      <c r="B5" s="9">
        <v>6943.0</v>
      </c>
      <c r="C5" s="9">
        <v>4996.0</v>
      </c>
      <c r="D5" s="9">
        <v>4996.0</v>
      </c>
      <c r="E5" s="10">
        <f t="shared" ref="E5:G5" si="2">E4+B5</f>
        <v>13886</v>
      </c>
      <c r="F5" s="10">
        <f t="shared" si="2"/>
        <v>9992</v>
      </c>
      <c r="G5" s="10">
        <f t="shared" si="2"/>
        <v>9992</v>
      </c>
      <c r="H5" s="10">
        <f t="shared" si="3"/>
        <v>-3894</v>
      </c>
      <c r="I5" s="10">
        <f t="shared" si="4"/>
        <v>0</v>
      </c>
      <c r="J5" s="11">
        <f t="shared" si="5"/>
        <v>0.7195736713</v>
      </c>
      <c r="K5" s="11">
        <f t="shared" si="6"/>
        <v>1</v>
      </c>
      <c r="L5" s="10">
        <f t="shared" si="7"/>
        <v>101225</v>
      </c>
      <c r="M5" s="10">
        <f t="shared" si="8"/>
        <v>101225</v>
      </c>
      <c r="N5" s="10">
        <f t="shared" si="9"/>
        <v>0</v>
      </c>
      <c r="O5" s="10">
        <f t="shared" si="10"/>
        <v>91233</v>
      </c>
      <c r="P5" s="12">
        <f t="shared" si="11"/>
        <v>1</v>
      </c>
      <c r="Q5" s="8">
        <f t="shared" si="12"/>
        <v>1.044584893</v>
      </c>
    </row>
    <row r="6" ht="12.75" customHeight="1">
      <c r="A6" s="8">
        <f t="shared" si="13"/>
        <v>3</v>
      </c>
      <c r="B6" s="9">
        <v>7637.0</v>
      </c>
      <c r="C6" s="9">
        <v>5496.0</v>
      </c>
      <c r="D6" s="9">
        <v>5496.0</v>
      </c>
      <c r="E6" s="10">
        <f t="shared" ref="E6:G6" si="14">E5+B6</f>
        <v>21523</v>
      </c>
      <c r="F6" s="10">
        <f t="shared" si="14"/>
        <v>15488</v>
      </c>
      <c r="G6" s="10">
        <f t="shared" si="14"/>
        <v>15488</v>
      </c>
      <c r="H6" s="10">
        <f t="shared" si="3"/>
        <v>-6035</v>
      </c>
      <c r="I6" s="10">
        <f t="shared" si="4"/>
        <v>0</v>
      </c>
      <c r="J6" s="11">
        <f t="shared" si="5"/>
        <v>0.7196022859</v>
      </c>
      <c r="K6" s="11">
        <f t="shared" si="6"/>
        <v>1</v>
      </c>
      <c r="L6" s="10">
        <f t="shared" si="7"/>
        <v>101225</v>
      </c>
      <c r="M6" s="10">
        <f t="shared" si="8"/>
        <v>101225</v>
      </c>
      <c r="N6" s="10">
        <f t="shared" si="9"/>
        <v>0</v>
      </c>
      <c r="O6" s="10">
        <f t="shared" si="10"/>
        <v>85737</v>
      </c>
      <c r="P6" s="12">
        <f t="shared" si="11"/>
        <v>1</v>
      </c>
      <c r="Q6" s="8">
        <f t="shared" si="12"/>
        <v>1.075719555</v>
      </c>
    </row>
    <row r="7" ht="12.75" customHeight="1">
      <c r="A7" s="8">
        <f t="shared" si="13"/>
        <v>4</v>
      </c>
      <c r="B7" s="9">
        <v>8401.0</v>
      </c>
      <c r="C7" s="9">
        <v>6045.0</v>
      </c>
      <c r="D7" s="9">
        <v>6045.0</v>
      </c>
      <c r="E7" s="10">
        <f>E6+B7</f>
        <v>29924</v>
      </c>
      <c r="F7" s="10"/>
      <c r="G7" s="10"/>
      <c r="H7" s="10"/>
      <c r="I7" s="10"/>
      <c r="J7" s="11"/>
      <c r="K7" s="11"/>
      <c r="L7" s="10"/>
      <c r="M7" s="10"/>
      <c r="N7" s="10"/>
      <c r="O7" s="10"/>
      <c r="P7" s="12"/>
      <c r="Q7" s="8"/>
    </row>
    <row r="8" ht="12.75" customHeight="1">
      <c r="A8" s="8">
        <f t="shared" si="13"/>
        <v>5</v>
      </c>
      <c r="B8" s="9">
        <v>9241.0</v>
      </c>
      <c r="C8" s="9">
        <v>6650.0</v>
      </c>
      <c r="D8" s="9">
        <v>6650.0</v>
      </c>
      <c r="E8" s="10"/>
      <c r="F8" s="10"/>
      <c r="G8" s="10"/>
      <c r="H8" s="10"/>
      <c r="I8" s="10"/>
      <c r="J8" s="11"/>
      <c r="K8" s="11"/>
      <c r="L8" s="10"/>
      <c r="M8" s="10"/>
      <c r="N8" s="10"/>
      <c r="O8" s="10"/>
      <c r="P8" s="12"/>
      <c r="Q8" s="8"/>
    </row>
    <row r="9" ht="12.75" customHeight="1">
      <c r="A9" s="8">
        <f t="shared" si="13"/>
        <v>6</v>
      </c>
      <c r="B9" s="9">
        <v>10165.0</v>
      </c>
      <c r="C9" s="9">
        <v>7315.0</v>
      </c>
      <c r="D9" s="9">
        <v>7315.0</v>
      </c>
      <c r="E9" s="10"/>
      <c r="F9" s="10"/>
      <c r="G9" s="10"/>
      <c r="H9" s="10"/>
      <c r="I9" s="10"/>
      <c r="J9" s="11"/>
      <c r="K9" s="11"/>
      <c r="L9" s="10"/>
      <c r="M9" s="10"/>
      <c r="N9" s="10"/>
      <c r="O9" s="10"/>
      <c r="P9" s="12"/>
      <c r="Q9" s="8"/>
    </row>
    <row r="10" ht="12.75" customHeight="1">
      <c r="A10" s="8">
        <f t="shared" si="13"/>
        <v>7</v>
      </c>
      <c r="B10" s="9">
        <v>11182.0</v>
      </c>
      <c r="C10" s="9">
        <v>8046.0</v>
      </c>
      <c r="D10" s="9">
        <v>8046.0</v>
      </c>
      <c r="E10" s="10"/>
      <c r="F10" s="10"/>
      <c r="G10" s="10"/>
      <c r="H10" s="10"/>
      <c r="I10" s="10"/>
      <c r="J10" s="11"/>
      <c r="K10" s="11"/>
      <c r="L10" s="10"/>
      <c r="M10" s="10"/>
      <c r="N10" s="10"/>
      <c r="O10" s="10"/>
      <c r="P10" s="12"/>
      <c r="Q10" s="8"/>
    </row>
    <row r="11" ht="12.75" customHeight="1">
      <c r="A11" s="8">
        <f t="shared" si="13"/>
        <v>8</v>
      </c>
      <c r="B11" s="9">
        <v>12300.0</v>
      </c>
      <c r="C11" s="9">
        <v>8851.0</v>
      </c>
      <c r="D11" s="9">
        <v>8851.0</v>
      </c>
      <c r="E11" s="10"/>
      <c r="F11" s="10"/>
      <c r="G11" s="10"/>
      <c r="H11" s="10"/>
      <c r="I11" s="10"/>
      <c r="J11" s="11"/>
      <c r="K11" s="11"/>
      <c r="L11" s="10"/>
      <c r="M11" s="10"/>
      <c r="N11" s="10"/>
      <c r="O11" s="10"/>
      <c r="P11" s="12"/>
      <c r="Q11" s="8"/>
    </row>
    <row r="12" ht="12.75" customHeight="1">
      <c r="A12" s="8">
        <f t="shared" si="13"/>
        <v>9</v>
      </c>
      <c r="B12" s="9">
        <v>13530.0</v>
      </c>
      <c r="C12" s="9">
        <v>9736.0</v>
      </c>
      <c r="D12" s="9">
        <v>9736.0</v>
      </c>
      <c r="E12" s="10"/>
      <c r="F12" s="10"/>
      <c r="G12" s="10"/>
      <c r="H12" s="10"/>
      <c r="I12" s="10"/>
      <c r="J12" s="11"/>
      <c r="K12" s="11"/>
      <c r="L12" s="10"/>
      <c r="M12" s="10"/>
      <c r="N12" s="10"/>
      <c r="O12" s="10"/>
      <c r="P12" s="12"/>
      <c r="Q12" s="8"/>
    </row>
    <row r="13" ht="12.75" customHeight="1">
      <c r="A13" s="8">
        <f t="shared" si="13"/>
        <v>10</v>
      </c>
      <c r="B13" s="9">
        <v>14883.0</v>
      </c>
      <c r="C13" s="9">
        <v>10709.0</v>
      </c>
      <c r="D13" s="9">
        <v>10709.0</v>
      </c>
      <c r="E13" s="10"/>
      <c r="F13" s="10"/>
      <c r="G13" s="10"/>
      <c r="H13" s="10"/>
      <c r="I13" s="10"/>
      <c r="J13" s="11"/>
      <c r="K13" s="11"/>
      <c r="L13" s="10"/>
      <c r="M13" s="10"/>
      <c r="N13" s="10"/>
      <c r="O13" s="10"/>
      <c r="P13" s="12"/>
      <c r="Q13" s="8"/>
    </row>
    <row r="14" ht="12.75" customHeight="1">
      <c r="A14" s="13" t="s">
        <v>40</v>
      </c>
      <c r="B14" s="10">
        <f t="shared" ref="B14:D14" si="15">SUM(B4:B13)</f>
        <v>101225</v>
      </c>
      <c r="C14" s="10">
        <f t="shared" si="15"/>
        <v>72840</v>
      </c>
      <c r="D14" s="10">
        <f t="shared" si="15"/>
        <v>72840</v>
      </c>
    </row>
    <row r="15" ht="12.75" customHeight="1"/>
    <row r="16" ht="12.75" customHeight="1"/>
    <row r="17" ht="12.75" customHeight="1"/>
    <row r="18" ht="12.75" customHeight="1">
      <c r="A18" s="14" t="s">
        <v>7</v>
      </c>
      <c r="B18" s="15" t="s">
        <v>20</v>
      </c>
      <c r="E18" s="14" t="s">
        <v>41</v>
      </c>
    </row>
    <row r="19" ht="12.75" customHeight="1"/>
    <row r="20" ht="12.75" customHeight="1">
      <c r="A20" s="16" t="s">
        <v>8</v>
      </c>
      <c r="B20" s="16" t="s">
        <v>21</v>
      </c>
      <c r="E20" s="17" t="s">
        <v>35</v>
      </c>
    </row>
    <row r="21" ht="12.75" customHeight="1">
      <c r="A21" s="16" t="s">
        <v>9</v>
      </c>
      <c r="B21" s="16" t="s">
        <v>22</v>
      </c>
      <c r="E21" s="17" t="s">
        <v>36</v>
      </c>
    </row>
    <row r="22" ht="12.75" customHeight="1">
      <c r="A22" s="16" t="s">
        <v>10</v>
      </c>
      <c r="B22" s="16" t="s">
        <v>23</v>
      </c>
      <c r="E22" s="17" t="s">
        <v>37</v>
      </c>
    </row>
    <row r="23" ht="12.75" customHeight="1">
      <c r="A23" s="16" t="s">
        <v>11</v>
      </c>
      <c r="B23" s="15" t="s">
        <v>25</v>
      </c>
      <c r="E23" s="14" t="s">
        <v>38</v>
      </c>
    </row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2">
    <mergeCell ref="B1:D1"/>
    <mergeCell ref="E1:G1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43"/>
    <col customWidth="1" min="2" max="3" width="33.57"/>
    <col customWidth="1" min="4" max="4" width="30.71"/>
    <col customWidth="1" min="5" max="26" width="8.71"/>
  </cols>
  <sheetData>
    <row r="1" ht="12.75" customHeight="1">
      <c r="A1" s="14" t="s">
        <v>42</v>
      </c>
      <c r="B1" s="14" t="s">
        <v>43</v>
      </c>
      <c r="C1" s="14" t="s">
        <v>44</v>
      </c>
      <c r="D1" s="14" t="s">
        <v>45</v>
      </c>
    </row>
    <row r="2" ht="12.75" customHeight="1">
      <c r="A2" s="14" t="s">
        <v>46</v>
      </c>
      <c r="B2" s="18" t="s">
        <v>47</v>
      </c>
      <c r="C2" s="18" t="s">
        <v>48</v>
      </c>
      <c r="D2" s="18" t="s">
        <v>49</v>
      </c>
    </row>
    <row r="3" ht="12.75" customHeight="1">
      <c r="A3" s="14" t="s">
        <v>50</v>
      </c>
      <c r="B3" s="14"/>
      <c r="C3" s="14"/>
      <c r="D3" s="19"/>
    </row>
    <row r="4" ht="12.75" customHeight="1">
      <c r="B4" s="14"/>
      <c r="C4" s="14"/>
    </row>
    <row r="5" ht="12.75" customHeight="1">
      <c r="B5" s="14"/>
      <c r="C5" s="14"/>
    </row>
    <row r="6" ht="12.75" customHeight="1">
      <c r="B6" s="14"/>
      <c r="C6" s="14"/>
    </row>
    <row r="7" ht="12.75" customHeight="1">
      <c r="B7" s="14"/>
      <c r="C7" s="14"/>
    </row>
    <row r="8" ht="12.75" customHeight="1">
      <c r="B8" s="14"/>
      <c r="C8" s="14"/>
    </row>
    <row r="9" ht="12.75" customHeight="1">
      <c r="B9" s="14"/>
      <c r="C9" s="14"/>
    </row>
    <row r="10" ht="12.75" customHeight="1">
      <c r="B10" s="14"/>
      <c r="C10" s="14"/>
    </row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4.71"/>
    <col customWidth="1" min="2" max="2" width="21.71"/>
    <col customWidth="1" min="3" max="3" width="7.57"/>
    <col customWidth="1" min="4" max="4" width="9.14"/>
    <col customWidth="1" min="5" max="5" width="4.86"/>
    <col customWidth="1" min="6" max="6" width="19.86"/>
    <col customWidth="1" min="7" max="7" width="64.57"/>
    <col customWidth="1" min="8" max="8" width="24.86"/>
    <col customWidth="1" min="9" max="9" width="9.14"/>
    <col customWidth="1" min="10" max="10" width="3.14"/>
    <col customWidth="1" min="11" max="11" width="9.14"/>
    <col customWidth="1" min="12" max="12" width="3.43"/>
    <col customWidth="1" min="13" max="13" width="9.14"/>
    <col customWidth="1" min="14" max="14" width="2.86"/>
    <col customWidth="1" min="15" max="15" width="12.43"/>
    <col customWidth="1" min="16" max="17" width="9.14"/>
    <col customWidth="1" min="18" max="26" width="8.71"/>
  </cols>
  <sheetData>
    <row r="1">
      <c r="A1" s="16"/>
      <c r="B1" s="16" t="s">
        <v>51</v>
      </c>
      <c r="C1" s="16" t="s">
        <v>52</v>
      </c>
      <c r="D1" s="16" t="s">
        <v>53</v>
      </c>
      <c r="E1" s="16"/>
      <c r="F1" s="16" t="s">
        <v>54</v>
      </c>
      <c r="G1" s="16" t="s">
        <v>55</v>
      </c>
      <c r="H1" s="16" t="s">
        <v>56</v>
      </c>
      <c r="I1" s="16" t="s">
        <v>57</v>
      </c>
      <c r="J1" s="20"/>
      <c r="K1" s="20"/>
      <c r="L1" s="16"/>
      <c r="M1" s="16"/>
      <c r="N1" s="21"/>
      <c r="O1" s="21"/>
      <c r="P1" s="16" t="s">
        <v>58</v>
      </c>
      <c r="Q1" s="16" t="s">
        <v>59</v>
      </c>
      <c r="R1" s="16"/>
      <c r="S1" s="16"/>
      <c r="T1" s="16"/>
      <c r="U1" s="16"/>
      <c r="V1" s="16"/>
      <c r="W1" s="16"/>
      <c r="X1" s="16"/>
      <c r="Y1" s="16"/>
      <c r="Z1" s="16"/>
    </row>
    <row r="2">
      <c r="A2" s="16" t="s">
        <v>27</v>
      </c>
      <c r="B2" s="16" t="s">
        <v>60</v>
      </c>
      <c r="C2" s="16"/>
      <c r="D2" s="16" t="s">
        <v>61</v>
      </c>
      <c r="E2" s="16" t="s">
        <v>62</v>
      </c>
      <c r="F2" s="16" t="s">
        <v>63</v>
      </c>
      <c r="G2" s="22" t="s">
        <v>47</v>
      </c>
      <c r="H2" s="16"/>
      <c r="I2" s="16">
        <v>120.0</v>
      </c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>
      <c r="A3" s="16" t="s">
        <v>29</v>
      </c>
      <c r="B3" s="16" t="s">
        <v>64</v>
      </c>
      <c r="C3" s="16"/>
      <c r="D3" s="16"/>
      <c r="E3" s="16" t="s">
        <v>65</v>
      </c>
      <c r="F3" s="16" t="s">
        <v>66</v>
      </c>
      <c r="G3" s="22" t="s">
        <v>49</v>
      </c>
      <c r="H3" s="16"/>
      <c r="I3" s="16">
        <v>100.0</v>
      </c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>
      <c r="A4" s="16" t="s">
        <v>28</v>
      </c>
      <c r="B4" s="16" t="s">
        <v>67</v>
      </c>
      <c r="C4" s="16"/>
      <c r="D4" s="16"/>
      <c r="E4" s="16" t="s">
        <v>68</v>
      </c>
      <c r="F4" s="16" t="s">
        <v>69</v>
      </c>
      <c r="G4" s="22" t="s">
        <v>70</v>
      </c>
      <c r="H4" s="16"/>
      <c r="I4" s="16">
        <v>100.0</v>
      </c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>
      <c r="A5" s="16" t="s">
        <v>4</v>
      </c>
      <c r="B5" s="16" t="s">
        <v>17</v>
      </c>
      <c r="C5" s="16" t="s">
        <v>71</v>
      </c>
      <c r="D5" s="16" t="s">
        <v>72</v>
      </c>
      <c r="E5" s="16" t="s">
        <v>73</v>
      </c>
      <c r="F5" s="16" t="s">
        <v>74</v>
      </c>
      <c r="G5" s="22" t="s">
        <v>75</v>
      </c>
      <c r="H5" s="23" t="s">
        <v>31</v>
      </c>
      <c r="I5" s="16">
        <f>I4-I3</f>
        <v>0</v>
      </c>
      <c r="J5" s="16" t="s">
        <v>76</v>
      </c>
      <c r="K5" s="16" t="s">
        <v>77</v>
      </c>
      <c r="L5" s="23" t="s">
        <v>78</v>
      </c>
      <c r="M5" s="16" t="s">
        <v>79</v>
      </c>
      <c r="N5" s="16" t="s">
        <v>80</v>
      </c>
      <c r="O5" s="16" t="s">
        <v>81</v>
      </c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>
      <c r="A6" s="16" t="s">
        <v>3</v>
      </c>
      <c r="B6" s="16" t="s">
        <v>16</v>
      </c>
      <c r="C6" s="16" t="s">
        <v>82</v>
      </c>
      <c r="D6" s="16"/>
      <c r="E6" s="16" t="s">
        <v>83</v>
      </c>
      <c r="F6" s="16" t="s">
        <v>84</v>
      </c>
      <c r="G6" s="22" t="s">
        <v>85</v>
      </c>
      <c r="H6" s="23" t="s">
        <v>30</v>
      </c>
      <c r="I6" s="16">
        <f>I4-I2</f>
        <v>-20</v>
      </c>
      <c r="J6" s="16" t="s">
        <v>76</v>
      </c>
      <c r="K6" s="16" t="s">
        <v>86</v>
      </c>
      <c r="L6" s="23" t="s">
        <v>78</v>
      </c>
      <c r="M6" s="16" t="s">
        <v>87</v>
      </c>
      <c r="N6" s="16" t="s">
        <v>80</v>
      </c>
      <c r="O6" s="16" t="s">
        <v>88</v>
      </c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>
      <c r="A7" s="16" t="s">
        <v>5</v>
      </c>
      <c r="B7" s="16" t="s">
        <v>18</v>
      </c>
      <c r="C7" s="16" t="s">
        <v>82</v>
      </c>
      <c r="D7" s="16" t="s">
        <v>89</v>
      </c>
      <c r="E7" s="16" t="s">
        <v>90</v>
      </c>
      <c r="F7" s="16" t="s">
        <v>91</v>
      </c>
      <c r="G7" s="22" t="s">
        <v>92</v>
      </c>
      <c r="H7" s="23" t="s">
        <v>93</v>
      </c>
      <c r="I7" s="19">
        <f t="shared" ref="I7:I8" si="1">I$4/I2</f>
        <v>0.8333333333</v>
      </c>
      <c r="J7" s="16" t="s">
        <v>94</v>
      </c>
      <c r="K7" s="16" t="s">
        <v>86</v>
      </c>
      <c r="L7" s="23" t="s">
        <v>95</v>
      </c>
      <c r="M7" s="16" t="s">
        <v>87</v>
      </c>
      <c r="N7" s="16" t="s">
        <v>96</v>
      </c>
      <c r="O7" s="16" t="s">
        <v>88</v>
      </c>
      <c r="P7" s="24">
        <v>0.9</v>
      </c>
      <c r="Q7" s="16">
        <v>1.0</v>
      </c>
      <c r="R7" s="16"/>
      <c r="S7" s="16"/>
      <c r="T7" s="16"/>
      <c r="U7" s="16"/>
      <c r="V7" s="16"/>
      <c r="W7" s="16"/>
      <c r="X7" s="16"/>
      <c r="Y7" s="16"/>
      <c r="Z7" s="16"/>
    </row>
    <row r="8">
      <c r="A8" s="16" t="s">
        <v>6</v>
      </c>
      <c r="B8" s="16" t="s">
        <v>19</v>
      </c>
      <c r="C8" s="16" t="s">
        <v>71</v>
      </c>
      <c r="D8" s="16"/>
      <c r="E8" s="16" t="s">
        <v>97</v>
      </c>
      <c r="F8" s="16" t="s">
        <v>98</v>
      </c>
      <c r="G8" s="22" t="s">
        <v>99</v>
      </c>
      <c r="H8" s="23" t="s">
        <v>33</v>
      </c>
      <c r="I8" s="19">
        <f t="shared" si="1"/>
        <v>1</v>
      </c>
      <c r="J8" s="16" t="s">
        <v>94</v>
      </c>
      <c r="K8" s="16" t="s">
        <v>77</v>
      </c>
      <c r="L8" s="23" t="s">
        <v>95</v>
      </c>
      <c r="M8" s="16" t="s">
        <v>79</v>
      </c>
      <c r="N8" s="16" t="s">
        <v>96</v>
      </c>
      <c r="O8" s="16" t="s">
        <v>81</v>
      </c>
      <c r="P8" s="24">
        <v>0.95</v>
      </c>
      <c r="Q8" s="16">
        <v>1.0</v>
      </c>
      <c r="R8" s="16"/>
      <c r="S8" s="16"/>
      <c r="T8" s="16"/>
      <c r="U8" s="16"/>
      <c r="V8" s="16"/>
      <c r="W8" s="16"/>
      <c r="X8" s="16"/>
      <c r="Y8" s="16"/>
      <c r="Z8" s="16"/>
    </row>
    <row r="9">
      <c r="A9" s="16" t="s">
        <v>7</v>
      </c>
      <c r="B9" s="16" t="s">
        <v>41</v>
      </c>
      <c r="C9" s="16"/>
      <c r="D9" s="16"/>
      <c r="E9" s="16" t="s">
        <v>100</v>
      </c>
      <c r="F9" s="16" t="s">
        <v>101</v>
      </c>
      <c r="G9" s="22" t="s">
        <v>20</v>
      </c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>
      <c r="A10" s="16" t="s">
        <v>11</v>
      </c>
      <c r="B10" s="16" t="s">
        <v>102</v>
      </c>
      <c r="C10" s="16"/>
      <c r="D10" s="16"/>
      <c r="E10" s="16" t="s">
        <v>103</v>
      </c>
      <c r="F10" s="16" t="s">
        <v>104</v>
      </c>
      <c r="G10" s="22" t="s">
        <v>105</v>
      </c>
      <c r="H10" s="25" t="s">
        <v>106</v>
      </c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>
      <c r="A11" s="16"/>
      <c r="B11" s="16"/>
      <c r="C11" s="16"/>
      <c r="D11" s="16"/>
      <c r="E11" s="16" t="s">
        <v>8</v>
      </c>
      <c r="F11" s="16" t="s">
        <v>107</v>
      </c>
      <c r="G11" s="16" t="s">
        <v>21</v>
      </c>
      <c r="H11" s="16" t="s">
        <v>107</v>
      </c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>
      <c r="A12" s="16"/>
      <c r="B12" s="16"/>
      <c r="C12" s="16"/>
      <c r="D12" s="16"/>
      <c r="E12" s="16" t="s">
        <v>9</v>
      </c>
      <c r="F12" s="16" t="s">
        <v>108</v>
      </c>
      <c r="G12" s="16" t="s">
        <v>22</v>
      </c>
      <c r="H12" s="16" t="s">
        <v>108</v>
      </c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>
      <c r="A13" s="16"/>
      <c r="B13" s="16"/>
      <c r="C13" s="16"/>
      <c r="D13" s="16"/>
      <c r="E13" s="16" t="s">
        <v>10</v>
      </c>
      <c r="F13" s="16" t="s">
        <v>109</v>
      </c>
      <c r="G13" s="16" t="s">
        <v>23</v>
      </c>
      <c r="H13" s="16" t="s">
        <v>109</v>
      </c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>
      <c r="A14" s="16"/>
      <c r="B14" s="16" t="s">
        <v>110</v>
      </c>
      <c r="C14" s="16" t="s">
        <v>111</v>
      </c>
      <c r="D14" s="16"/>
      <c r="E14" s="16"/>
      <c r="F14" s="16"/>
      <c r="G14" s="16" t="s">
        <v>112</v>
      </c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>
      <c r="A15" s="16"/>
      <c r="B15" s="16"/>
      <c r="C15" s="16" t="s">
        <v>111</v>
      </c>
      <c r="D15" s="16"/>
      <c r="E15" s="16"/>
      <c r="F15" s="16"/>
      <c r="G15" s="16" t="s">
        <v>113</v>
      </c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>
      <c r="A16" s="16"/>
      <c r="B16" s="16" t="s">
        <v>114</v>
      </c>
      <c r="C16" s="16" t="s">
        <v>115</v>
      </c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 ht="15.75" customHeight="1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 ht="15.75" customHeight="1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 ht="15.75" customHeight="1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 ht="15.75" customHeight="1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 ht="15.75" customHeight="1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ht="15.75" customHeight="1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 ht="15.75" customHeight="1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 ht="15.75" customHeight="1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 ht="15.75" customHeight="1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 ht="15.75" customHeight="1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 ht="15.75" customHeight="1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 ht="15.75" customHeight="1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 ht="15.75" customHeight="1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 ht="15.75" customHeight="1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 ht="15.75" customHeight="1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 ht="15.75" customHeight="1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r="37" ht="15.75" customHeight="1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</row>
    <row r="38" ht="15.75" customHeight="1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</row>
    <row r="39" ht="15.75" customHeight="1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</row>
    <row r="40" ht="15.75" customHeight="1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</row>
    <row r="41" ht="15.75" customHeight="1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</row>
    <row r="42" ht="15.75" customHeight="1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 ht="15.75" customHeight="1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 ht="15.75" customHeight="1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 ht="15.75" customHeight="1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 ht="15.75" customHeight="1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 ht="15.75" customHeight="1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</row>
    <row r="48" ht="15.75" customHeight="1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</row>
    <row r="49" ht="15.75" customHeight="1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</row>
    <row r="50" ht="15.75" customHeight="1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</row>
    <row r="51" ht="15.75" customHeight="1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 ht="15.75" customHeight="1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</row>
    <row r="53" ht="15.75" customHeight="1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</row>
    <row r="54" ht="15.75" customHeight="1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</row>
    <row r="55" ht="15.75" customHeight="1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</row>
    <row r="56" ht="15.75" customHeight="1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</row>
    <row r="57" ht="15.75" customHeight="1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</row>
    <row r="58" ht="15.75" customHeight="1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 ht="15.75" customHeight="1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</row>
    <row r="60" ht="15.75" customHeight="1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</row>
    <row r="61" ht="15.75" customHeight="1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</row>
    <row r="62" ht="15.75" customHeight="1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</row>
    <row r="63" ht="15.75" customHeight="1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</row>
    <row r="64" ht="15.75" customHeight="1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</row>
    <row r="65" ht="15.75" customHeight="1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</row>
    <row r="66" ht="15.75" customHeight="1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</row>
    <row r="67" ht="15.75" customHeight="1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</row>
    <row r="68" ht="15.75" customHeight="1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</row>
    <row r="69" ht="15.75" customHeight="1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</row>
    <row r="70" ht="15.75" customHeight="1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</row>
    <row r="71" ht="15.75" customHeight="1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</row>
    <row r="72" ht="15.75" customHeight="1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</row>
    <row r="73" ht="15.75" customHeight="1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</row>
    <row r="74" ht="15.75" customHeight="1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</row>
    <row r="75" ht="15.75" customHeight="1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</row>
    <row r="76" ht="15.75" customHeight="1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</row>
    <row r="77" ht="15.75" customHeight="1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</row>
    <row r="78" ht="15.75" customHeight="1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 ht="15.75" customHeight="1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</row>
    <row r="80" ht="15.75" customHeight="1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</row>
    <row r="81" ht="15.75" customHeight="1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</row>
    <row r="82" ht="15.75" customHeight="1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</row>
    <row r="83" ht="15.75" customHeight="1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</row>
    <row r="84" ht="15.75" customHeight="1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</row>
    <row r="85" ht="15.75" customHeight="1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</row>
    <row r="86" ht="15.75" customHeight="1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</row>
    <row r="87" ht="15.75" customHeight="1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</row>
    <row r="88" ht="15.75" customHeight="1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</row>
    <row r="89" ht="15.75" customHeight="1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</row>
    <row r="90" ht="15.75" customHeight="1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</row>
    <row r="91" ht="15.75" customHeight="1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</row>
    <row r="92" ht="15.75" customHeight="1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</row>
    <row r="93" ht="15.75" customHeight="1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</row>
    <row r="94" ht="15.75" customHeight="1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</row>
    <row r="95" ht="15.75" customHeight="1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</row>
    <row r="96" ht="15.75" customHeight="1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</row>
    <row r="97" ht="15.75" customHeight="1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</row>
    <row r="98" ht="15.75" customHeight="1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</row>
    <row r="99" ht="15.75" customHeight="1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</row>
    <row r="100" ht="15.75" customHeight="1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</row>
    <row r="101" ht="15.75" customHeight="1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</row>
    <row r="102" ht="15.75" customHeight="1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</row>
    <row r="103" ht="15.75" customHeight="1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</row>
    <row r="104" ht="15.75" customHeight="1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</row>
    <row r="105" ht="15.75" customHeight="1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</row>
    <row r="106" ht="15.75" customHeight="1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</row>
    <row r="107" ht="15.75" customHeight="1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</row>
    <row r="108" ht="15.75" customHeight="1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</row>
    <row r="109" ht="15.75" customHeight="1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</row>
    <row r="110" ht="15.75" customHeight="1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</row>
    <row r="111" ht="15.75" customHeight="1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</row>
    <row r="112" ht="15.75" customHeight="1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</row>
    <row r="113" ht="15.75" customHeight="1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</row>
    <row r="114" ht="15.75" customHeight="1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</row>
    <row r="115" ht="15.75" customHeight="1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</row>
    <row r="116" ht="15.75" customHeight="1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</row>
    <row r="117" ht="15.75" customHeight="1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</row>
    <row r="118" ht="15.75" customHeight="1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</row>
    <row r="119" ht="15.75" customHeight="1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</row>
    <row r="120" ht="15.75" customHeight="1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</row>
    <row r="121" ht="15.75" customHeight="1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</row>
    <row r="122" ht="15.75" customHeight="1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</row>
    <row r="123" ht="15.75" customHeight="1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</row>
    <row r="124" ht="15.75" customHeight="1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</row>
    <row r="125" ht="15.75" customHeight="1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</row>
    <row r="126" ht="15.75" customHeight="1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</row>
    <row r="127" ht="15.75" customHeight="1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</row>
    <row r="128" ht="15.75" customHeight="1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</row>
    <row r="129" ht="15.75" customHeight="1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</row>
    <row r="130" ht="15.75" customHeight="1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</row>
    <row r="131" ht="15.75" customHeight="1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</row>
    <row r="132" ht="15.75" customHeight="1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</row>
    <row r="133" ht="15.75" customHeight="1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</row>
    <row r="134" ht="15.75" customHeight="1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</row>
    <row r="135" ht="15.75" customHeight="1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</row>
    <row r="136" ht="15.75" customHeight="1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</row>
    <row r="137" ht="15.75" customHeight="1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</row>
    <row r="138" ht="15.75" customHeight="1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</row>
    <row r="139" ht="15.75" customHeight="1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</row>
    <row r="140" ht="15.75" customHeight="1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</row>
    <row r="141" ht="15.75" customHeight="1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</row>
    <row r="142" ht="15.75" customHeight="1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</row>
    <row r="143" ht="15.75" customHeight="1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</row>
    <row r="144" ht="15.75" customHeight="1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</row>
    <row r="145" ht="15.75" customHeight="1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</row>
    <row r="146" ht="15.75" customHeight="1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</row>
    <row r="147" ht="15.75" customHeight="1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</row>
    <row r="148" ht="15.75" customHeight="1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</row>
    <row r="149" ht="15.75" customHeight="1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</row>
    <row r="150" ht="15.75" customHeight="1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</row>
    <row r="151" ht="15.75" customHeight="1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</row>
    <row r="152" ht="15.75" customHeight="1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</row>
    <row r="153" ht="15.75" customHeight="1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</row>
    <row r="154" ht="15.75" customHeight="1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</row>
    <row r="155" ht="15.75" customHeight="1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</row>
    <row r="156" ht="15.75" customHeight="1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</row>
    <row r="157" ht="15.75" customHeight="1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</row>
    <row r="158" ht="15.75" customHeight="1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</row>
    <row r="159" ht="15.75" customHeight="1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</row>
    <row r="160" ht="15.75" customHeight="1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</row>
    <row r="161" ht="15.75" customHeight="1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</row>
    <row r="162" ht="15.75" customHeight="1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</row>
    <row r="163" ht="15.75" customHeight="1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</row>
    <row r="164" ht="15.75" customHeight="1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</row>
    <row r="165" ht="15.75" customHeight="1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</row>
    <row r="166" ht="15.75" customHeight="1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</row>
    <row r="167" ht="15.75" customHeight="1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</row>
    <row r="168" ht="15.75" customHeight="1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</row>
    <row r="169" ht="15.75" customHeight="1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</row>
    <row r="170" ht="15.75" customHeight="1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</row>
    <row r="171" ht="15.75" customHeight="1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</row>
    <row r="172" ht="15.75" customHeight="1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</row>
    <row r="173" ht="15.75" customHeight="1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</row>
    <row r="174" ht="15.75" customHeight="1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</row>
    <row r="175" ht="15.75" customHeight="1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</row>
    <row r="176" ht="15.75" customHeight="1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</row>
    <row r="177" ht="15.75" customHeight="1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</row>
    <row r="178" ht="15.75" customHeight="1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</row>
    <row r="179" ht="15.75" customHeight="1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</row>
    <row r="180" ht="15.75" customHeight="1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</row>
    <row r="181" ht="15.75" customHeight="1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</row>
    <row r="182" ht="15.75" customHeight="1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</row>
    <row r="183" ht="15.75" customHeight="1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</row>
    <row r="184" ht="15.75" customHeight="1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</row>
    <row r="185" ht="15.75" customHeight="1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</row>
    <row r="186" ht="15.75" customHeight="1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</row>
    <row r="187" ht="15.75" customHeight="1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</row>
    <row r="188" ht="15.75" customHeight="1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</row>
    <row r="189" ht="15.75" customHeight="1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</row>
    <row r="190" ht="15.75" customHeight="1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</row>
    <row r="191" ht="15.75" customHeight="1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</row>
    <row r="192" ht="15.75" customHeight="1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</row>
    <row r="193" ht="15.75" customHeight="1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</row>
    <row r="194" ht="15.75" customHeight="1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</row>
    <row r="195" ht="15.75" customHeight="1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</row>
    <row r="196" ht="15.75" customHeight="1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</row>
    <row r="197" ht="15.75" customHeight="1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</row>
    <row r="198" ht="15.75" customHeight="1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</row>
    <row r="199" ht="15.75" customHeight="1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</row>
    <row r="200" ht="15.75" customHeight="1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</row>
    <row r="201" ht="15.75" customHeight="1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</row>
    <row r="202" ht="15.75" customHeight="1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</row>
    <row r="203" ht="15.75" customHeight="1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</row>
    <row r="204" ht="15.75" customHeight="1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</row>
    <row r="205" ht="15.75" customHeight="1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</row>
    <row r="206" ht="15.75" customHeight="1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</row>
    <row r="207" ht="15.75" customHeight="1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</row>
    <row r="208" ht="15.75" customHeight="1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</row>
    <row r="209" ht="15.75" customHeight="1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</row>
    <row r="210" ht="15.75" customHeight="1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</row>
    <row r="211" ht="15.75" customHeight="1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</row>
    <row r="212" ht="15.75" customHeight="1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</row>
    <row r="213" ht="15.75" customHeight="1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</row>
    <row r="214" ht="15.75" customHeight="1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</row>
    <row r="215" ht="15.75" customHeight="1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</row>
    <row r="216" ht="15.75" customHeight="1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</row>
    <row r="217" ht="15.75" customHeight="1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</row>
    <row r="218" ht="15.75" customHeight="1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</row>
    <row r="219" ht="15.75" customHeight="1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</row>
    <row r="220" ht="15.75" customHeight="1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</row>
    <row r="221" ht="15.75" customHeight="1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</row>
    <row r="222" ht="15.75" customHeight="1">
      <c r="A222" s="1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</row>
    <row r="223" ht="15.75" customHeight="1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</row>
    <row r="224" ht="15.75" customHeight="1">
      <c r="A224" s="1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</row>
    <row r="225" ht="15.75" customHeight="1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</row>
    <row r="226" ht="15.75" customHeight="1">
      <c r="A226" s="1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</row>
    <row r="227" ht="15.75" customHeight="1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</row>
    <row r="228" ht="15.75" customHeight="1">
      <c r="A228" s="1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</row>
    <row r="229" ht="15.75" customHeight="1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</row>
    <row r="230" ht="15.75" customHeight="1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</row>
    <row r="231" ht="15.75" customHeight="1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</row>
    <row r="232" ht="15.75" customHeight="1">
      <c r="A232" s="1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</row>
    <row r="233" ht="15.75" customHeight="1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</row>
    <row r="234" ht="15.75" customHeight="1">
      <c r="A234" s="1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</row>
    <row r="235" ht="15.75" customHeight="1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</row>
    <row r="236" ht="15.75" customHeight="1">
      <c r="A236" s="1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</row>
    <row r="237" ht="15.75" customHeight="1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</row>
    <row r="238" ht="15.75" customHeight="1">
      <c r="A238" s="1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</row>
    <row r="239" ht="15.75" customHeight="1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</row>
    <row r="240" ht="15.75" customHeight="1">
      <c r="A240" s="1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</row>
    <row r="241" ht="15.75" customHeight="1">
      <c r="A241" s="1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</row>
    <row r="242" ht="15.75" customHeight="1">
      <c r="A242" s="1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</row>
    <row r="243" ht="15.75" customHeight="1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</row>
    <row r="244" ht="15.75" customHeight="1">
      <c r="A244" s="1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</row>
    <row r="245" ht="15.75" customHeight="1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</row>
    <row r="246" ht="15.75" customHeight="1">
      <c r="A246" s="1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</row>
    <row r="247" ht="15.75" customHeight="1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</row>
    <row r="248" ht="15.75" customHeight="1">
      <c r="A248" s="1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</row>
    <row r="249" ht="15.75" customHeight="1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</row>
    <row r="250" ht="15.75" customHeight="1">
      <c r="A250" s="1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</row>
    <row r="251" ht="15.75" customHeight="1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</row>
    <row r="252" ht="15.75" customHeight="1">
      <c r="A252" s="1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</row>
    <row r="253" ht="15.75" customHeight="1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</row>
    <row r="254" ht="15.75" customHeight="1">
      <c r="A254" s="1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</row>
    <row r="255" ht="15.75" customHeight="1">
      <c r="A255" s="1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</row>
    <row r="256" ht="15.75" customHeight="1">
      <c r="A256" s="1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</row>
    <row r="257" ht="15.75" customHeight="1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</row>
    <row r="258" ht="15.75" customHeight="1">
      <c r="A258" s="1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</row>
    <row r="259" ht="15.75" customHeight="1">
      <c r="A259" s="1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</row>
    <row r="260" ht="15.75" customHeight="1">
      <c r="A260" s="1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</row>
    <row r="261" ht="15.75" customHeight="1">
      <c r="A261" s="1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</row>
    <row r="262" ht="15.75" customHeight="1">
      <c r="A262" s="1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</row>
    <row r="263" ht="15.75" customHeight="1">
      <c r="A263" s="1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</row>
    <row r="264" ht="15.75" customHeight="1">
      <c r="A264" s="1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</row>
    <row r="265" ht="15.75" customHeight="1">
      <c r="A265" s="1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</row>
    <row r="266" ht="15.75" customHeight="1">
      <c r="A266" s="1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</row>
    <row r="267" ht="15.75" customHeight="1">
      <c r="A267" s="1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</row>
    <row r="268" ht="15.75" customHeight="1">
      <c r="A268" s="1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</row>
    <row r="269" ht="15.75" customHeight="1">
      <c r="A269" s="1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</row>
    <row r="270" ht="15.75" customHeight="1">
      <c r="A270" s="1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</row>
    <row r="271" ht="15.75" customHeight="1">
      <c r="A271" s="1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</row>
    <row r="272" ht="15.75" customHeight="1">
      <c r="A272" s="1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</row>
    <row r="273" ht="15.75" customHeight="1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</row>
    <row r="274" ht="15.75" customHeight="1">
      <c r="A274" s="1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</row>
    <row r="275" ht="15.75" customHeight="1">
      <c r="A275" s="1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</row>
    <row r="276" ht="15.75" customHeight="1">
      <c r="A276" s="1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</row>
    <row r="277" ht="15.75" customHeight="1">
      <c r="A277" s="1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</row>
    <row r="278" ht="15.75" customHeight="1">
      <c r="A278" s="1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</row>
    <row r="279" ht="15.75" customHeight="1">
      <c r="A279" s="1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</row>
    <row r="280" ht="15.75" customHeight="1">
      <c r="A280" s="1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</row>
    <row r="281" ht="15.75" customHeight="1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</row>
    <row r="282" ht="15.75" customHeight="1">
      <c r="A282" s="1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</row>
    <row r="283" ht="15.75" customHeight="1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</row>
    <row r="284" ht="15.75" customHeight="1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</row>
    <row r="285" ht="15.75" customHeight="1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</row>
    <row r="286" ht="15.75" customHeight="1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</row>
    <row r="287" ht="15.75" customHeight="1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</row>
    <row r="288" ht="15.75" customHeight="1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</row>
    <row r="289" ht="15.75" customHeight="1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</row>
    <row r="290" ht="15.75" customHeight="1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</row>
    <row r="291" ht="15.75" customHeight="1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</row>
    <row r="292" ht="15.75" customHeight="1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</row>
    <row r="293" ht="15.75" customHeight="1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</row>
    <row r="294" ht="15.75" customHeight="1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</row>
    <row r="295" ht="15.75" customHeight="1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</row>
    <row r="296" ht="15.75" customHeight="1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</row>
    <row r="297" ht="15.75" customHeight="1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</row>
    <row r="298" ht="15.75" customHeight="1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</row>
    <row r="299" ht="15.75" customHeight="1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</row>
    <row r="300" ht="15.75" customHeight="1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</row>
    <row r="301" ht="15.75" customHeight="1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</row>
    <row r="302" ht="15.75" customHeight="1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</row>
    <row r="303" ht="15.75" customHeight="1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</row>
    <row r="304" ht="15.75" customHeight="1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</row>
    <row r="305" ht="15.75" customHeight="1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</row>
    <row r="306" ht="15.75" customHeight="1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</row>
    <row r="307" ht="15.75" customHeight="1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</row>
    <row r="308" ht="15.75" customHeight="1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</row>
    <row r="309" ht="15.75" customHeight="1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</row>
    <row r="310" ht="15.75" customHeight="1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</row>
    <row r="311" ht="15.75" customHeight="1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</row>
    <row r="312" ht="15.75" customHeight="1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</row>
    <row r="313" ht="15.75" customHeight="1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</row>
    <row r="314" ht="15.75" customHeight="1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</row>
    <row r="315" ht="15.75" customHeight="1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</row>
    <row r="316" ht="15.75" customHeight="1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</row>
    <row r="317" ht="15.75" customHeight="1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</row>
    <row r="318" ht="15.75" customHeight="1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</row>
    <row r="319" ht="15.75" customHeight="1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</row>
    <row r="320" ht="15.75" customHeight="1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</row>
    <row r="321" ht="15.75" customHeight="1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</row>
    <row r="322" ht="15.75" customHeight="1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</row>
    <row r="323" ht="15.75" customHeight="1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</row>
    <row r="324" ht="15.75" customHeight="1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</row>
    <row r="325" ht="15.75" customHeight="1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</row>
    <row r="326" ht="15.75" customHeight="1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</row>
    <row r="327" ht="15.75" customHeight="1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</row>
    <row r="328" ht="15.75" customHeight="1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</row>
    <row r="329" ht="15.75" customHeight="1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</row>
    <row r="330" ht="15.75" customHeight="1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</row>
    <row r="331" ht="15.75" customHeight="1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</row>
    <row r="332" ht="15.75" customHeight="1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</row>
    <row r="333" ht="15.75" customHeight="1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</row>
    <row r="334" ht="15.75" customHeight="1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</row>
    <row r="335" ht="15.75" customHeight="1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</row>
    <row r="336" ht="15.75" customHeight="1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</row>
    <row r="337" ht="15.75" customHeight="1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</row>
    <row r="338" ht="15.75" customHeight="1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</row>
    <row r="339" ht="15.75" customHeight="1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</row>
    <row r="340" ht="15.75" customHeight="1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</row>
    <row r="341" ht="15.75" customHeight="1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</row>
    <row r="342" ht="15.75" customHeight="1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</row>
    <row r="343" ht="15.75" customHeight="1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</row>
    <row r="344" ht="15.75" customHeight="1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</row>
    <row r="345" ht="15.75" customHeight="1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</row>
    <row r="346" ht="15.75" customHeight="1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</row>
    <row r="347" ht="15.75" customHeight="1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</row>
    <row r="348" ht="15.75" customHeight="1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</row>
    <row r="349" ht="15.75" customHeight="1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</row>
    <row r="350" ht="15.75" customHeight="1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</row>
    <row r="351" ht="15.75" customHeight="1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</row>
    <row r="352" ht="15.75" customHeight="1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</row>
    <row r="353" ht="15.75" customHeight="1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</row>
    <row r="354" ht="15.75" customHeight="1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</row>
    <row r="355" ht="15.75" customHeight="1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</row>
    <row r="356" ht="15.75" customHeight="1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</row>
    <row r="357" ht="15.75" customHeight="1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</row>
    <row r="358" ht="15.75" customHeight="1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</row>
    <row r="359" ht="15.75" customHeight="1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</row>
    <row r="360" ht="15.75" customHeight="1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</row>
    <row r="361" ht="15.75" customHeight="1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</row>
    <row r="362" ht="15.75" customHeight="1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</row>
    <row r="363" ht="15.75" customHeight="1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</row>
    <row r="364" ht="15.75" customHeight="1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</row>
    <row r="365" ht="15.75" customHeight="1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</row>
    <row r="366" ht="15.75" customHeight="1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</row>
    <row r="367" ht="15.75" customHeight="1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</row>
    <row r="368" ht="15.75" customHeight="1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</row>
    <row r="369" ht="15.75" customHeight="1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</row>
    <row r="370" ht="15.75" customHeight="1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</row>
    <row r="371" ht="15.75" customHeight="1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</row>
    <row r="372" ht="15.75" customHeight="1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</row>
    <row r="373" ht="15.75" customHeight="1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</row>
    <row r="374" ht="15.75" customHeight="1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</row>
    <row r="375" ht="15.75" customHeight="1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</row>
    <row r="376" ht="15.75" customHeight="1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</row>
    <row r="377" ht="15.75" customHeight="1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</row>
    <row r="378" ht="15.75" customHeight="1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</row>
    <row r="379" ht="15.75" customHeight="1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</row>
    <row r="380" ht="15.75" customHeight="1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</row>
    <row r="381" ht="15.75" customHeight="1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</row>
    <row r="382" ht="15.75" customHeight="1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</row>
    <row r="383" ht="15.75" customHeight="1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</row>
    <row r="384" ht="15.75" customHeight="1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</row>
    <row r="385" ht="15.75" customHeight="1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</row>
    <row r="386" ht="15.75" customHeight="1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</row>
    <row r="387" ht="15.75" customHeight="1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</row>
    <row r="388" ht="15.75" customHeight="1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</row>
    <row r="389" ht="15.75" customHeight="1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</row>
    <row r="390" ht="15.75" customHeight="1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</row>
    <row r="391" ht="15.75" customHeight="1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</row>
    <row r="392" ht="15.75" customHeight="1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</row>
    <row r="393" ht="15.75" customHeight="1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</row>
    <row r="394" ht="15.75" customHeight="1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</row>
    <row r="395" ht="15.75" customHeight="1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</row>
    <row r="396" ht="15.75" customHeight="1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</row>
    <row r="397" ht="15.75" customHeight="1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</row>
    <row r="398" ht="15.75" customHeight="1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</row>
    <row r="399" ht="15.75" customHeight="1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</row>
    <row r="400" ht="15.75" customHeight="1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</row>
    <row r="401" ht="15.75" customHeight="1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</row>
    <row r="402" ht="15.75" customHeight="1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</row>
    <row r="403" ht="15.75" customHeight="1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</row>
    <row r="404" ht="15.75" customHeight="1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</row>
    <row r="405" ht="15.75" customHeight="1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</row>
    <row r="406" ht="15.75" customHeight="1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</row>
    <row r="407" ht="15.75" customHeight="1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</row>
    <row r="408" ht="15.75" customHeight="1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</row>
    <row r="409" ht="15.75" customHeight="1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</row>
    <row r="410" ht="15.75" customHeight="1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</row>
    <row r="411" ht="15.75" customHeight="1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</row>
    <row r="412" ht="15.75" customHeight="1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</row>
    <row r="413" ht="15.75" customHeight="1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</row>
    <row r="414" ht="15.75" customHeight="1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</row>
    <row r="415" ht="15.75" customHeight="1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</row>
    <row r="416" ht="15.75" customHeight="1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</row>
    <row r="417" ht="15.75" customHeight="1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</row>
    <row r="418" ht="15.75" customHeight="1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</row>
    <row r="419" ht="15.75" customHeight="1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</row>
    <row r="420" ht="15.75" customHeight="1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</row>
    <row r="421" ht="15.75" customHeight="1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</row>
    <row r="422" ht="15.75" customHeight="1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</row>
    <row r="423" ht="15.75" customHeight="1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</row>
    <row r="424" ht="15.75" customHeight="1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</row>
    <row r="425" ht="15.75" customHeight="1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</row>
    <row r="426" ht="15.75" customHeight="1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</row>
    <row r="427" ht="15.75" customHeight="1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</row>
    <row r="428" ht="15.75" customHeight="1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</row>
    <row r="429" ht="15.75" customHeight="1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</row>
    <row r="430" ht="15.75" customHeight="1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</row>
    <row r="431" ht="15.75" customHeight="1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</row>
    <row r="432" ht="15.75" customHeight="1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</row>
    <row r="433" ht="15.75" customHeight="1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</row>
    <row r="434" ht="15.75" customHeight="1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</row>
    <row r="435" ht="15.75" customHeight="1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</row>
    <row r="436" ht="15.75" customHeight="1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</row>
    <row r="437" ht="15.75" customHeight="1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</row>
    <row r="438" ht="15.75" customHeight="1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</row>
    <row r="439" ht="15.75" customHeight="1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</row>
    <row r="440" ht="15.75" customHeight="1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</row>
    <row r="441" ht="15.75" customHeight="1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</row>
    <row r="442" ht="15.75" customHeight="1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</row>
    <row r="443" ht="15.75" customHeight="1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</row>
    <row r="444" ht="15.75" customHeight="1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</row>
    <row r="445" ht="15.75" customHeight="1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</row>
    <row r="446" ht="15.75" customHeight="1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</row>
    <row r="447" ht="15.75" customHeight="1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</row>
    <row r="448" ht="15.75" customHeight="1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</row>
    <row r="449" ht="15.75" customHeight="1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</row>
    <row r="450" ht="15.75" customHeight="1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</row>
    <row r="451" ht="15.75" customHeight="1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</row>
    <row r="452" ht="15.75" customHeight="1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</row>
    <row r="453" ht="15.75" customHeight="1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</row>
    <row r="454" ht="15.75" customHeight="1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</row>
    <row r="455" ht="15.75" customHeight="1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</row>
    <row r="456" ht="15.75" customHeight="1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</row>
    <row r="457" ht="15.75" customHeight="1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</row>
    <row r="458" ht="15.75" customHeight="1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</row>
    <row r="459" ht="15.75" customHeight="1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</row>
    <row r="460" ht="15.75" customHeight="1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</row>
    <row r="461" ht="15.75" customHeight="1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</row>
    <row r="462" ht="15.75" customHeight="1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</row>
    <row r="463" ht="15.75" customHeight="1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</row>
    <row r="464" ht="15.75" customHeight="1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</row>
    <row r="465" ht="15.75" customHeight="1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</row>
    <row r="466" ht="15.75" customHeight="1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</row>
    <row r="467" ht="15.75" customHeight="1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</row>
    <row r="468" ht="15.75" customHeight="1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</row>
    <row r="469" ht="15.75" customHeight="1">
      <c r="A469" s="16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</row>
    <row r="470" ht="15.75" customHeight="1">
      <c r="A470" s="16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</row>
    <row r="471" ht="15.75" customHeight="1">
      <c r="A471" s="16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</row>
    <row r="472" ht="15.75" customHeight="1">
      <c r="A472" s="16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</row>
    <row r="473" ht="15.75" customHeight="1">
      <c r="A473" s="16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</row>
    <row r="474" ht="15.75" customHeight="1">
      <c r="A474" s="16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</row>
    <row r="475" ht="15.75" customHeight="1">
      <c r="A475" s="16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</row>
    <row r="476" ht="15.75" customHeight="1">
      <c r="A476" s="16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</row>
    <row r="477" ht="15.75" customHeight="1">
      <c r="A477" s="16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</row>
    <row r="478" ht="15.75" customHeight="1">
      <c r="A478" s="16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</row>
    <row r="479" ht="15.75" customHeight="1">
      <c r="A479" s="16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</row>
    <row r="480" ht="15.75" customHeight="1">
      <c r="A480" s="16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</row>
    <row r="481" ht="15.75" customHeight="1">
      <c r="A481" s="16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</row>
    <row r="482" ht="15.75" customHeight="1">
      <c r="A482" s="16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</row>
    <row r="483" ht="15.75" customHeight="1">
      <c r="A483" s="16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</row>
    <row r="484" ht="15.75" customHeight="1">
      <c r="A484" s="16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</row>
    <row r="485" ht="15.75" customHeight="1">
      <c r="A485" s="16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</row>
    <row r="486" ht="15.75" customHeight="1">
      <c r="A486" s="16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</row>
    <row r="487" ht="15.75" customHeight="1">
      <c r="A487" s="16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</row>
    <row r="488" ht="15.75" customHeight="1">
      <c r="A488" s="16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</row>
    <row r="489" ht="15.75" customHeight="1">
      <c r="A489" s="16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</row>
    <row r="490" ht="15.75" customHeight="1">
      <c r="A490" s="16"/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</row>
    <row r="491" ht="15.75" customHeight="1">
      <c r="A491" s="16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</row>
    <row r="492" ht="15.75" customHeight="1">
      <c r="A492" s="16"/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</row>
    <row r="493" ht="15.75" customHeight="1">
      <c r="A493" s="16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</row>
    <row r="494" ht="15.75" customHeight="1">
      <c r="A494" s="16"/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</row>
    <row r="495" ht="15.75" customHeight="1">
      <c r="A495" s="16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</row>
    <row r="496" ht="15.75" customHeight="1">
      <c r="A496" s="16"/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</row>
    <row r="497" ht="15.75" customHeight="1">
      <c r="A497" s="16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</row>
    <row r="498" ht="15.75" customHeight="1">
      <c r="A498" s="16"/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</row>
    <row r="499" ht="15.75" customHeight="1">
      <c r="A499" s="16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</row>
    <row r="500" ht="15.75" customHeight="1">
      <c r="A500" s="16"/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</row>
    <row r="501" ht="15.75" customHeight="1">
      <c r="A501" s="16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</row>
    <row r="502" ht="15.75" customHeight="1">
      <c r="A502" s="16"/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</row>
    <row r="503" ht="15.75" customHeight="1">
      <c r="A503" s="16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</row>
    <row r="504" ht="15.75" customHeight="1">
      <c r="A504" s="16"/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</row>
    <row r="505" ht="15.75" customHeight="1">
      <c r="A505" s="16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</row>
    <row r="506" ht="15.75" customHeight="1">
      <c r="A506" s="16"/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</row>
    <row r="507" ht="15.75" customHeight="1">
      <c r="A507" s="16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</row>
    <row r="508" ht="15.75" customHeight="1">
      <c r="A508" s="16"/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</row>
    <row r="509" ht="15.75" customHeight="1">
      <c r="A509" s="16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</row>
    <row r="510" ht="15.75" customHeight="1">
      <c r="A510" s="16"/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</row>
    <row r="511" ht="15.75" customHeight="1">
      <c r="A511" s="16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</row>
    <row r="512" ht="15.75" customHeight="1">
      <c r="A512" s="16"/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</row>
    <row r="513" ht="15.75" customHeight="1">
      <c r="A513" s="16"/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</row>
    <row r="514" ht="15.75" customHeight="1">
      <c r="A514" s="16"/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</row>
    <row r="515" ht="15.75" customHeight="1">
      <c r="A515" s="16"/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</row>
    <row r="516" ht="15.75" customHeight="1">
      <c r="A516" s="16"/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</row>
    <row r="517" ht="15.75" customHeight="1">
      <c r="A517" s="16"/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</row>
    <row r="518" ht="15.75" customHeight="1">
      <c r="A518" s="16"/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</row>
    <row r="519" ht="15.75" customHeight="1">
      <c r="A519" s="16"/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</row>
    <row r="520" ht="15.75" customHeight="1">
      <c r="A520" s="16"/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</row>
    <row r="521" ht="15.75" customHeight="1">
      <c r="A521" s="16"/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</row>
    <row r="522" ht="15.75" customHeight="1">
      <c r="A522" s="16"/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</row>
    <row r="523" ht="15.75" customHeight="1">
      <c r="A523" s="16"/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</row>
    <row r="524" ht="15.75" customHeight="1">
      <c r="A524" s="16"/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</row>
    <row r="525" ht="15.75" customHeight="1">
      <c r="A525" s="16"/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</row>
    <row r="526" ht="15.75" customHeight="1">
      <c r="A526" s="16"/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</row>
    <row r="527" ht="15.75" customHeight="1">
      <c r="A527" s="16"/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</row>
    <row r="528" ht="15.75" customHeight="1">
      <c r="A528" s="16"/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</row>
    <row r="529" ht="15.75" customHeight="1">
      <c r="A529" s="16"/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</row>
    <row r="530" ht="15.75" customHeight="1">
      <c r="A530" s="16"/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</row>
    <row r="531" ht="15.75" customHeight="1">
      <c r="A531" s="16"/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</row>
    <row r="532" ht="15.75" customHeight="1">
      <c r="A532" s="16"/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</row>
    <row r="533" ht="15.75" customHeight="1">
      <c r="A533" s="16"/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</row>
    <row r="534" ht="15.75" customHeight="1">
      <c r="A534" s="16"/>
      <c r="B534" s="16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</row>
    <row r="535" ht="15.75" customHeight="1">
      <c r="A535" s="16"/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</row>
    <row r="536" ht="15.75" customHeight="1">
      <c r="A536" s="16"/>
      <c r="B536" s="16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</row>
    <row r="537" ht="15.75" customHeight="1">
      <c r="A537" s="16"/>
      <c r="B537" s="16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</row>
    <row r="538" ht="15.75" customHeight="1">
      <c r="A538" s="16"/>
      <c r="B538" s="16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</row>
    <row r="539" ht="15.75" customHeight="1">
      <c r="A539" s="16"/>
      <c r="B539" s="16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</row>
    <row r="540" ht="15.75" customHeight="1">
      <c r="A540" s="16"/>
      <c r="B540" s="16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</row>
    <row r="541" ht="15.75" customHeight="1">
      <c r="A541" s="16"/>
      <c r="B541" s="16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</row>
    <row r="542" ht="15.75" customHeight="1">
      <c r="A542" s="16"/>
      <c r="B542" s="16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</row>
    <row r="543" ht="15.75" customHeight="1">
      <c r="A543" s="16"/>
      <c r="B543" s="16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</row>
    <row r="544" ht="15.75" customHeight="1">
      <c r="A544" s="16"/>
      <c r="B544" s="16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</row>
    <row r="545" ht="15.75" customHeight="1">
      <c r="A545" s="16"/>
      <c r="B545" s="16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</row>
    <row r="546" ht="15.75" customHeight="1">
      <c r="A546" s="16"/>
      <c r="B546" s="16"/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</row>
    <row r="547" ht="15.75" customHeight="1">
      <c r="A547" s="16"/>
      <c r="B547" s="16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</row>
    <row r="548" ht="15.75" customHeight="1">
      <c r="A548" s="16"/>
      <c r="B548" s="16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</row>
    <row r="549" ht="15.75" customHeight="1">
      <c r="A549" s="16"/>
      <c r="B549" s="16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</row>
    <row r="550" ht="15.75" customHeight="1">
      <c r="A550" s="16"/>
      <c r="B550" s="16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</row>
    <row r="551" ht="15.75" customHeight="1">
      <c r="A551" s="16"/>
      <c r="B551" s="16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</row>
    <row r="552" ht="15.75" customHeight="1">
      <c r="A552" s="16"/>
      <c r="B552" s="16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</row>
    <row r="553" ht="15.75" customHeight="1">
      <c r="A553" s="16"/>
      <c r="B553" s="16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</row>
    <row r="554" ht="15.75" customHeight="1">
      <c r="A554" s="16"/>
      <c r="B554" s="16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</row>
    <row r="555" ht="15.75" customHeight="1">
      <c r="A555" s="16"/>
      <c r="B555" s="16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</row>
    <row r="556" ht="15.75" customHeight="1">
      <c r="A556" s="16"/>
      <c r="B556" s="16"/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</row>
    <row r="557" ht="15.75" customHeight="1">
      <c r="A557" s="16"/>
      <c r="B557" s="16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</row>
    <row r="558" ht="15.75" customHeight="1">
      <c r="A558" s="16"/>
      <c r="B558" s="16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</row>
    <row r="559" ht="15.75" customHeight="1">
      <c r="A559" s="16"/>
      <c r="B559" s="16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</row>
    <row r="560" ht="15.75" customHeight="1">
      <c r="A560" s="16"/>
      <c r="B560" s="16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</row>
    <row r="561" ht="15.75" customHeight="1">
      <c r="A561" s="16"/>
      <c r="B561" s="16"/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</row>
    <row r="562" ht="15.75" customHeight="1">
      <c r="A562" s="16"/>
      <c r="B562" s="16"/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</row>
    <row r="563" ht="15.75" customHeight="1">
      <c r="A563" s="16"/>
      <c r="B563" s="16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</row>
    <row r="564" ht="15.75" customHeight="1">
      <c r="A564" s="16"/>
      <c r="B564" s="16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</row>
    <row r="565" ht="15.75" customHeight="1">
      <c r="A565" s="16"/>
      <c r="B565" s="16"/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</row>
    <row r="566" ht="15.75" customHeight="1">
      <c r="A566" s="16"/>
      <c r="B566" s="16"/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</row>
    <row r="567" ht="15.75" customHeight="1">
      <c r="A567" s="16"/>
      <c r="B567" s="16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</row>
    <row r="568" ht="15.75" customHeight="1">
      <c r="A568" s="16"/>
      <c r="B568" s="16"/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</row>
    <row r="569" ht="15.75" customHeight="1">
      <c r="A569" s="16"/>
      <c r="B569" s="16"/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</row>
    <row r="570" ht="15.75" customHeight="1">
      <c r="A570" s="16"/>
      <c r="B570" s="16"/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</row>
    <row r="571" ht="15.75" customHeight="1">
      <c r="A571" s="16"/>
      <c r="B571" s="16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</row>
    <row r="572" ht="15.75" customHeight="1">
      <c r="A572" s="16"/>
      <c r="B572" s="16"/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</row>
    <row r="573" ht="15.75" customHeight="1">
      <c r="A573" s="16"/>
      <c r="B573" s="16"/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</row>
    <row r="574" ht="15.75" customHeight="1">
      <c r="A574" s="16"/>
      <c r="B574" s="16"/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</row>
    <row r="575" ht="15.75" customHeight="1">
      <c r="A575" s="16"/>
      <c r="B575" s="16"/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</row>
    <row r="576" ht="15.75" customHeight="1">
      <c r="A576" s="16"/>
      <c r="B576" s="16"/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</row>
    <row r="577" ht="15.75" customHeight="1">
      <c r="A577" s="16"/>
      <c r="B577" s="16"/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</row>
    <row r="578" ht="15.75" customHeight="1">
      <c r="A578" s="16"/>
      <c r="B578" s="16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</row>
    <row r="579" ht="15.75" customHeight="1">
      <c r="A579" s="16"/>
      <c r="B579" s="16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</row>
    <row r="580" ht="15.75" customHeight="1">
      <c r="A580" s="16"/>
      <c r="B580" s="16"/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</row>
    <row r="581" ht="15.75" customHeight="1">
      <c r="A581" s="16"/>
      <c r="B581" s="16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</row>
    <row r="582" ht="15.75" customHeight="1">
      <c r="A582" s="16"/>
      <c r="B582" s="16"/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</row>
    <row r="583" ht="15.75" customHeight="1">
      <c r="A583" s="16"/>
      <c r="B583" s="16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</row>
    <row r="584" ht="15.75" customHeight="1">
      <c r="A584" s="16"/>
      <c r="B584" s="16"/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</row>
    <row r="585" ht="15.75" customHeight="1">
      <c r="A585" s="16"/>
      <c r="B585" s="16"/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</row>
    <row r="586" ht="15.75" customHeight="1">
      <c r="A586" s="16"/>
      <c r="B586" s="16"/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</row>
    <row r="587" ht="15.75" customHeight="1">
      <c r="A587" s="16"/>
      <c r="B587" s="16"/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</row>
    <row r="588" ht="15.75" customHeight="1">
      <c r="A588" s="16"/>
      <c r="B588" s="16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</row>
    <row r="589" ht="15.75" customHeight="1">
      <c r="A589" s="16"/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</row>
    <row r="590" ht="15.75" customHeight="1">
      <c r="A590" s="16"/>
      <c r="B590" s="16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</row>
    <row r="591" ht="15.75" customHeight="1">
      <c r="A591" s="16"/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</row>
    <row r="592" ht="15.75" customHeight="1">
      <c r="A592" s="16"/>
      <c r="B592" s="16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</row>
    <row r="593" ht="15.75" customHeight="1">
      <c r="A593" s="16"/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</row>
    <row r="594" ht="15.75" customHeight="1">
      <c r="A594" s="16"/>
      <c r="B594" s="16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</row>
    <row r="595" ht="15.75" customHeight="1">
      <c r="A595" s="16"/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</row>
    <row r="596" ht="15.75" customHeight="1">
      <c r="A596" s="16"/>
      <c r="B596" s="16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</row>
    <row r="597" ht="15.75" customHeight="1">
      <c r="A597" s="16"/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</row>
    <row r="598" ht="15.75" customHeight="1">
      <c r="A598" s="16"/>
      <c r="B598" s="16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</row>
    <row r="599" ht="15.75" customHeight="1">
      <c r="A599" s="16"/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</row>
    <row r="600" ht="15.75" customHeight="1">
      <c r="A600" s="16"/>
      <c r="B600" s="16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</row>
    <row r="601" ht="15.75" customHeight="1">
      <c r="A601" s="16"/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</row>
    <row r="602" ht="15.75" customHeight="1">
      <c r="A602" s="16"/>
      <c r="B602" s="16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</row>
    <row r="603" ht="15.75" customHeight="1">
      <c r="A603" s="16"/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</row>
    <row r="604" ht="15.75" customHeight="1">
      <c r="A604" s="16"/>
      <c r="B604" s="16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</row>
    <row r="605" ht="15.75" customHeight="1">
      <c r="A605" s="16"/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</row>
    <row r="606" ht="15.75" customHeight="1">
      <c r="A606" s="16"/>
      <c r="B606" s="16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</row>
    <row r="607" ht="15.75" customHeight="1">
      <c r="A607" s="16"/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</row>
    <row r="608" ht="15.75" customHeight="1">
      <c r="A608" s="16"/>
      <c r="B608" s="16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</row>
    <row r="609" ht="15.75" customHeight="1">
      <c r="A609" s="16"/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</row>
    <row r="610" ht="15.75" customHeight="1">
      <c r="A610" s="16"/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</row>
    <row r="611" ht="15.75" customHeight="1">
      <c r="A611" s="16"/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</row>
    <row r="612" ht="15.75" customHeight="1">
      <c r="A612" s="16"/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</row>
    <row r="613" ht="15.75" customHeight="1">
      <c r="A613" s="16"/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</row>
    <row r="614" ht="15.75" customHeight="1">
      <c r="A614" s="16"/>
      <c r="B614" s="16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</row>
    <row r="615" ht="15.75" customHeight="1">
      <c r="A615" s="16"/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</row>
    <row r="616" ht="15.75" customHeight="1">
      <c r="A616" s="16"/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</row>
    <row r="617" ht="15.75" customHeight="1">
      <c r="A617" s="16"/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</row>
    <row r="618" ht="15.75" customHeight="1">
      <c r="A618" s="16"/>
      <c r="B618" s="16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</row>
    <row r="619" ht="15.75" customHeight="1">
      <c r="A619" s="16"/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</row>
    <row r="620" ht="15.75" customHeight="1">
      <c r="A620" s="16"/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</row>
    <row r="621" ht="15.75" customHeight="1">
      <c r="A621" s="16"/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</row>
    <row r="622" ht="15.75" customHeight="1">
      <c r="A622" s="16"/>
      <c r="B622" s="16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</row>
    <row r="623" ht="15.75" customHeight="1">
      <c r="A623" s="16"/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</row>
    <row r="624" ht="15.75" customHeight="1">
      <c r="A624" s="16"/>
      <c r="B624" s="16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</row>
    <row r="625" ht="15.75" customHeight="1">
      <c r="A625" s="16"/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</row>
    <row r="626" ht="15.75" customHeight="1">
      <c r="A626" s="16"/>
      <c r="B626" s="16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</row>
    <row r="627" ht="15.75" customHeight="1">
      <c r="A627" s="16"/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</row>
    <row r="628" ht="15.75" customHeight="1">
      <c r="A628" s="16"/>
      <c r="B628" s="16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</row>
    <row r="629" ht="15.75" customHeight="1">
      <c r="A629" s="16"/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</row>
    <row r="630" ht="15.75" customHeight="1">
      <c r="A630" s="16"/>
      <c r="B630" s="16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</row>
    <row r="631" ht="15.75" customHeight="1">
      <c r="A631" s="16"/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</row>
    <row r="632" ht="15.75" customHeight="1">
      <c r="A632" s="16"/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</row>
    <row r="633" ht="15.75" customHeight="1">
      <c r="A633" s="16"/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</row>
    <row r="634" ht="15.75" customHeight="1">
      <c r="A634" s="16"/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</row>
    <row r="635" ht="15.75" customHeight="1">
      <c r="A635" s="16"/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</row>
    <row r="636" ht="15.75" customHeight="1">
      <c r="A636" s="16"/>
      <c r="B636" s="16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</row>
    <row r="637" ht="15.75" customHeight="1">
      <c r="A637" s="16"/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</row>
    <row r="638" ht="15.75" customHeight="1">
      <c r="A638" s="16"/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</row>
    <row r="639" ht="15.75" customHeight="1">
      <c r="A639" s="16"/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</row>
    <row r="640" ht="15.75" customHeight="1">
      <c r="A640" s="16"/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</row>
    <row r="641" ht="15.75" customHeight="1">
      <c r="A641" s="16"/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</row>
    <row r="642" ht="15.75" customHeight="1">
      <c r="A642" s="16"/>
      <c r="B642" s="16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</row>
    <row r="643" ht="15.75" customHeight="1">
      <c r="A643" s="16"/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</row>
    <row r="644" ht="15.75" customHeight="1">
      <c r="A644" s="16"/>
      <c r="B644" s="16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</row>
    <row r="645" ht="15.75" customHeight="1">
      <c r="A645" s="16"/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</row>
    <row r="646" ht="15.75" customHeight="1">
      <c r="A646" s="16"/>
      <c r="B646" s="16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</row>
    <row r="647" ht="15.75" customHeight="1">
      <c r="A647" s="16"/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</row>
    <row r="648" ht="15.75" customHeight="1">
      <c r="A648" s="16"/>
      <c r="B648" s="16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</row>
    <row r="649" ht="15.75" customHeight="1">
      <c r="A649" s="16"/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</row>
    <row r="650" ht="15.75" customHeight="1">
      <c r="A650" s="16"/>
      <c r="B650" s="16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</row>
    <row r="651" ht="15.75" customHeight="1">
      <c r="A651" s="16"/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</row>
    <row r="652" ht="15.75" customHeight="1">
      <c r="A652" s="16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</row>
    <row r="653" ht="15.75" customHeight="1">
      <c r="A653" s="16"/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</row>
    <row r="654" ht="15.75" customHeight="1">
      <c r="A654" s="16"/>
      <c r="B654" s="16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</row>
    <row r="655" ht="15.75" customHeight="1">
      <c r="A655" s="16"/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</row>
    <row r="656" ht="15.75" customHeight="1">
      <c r="A656" s="16"/>
      <c r="B656" s="16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</row>
    <row r="657" ht="15.75" customHeight="1">
      <c r="A657" s="16"/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</row>
    <row r="658" ht="15.75" customHeight="1">
      <c r="A658" s="16"/>
      <c r="B658" s="16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</row>
    <row r="659" ht="15.75" customHeight="1">
      <c r="A659" s="16"/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</row>
    <row r="660" ht="15.75" customHeight="1">
      <c r="A660" s="16"/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</row>
    <row r="661" ht="15.75" customHeight="1">
      <c r="A661" s="16"/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</row>
    <row r="662" ht="15.75" customHeight="1">
      <c r="A662" s="16"/>
      <c r="B662" s="16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</row>
    <row r="663" ht="15.75" customHeight="1">
      <c r="A663" s="16"/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</row>
    <row r="664" ht="15.75" customHeight="1">
      <c r="A664" s="16"/>
      <c r="B664" s="16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</row>
    <row r="665" ht="15.75" customHeight="1">
      <c r="A665" s="16"/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</row>
    <row r="666" ht="15.75" customHeight="1">
      <c r="A666" s="16"/>
      <c r="B666" s="16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</row>
    <row r="667" ht="15.75" customHeight="1">
      <c r="A667" s="16"/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</row>
    <row r="668" ht="15.75" customHeight="1">
      <c r="A668" s="16"/>
      <c r="B668" s="16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</row>
    <row r="669" ht="15.75" customHeight="1">
      <c r="A669" s="16"/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</row>
    <row r="670" ht="15.75" customHeight="1">
      <c r="A670" s="16"/>
      <c r="B670" s="16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</row>
    <row r="671" ht="15.75" customHeight="1">
      <c r="A671" s="16"/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</row>
    <row r="672" ht="15.75" customHeight="1">
      <c r="A672" s="16"/>
      <c r="B672" s="16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</row>
    <row r="673" ht="15.75" customHeight="1">
      <c r="A673" s="16"/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</row>
    <row r="674" ht="15.75" customHeight="1">
      <c r="A674" s="16"/>
      <c r="B674" s="16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</row>
    <row r="675" ht="15.75" customHeight="1">
      <c r="A675" s="16"/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</row>
    <row r="676" ht="15.75" customHeight="1">
      <c r="A676" s="16"/>
      <c r="B676" s="16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</row>
    <row r="677" ht="15.75" customHeight="1">
      <c r="A677" s="16"/>
      <c r="B677" s="16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</row>
    <row r="678" ht="15.75" customHeight="1">
      <c r="A678" s="16"/>
      <c r="B678" s="16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</row>
    <row r="679" ht="15.75" customHeight="1">
      <c r="A679" s="16"/>
      <c r="B679" s="16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</row>
    <row r="680" ht="15.75" customHeight="1">
      <c r="A680" s="16"/>
      <c r="B680" s="16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</row>
    <row r="681" ht="15.75" customHeight="1">
      <c r="A681" s="16"/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</row>
    <row r="682" ht="15.75" customHeight="1">
      <c r="A682" s="16"/>
      <c r="B682" s="16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</row>
    <row r="683" ht="15.75" customHeight="1">
      <c r="A683" s="16"/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</row>
    <row r="684" ht="15.75" customHeight="1">
      <c r="A684" s="16"/>
      <c r="B684" s="16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</row>
    <row r="685" ht="15.75" customHeight="1">
      <c r="A685" s="16"/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</row>
    <row r="686" ht="15.75" customHeight="1">
      <c r="A686" s="16"/>
      <c r="B686" s="16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</row>
    <row r="687" ht="15.75" customHeight="1">
      <c r="A687" s="16"/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</row>
    <row r="688" ht="15.75" customHeight="1">
      <c r="A688" s="16"/>
      <c r="B688" s="16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</row>
    <row r="689" ht="15.75" customHeight="1">
      <c r="A689" s="16"/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</row>
    <row r="690" ht="15.75" customHeight="1">
      <c r="A690" s="16"/>
      <c r="B690" s="16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</row>
    <row r="691" ht="15.75" customHeight="1">
      <c r="A691" s="16"/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</row>
    <row r="692" ht="15.75" customHeight="1">
      <c r="A692" s="16"/>
      <c r="B692" s="16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</row>
    <row r="693" ht="15.75" customHeight="1">
      <c r="A693" s="16"/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</row>
    <row r="694" ht="15.75" customHeight="1">
      <c r="A694" s="16"/>
      <c r="B694" s="16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</row>
    <row r="695" ht="15.75" customHeight="1">
      <c r="A695" s="16"/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</row>
    <row r="696" ht="15.75" customHeight="1">
      <c r="A696" s="16"/>
      <c r="B696" s="16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</row>
    <row r="697" ht="15.75" customHeight="1">
      <c r="A697" s="16"/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</row>
    <row r="698" ht="15.75" customHeight="1">
      <c r="A698" s="16"/>
      <c r="B698" s="16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</row>
    <row r="699" ht="15.75" customHeight="1">
      <c r="A699" s="16"/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</row>
    <row r="700" ht="15.75" customHeight="1">
      <c r="A700" s="16"/>
      <c r="B700" s="16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</row>
    <row r="701" ht="15.75" customHeight="1">
      <c r="A701" s="16"/>
      <c r="B701" s="16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</row>
    <row r="702" ht="15.75" customHeight="1">
      <c r="A702" s="16"/>
      <c r="B702" s="16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</row>
    <row r="703" ht="15.75" customHeight="1">
      <c r="A703" s="16"/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</row>
    <row r="704" ht="15.75" customHeight="1">
      <c r="A704" s="16"/>
      <c r="B704" s="16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</row>
    <row r="705" ht="15.75" customHeight="1">
      <c r="A705" s="16"/>
      <c r="B705" s="16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</row>
    <row r="706" ht="15.75" customHeight="1">
      <c r="A706" s="16"/>
      <c r="B706" s="16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</row>
    <row r="707" ht="15.75" customHeight="1">
      <c r="A707" s="16"/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</row>
    <row r="708" ht="15.75" customHeight="1">
      <c r="A708" s="16"/>
      <c r="B708" s="16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</row>
    <row r="709" ht="15.75" customHeight="1">
      <c r="A709" s="16"/>
      <c r="B709" s="16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</row>
    <row r="710" ht="15.75" customHeight="1">
      <c r="A710" s="16"/>
      <c r="B710" s="16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</row>
    <row r="711" ht="15.75" customHeight="1">
      <c r="A711" s="16"/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</row>
    <row r="712" ht="15.75" customHeight="1">
      <c r="A712" s="16"/>
      <c r="B712" s="16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</row>
    <row r="713" ht="15.75" customHeight="1">
      <c r="A713" s="16"/>
      <c r="B713" s="16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</row>
    <row r="714" ht="15.75" customHeight="1">
      <c r="A714" s="16"/>
      <c r="B714" s="16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</row>
    <row r="715" ht="15.75" customHeight="1">
      <c r="A715" s="16"/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</row>
    <row r="716" ht="15.75" customHeight="1">
      <c r="A716" s="16"/>
      <c r="B716" s="16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</row>
    <row r="717" ht="15.75" customHeight="1">
      <c r="A717" s="16"/>
      <c r="B717" s="16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</row>
    <row r="718" ht="15.75" customHeight="1">
      <c r="A718" s="16"/>
      <c r="B718" s="16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</row>
    <row r="719" ht="15.75" customHeight="1">
      <c r="A719" s="16"/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</row>
    <row r="720" ht="15.75" customHeight="1">
      <c r="A720" s="16"/>
      <c r="B720" s="16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</row>
    <row r="721" ht="15.75" customHeight="1">
      <c r="A721" s="16"/>
      <c r="B721" s="16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</row>
    <row r="722" ht="15.75" customHeight="1">
      <c r="A722" s="16"/>
      <c r="B722" s="16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</row>
    <row r="723" ht="15.75" customHeight="1">
      <c r="A723" s="16"/>
      <c r="B723" s="16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</row>
    <row r="724" ht="15.75" customHeight="1">
      <c r="A724" s="16"/>
      <c r="B724" s="16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</row>
    <row r="725" ht="15.75" customHeight="1">
      <c r="A725" s="16"/>
      <c r="B725" s="16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</row>
    <row r="726" ht="15.75" customHeight="1">
      <c r="A726" s="16"/>
      <c r="B726" s="16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</row>
    <row r="727" ht="15.75" customHeight="1">
      <c r="A727" s="16"/>
      <c r="B727" s="16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</row>
    <row r="728" ht="15.75" customHeight="1">
      <c r="A728" s="16"/>
      <c r="B728" s="16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</row>
    <row r="729" ht="15.75" customHeight="1">
      <c r="A729" s="16"/>
      <c r="B729" s="16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</row>
    <row r="730" ht="15.75" customHeight="1">
      <c r="A730" s="16"/>
      <c r="B730" s="16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</row>
    <row r="731" ht="15.75" customHeight="1">
      <c r="A731" s="16"/>
      <c r="B731" s="16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</row>
    <row r="732" ht="15.75" customHeight="1">
      <c r="A732" s="16"/>
      <c r="B732" s="16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</row>
    <row r="733" ht="15.75" customHeight="1">
      <c r="A733" s="16"/>
      <c r="B733" s="16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</row>
    <row r="734" ht="15.75" customHeight="1">
      <c r="A734" s="16"/>
      <c r="B734" s="16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</row>
    <row r="735" ht="15.75" customHeight="1">
      <c r="A735" s="16"/>
      <c r="B735" s="16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</row>
    <row r="736" ht="15.75" customHeight="1">
      <c r="A736" s="16"/>
      <c r="B736" s="16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</row>
    <row r="737" ht="15.75" customHeight="1">
      <c r="A737" s="16"/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</row>
    <row r="738" ht="15.75" customHeight="1">
      <c r="A738" s="16"/>
      <c r="B738" s="16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</row>
    <row r="739" ht="15.75" customHeight="1">
      <c r="A739" s="16"/>
      <c r="B739" s="16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</row>
    <row r="740" ht="15.75" customHeight="1">
      <c r="A740" s="16"/>
      <c r="B740" s="16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</row>
    <row r="741" ht="15.75" customHeight="1">
      <c r="A741" s="16"/>
      <c r="B741" s="16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</row>
    <row r="742" ht="15.75" customHeight="1">
      <c r="A742" s="16"/>
      <c r="B742" s="16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</row>
    <row r="743" ht="15.75" customHeight="1">
      <c r="A743" s="16"/>
      <c r="B743" s="16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</row>
    <row r="744" ht="15.75" customHeight="1">
      <c r="A744" s="16"/>
      <c r="B744" s="16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</row>
    <row r="745" ht="15.75" customHeight="1">
      <c r="A745" s="16"/>
      <c r="B745" s="16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</row>
    <row r="746" ht="15.75" customHeight="1">
      <c r="A746" s="16"/>
      <c r="B746" s="16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</row>
    <row r="747" ht="15.75" customHeight="1">
      <c r="A747" s="16"/>
      <c r="B747" s="16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</row>
    <row r="748" ht="15.75" customHeight="1">
      <c r="A748" s="16"/>
      <c r="B748" s="16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</row>
    <row r="749" ht="15.75" customHeight="1">
      <c r="A749" s="16"/>
      <c r="B749" s="16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</row>
    <row r="750" ht="15.75" customHeight="1">
      <c r="A750" s="16"/>
      <c r="B750" s="16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</row>
    <row r="751" ht="15.75" customHeight="1">
      <c r="A751" s="16"/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</row>
    <row r="752" ht="15.75" customHeight="1">
      <c r="A752" s="16"/>
      <c r="B752" s="16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</row>
    <row r="753" ht="15.75" customHeight="1">
      <c r="A753" s="16"/>
      <c r="B753" s="16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</row>
    <row r="754" ht="15.75" customHeight="1">
      <c r="A754" s="16"/>
      <c r="B754" s="16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</row>
    <row r="755" ht="15.75" customHeight="1">
      <c r="A755" s="16"/>
      <c r="B755" s="16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</row>
    <row r="756" ht="15.75" customHeight="1">
      <c r="A756" s="16"/>
      <c r="B756" s="16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</row>
    <row r="757" ht="15.75" customHeight="1">
      <c r="A757" s="16"/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</row>
    <row r="758" ht="15.75" customHeight="1">
      <c r="A758" s="16"/>
      <c r="B758" s="16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</row>
    <row r="759" ht="15.75" customHeight="1">
      <c r="A759" s="16"/>
      <c r="B759" s="16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</row>
    <row r="760" ht="15.75" customHeight="1">
      <c r="A760" s="16"/>
      <c r="B760" s="16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</row>
    <row r="761" ht="15.75" customHeight="1">
      <c r="A761" s="16"/>
      <c r="B761" s="16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</row>
    <row r="762" ht="15.75" customHeight="1">
      <c r="A762" s="16"/>
      <c r="B762" s="16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</row>
    <row r="763" ht="15.75" customHeight="1">
      <c r="A763" s="16"/>
      <c r="B763" s="16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</row>
    <row r="764" ht="15.75" customHeight="1">
      <c r="A764" s="16"/>
      <c r="B764" s="16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</row>
    <row r="765" ht="15.75" customHeight="1">
      <c r="A765" s="16"/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</row>
    <row r="766" ht="15.75" customHeight="1">
      <c r="A766" s="16"/>
      <c r="B766" s="16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</row>
    <row r="767" ht="15.75" customHeight="1">
      <c r="A767" s="16"/>
      <c r="B767" s="16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</row>
    <row r="768" ht="15.75" customHeight="1">
      <c r="A768" s="16"/>
      <c r="B768" s="16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</row>
    <row r="769" ht="15.75" customHeight="1">
      <c r="A769" s="16"/>
      <c r="B769" s="16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</row>
    <row r="770" ht="15.75" customHeight="1">
      <c r="A770" s="16"/>
      <c r="B770" s="16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</row>
    <row r="771" ht="15.75" customHeight="1">
      <c r="A771" s="16"/>
      <c r="B771" s="16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</row>
    <row r="772" ht="15.75" customHeight="1">
      <c r="A772" s="16"/>
      <c r="B772" s="16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</row>
    <row r="773" ht="15.75" customHeight="1">
      <c r="A773" s="16"/>
      <c r="B773" s="16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</row>
    <row r="774" ht="15.75" customHeight="1">
      <c r="A774" s="16"/>
      <c r="B774" s="16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</row>
    <row r="775" ht="15.75" customHeight="1">
      <c r="A775" s="16"/>
      <c r="B775" s="16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</row>
    <row r="776" ht="15.75" customHeight="1">
      <c r="A776" s="16"/>
      <c r="B776" s="16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</row>
    <row r="777" ht="15.75" customHeight="1">
      <c r="A777" s="16"/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</row>
    <row r="778" ht="15.75" customHeight="1">
      <c r="A778" s="16"/>
      <c r="B778" s="16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</row>
    <row r="779" ht="15.75" customHeight="1">
      <c r="A779" s="16"/>
      <c r="B779" s="16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</row>
    <row r="780" ht="15.75" customHeight="1">
      <c r="A780" s="16"/>
      <c r="B780" s="16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</row>
    <row r="781" ht="15.75" customHeight="1">
      <c r="A781" s="16"/>
      <c r="B781" s="16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</row>
    <row r="782" ht="15.75" customHeight="1">
      <c r="A782" s="16"/>
      <c r="B782" s="16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</row>
    <row r="783" ht="15.75" customHeight="1">
      <c r="A783" s="16"/>
      <c r="B783" s="16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</row>
    <row r="784" ht="15.75" customHeight="1">
      <c r="A784" s="16"/>
      <c r="B784" s="16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</row>
    <row r="785" ht="15.75" customHeight="1">
      <c r="A785" s="16"/>
      <c r="B785" s="16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</row>
    <row r="786" ht="15.75" customHeight="1">
      <c r="A786" s="16"/>
      <c r="B786" s="16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</row>
    <row r="787" ht="15.75" customHeight="1">
      <c r="A787" s="16"/>
      <c r="B787" s="16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</row>
    <row r="788" ht="15.75" customHeight="1">
      <c r="A788" s="16"/>
      <c r="B788" s="16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</row>
    <row r="789" ht="15.75" customHeight="1">
      <c r="A789" s="16"/>
      <c r="B789" s="16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</row>
    <row r="790" ht="15.75" customHeight="1">
      <c r="A790" s="16"/>
      <c r="B790" s="16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</row>
    <row r="791" ht="15.75" customHeight="1">
      <c r="A791" s="16"/>
      <c r="B791" s="16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</row>
    <row r="792" ht="15.75" customHeight="1">
      <c r="A792" s="16"/>
      <c r="B792" s="16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</row>
    <row r="793" ht="15.75" customHeight="1">
      <c r="A793" s="16"/>
      <c r="B793" s="16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</row>
    <row r="794" ht="15.75" customHeight="1">
      <c r="A794" s="16"/>
      <c r="B794" s="16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</row>
    <row r="795" ht="15.75" customHeight="1">
      <c r="A795" s="16"/>
      <c r="B795" s="16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</row>
    <row r="796" ht="15.75" customHeight="1">
      <c r="A796" s="16"/>
      <c r="B796" s="16"/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</row>
    <row r="797" ht="15.75" customHeight="1">
      <c r="A797" s="16"/>
      <c r="B797" s="16"/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</row>
    <row r="798" ht="15.75" customHeight="1">
      <c r="A798" s="16"/>
      <c r="B798" s="16"/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</row>
    <row r="799" ht="15.75" customHeight="1">
      <c r="A799" s="16"/>
      <c r="B799" s="16"/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</row>
    <row r="800" ht="15.75" customHeight="1">
      <c r="A800" s="16"/>
      <c r="B800" s="16"/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</row>
    <row r="801" ht="15.75" customHeight="1">
      <c r="A801" s="16"/>
      <c r="B801" s="16"/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</row>
    <row r="802" ht="15.75" customHeight="1">
      <c r="A802" s="16"/>
      <c r="B802" s="16"/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</row>
    <row r="803" ht="15.75" customHeight="1">
      <c r="A803" s="16"/>
      <c r="B803" s="16"/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</row>
    <row r="804" ht="15.75" customHeight="1">
      <c r="A804" s="16"/>
      <c r="B804" s="16"/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</row>
    <row r="805" ht="15.75" customHeight="1">
      <c r="A805" s="16"/>
      <c r="B805" s="16"/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</row>
    <row r="806" ht="15.75" customHeight="1">
      <c r="A806" s="16"/>
      <c r="B806" s="16"/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</row>
    <row r="807" ht="15.75" customHeight="1">
      <c r="A807" s="16"/>
      <c r="B807" s="16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</row>
    <row r="808" ht="15.75" customHeight="1">
      <c r="A808" s="16"/>
      <c r="B808" s="16"/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</row>
    <row r="809" ht="15.75" customHeight="1">
      <c r="A809" s="16"/>
      <c r="B809" s="16"/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</row>
    <row r="810" ht="15.75" customHeight="1">
      <c r="A810" s="16"/>
      <c r="B810" s="16"/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</row>
    <row r="811" ht="15.75" customHeight="1">
      <c r="A811" s="16"/>
      <c r="B811" s="16"/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</row>
    <row r="812" ht="15.75" customHeight="1">
      <c r="A812" s="16"/>
      <c r="B812" s="16"/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</row>
    <row r="813" ht="15.75" customHeight="1">
      <c r="A813" s="16"/>
      <c r="B813" s="16"/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</row>
    <row r="814" ht="15.75" customHeight="1">
      <c r="A814" s="16"/>
      <c r="B814" s="16"/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</row>
    <row r="815" ht="15.75" customHeight="1">
      <c r="A815" s="16"/>
      <c r="B815" s="16"/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</row>
    <row r="816" ht="15.75" customHeight="1">
      <c r="A816" s="16"/>
      <c r="B816" s="16"/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</row>
    <row r="817" ht="15.75" customHeight="1">
      <c r="A817" s="16"/>
      <c r="B817" s="16"/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</row>
    <row r="818" ht="15.75" customHeight="1">
      <c r="A818" s="16"/>
      <c r="B818" s="16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</row>
    <row r="819" ht="15.75" customHeight="1">
      <c r="A819" s="16"/>
      <c r="B819" s="16"/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</row>
    <row r="820" ht="15.75" customHeight="1">
      <c r="A820" s="16"/>
      <c r="B820" s="16"/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</row>
    <row r="821" ht="15.75" customHeight="1">
      <c r="A821" s="16"/>
      <c r="B821" s="16"/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</row>
    <row r="822" ht="15.75" customHeight="1">
      <c r="A822" s="16"/>
      <c r="B822" s="16"/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</row>
    <row r="823" ht="15.75" customHeight="1">
      <c r="A823" s="16"/>
      <c r="B823" s="16"/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</row>
    <row r="824" ht="15.75" customHeight="1">
      <c r="A824" s="16"/>
      <c r="B824" s="16"/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</row>
    <row r="825" ht="15.75" customHeight="1">
      <c r="A825" s="16"/>
      <c r="B825" s="16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</row>
    <row r="826" ht="15.75" customHeight="1">
      <c r="A826" s="16"/>
      <c r="B826" s="16"/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</row>
    <row r="827" ht="15.75" customHeight="1">
      <c r="A827" s="16"/>
      <c r="B827" s="16"/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</row>
    <row r="828" ht="15.75" customHeight="1">
      <c r="A828" s="16"/>
      <c r="B828" s="16"/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</row>
    <row r="829" ht="15.75" customHeight="1">
      <c r="A829" s="16"/>
      <c r="B829" s="16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</row>
    <row r="830" ht="15.75" customHeight="1">
      <c r="A830" s="16"/>
      <c r="B830" s="16"/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</row>
    <row r="831" ht="15.75" customHeight="1">
      <c r="A831" s="16"/>
      <c r="B831" s="16"/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</row>
    <row r="832" ht="15.75" customHeight="1">
      <c r="A832" s="16"/>
      <c r="B832" s="16"/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</row>
    <row r="833" ht="15.75" customHeight="1">
      <c r="A833" s="16"/>
      <c r="B833" s="16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</row>
    <row r="834" ht="15.75" customHeight="1">
      <c r="A834" s="16"/>
      <c r="B834" s="16"/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</row>
    <row r="835" ht="15.75" customHeight="1">
      <c r="A835" s="16"/>
      <c r="B835" s="16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</row>
    <row r="836" ht="15.75" customHeight="1">
      <c r="A836" s="16"/>
      <c r="B836" s="16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</row>
    <row r="837" ht="15.75" customHeight="1">
      <c r="A837" s="16"/>
      <c r="B837" s="16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</row>
    <row r="838" ht="15.75" customHeight="1">
      <c r="A838" s="16"/>
      <c r="B838" s="16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</row>
    <row r="839" ht="15.75" customHeight="1">
      <c r="A839" s="16"/>
      <c r="B839" s="16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</row>
    <row r="840" ht="15.75" customHeight="1">
      <c r="A840" s="16"/>
      <c r="B840" s="16"/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</row>
    <row r="841" ht="15.75" customHeight="1">
      <c r="A841" s="16"/>
      <c r="B841" s="16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</row>
    <row r="842" ht="15.75" customHeight="1">
      <c r="A842" s="16"/>
      <c r="B842" s="16"/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</row>
    <row r="843" ht="15.75" customHeight="1">
      <c r="A843" s="16"/>
      <c r="B843" s="16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</row>
    <row r="844" ht="15.75" customHeight="1">
      <c r="A844" s="16"/>
      <c r="B844" s="16"/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</row>
    <row r="845" ht="15.75" customHeight="1">
      <c r="A845" s="16"/>
      <c r="B845" s="16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</row>
    <row r="846" ht="15.75" customHeight="1">
      <c r="A846" s="16"/>
      <c r="B846" s="16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</row>
    <row r="847" ht="15.75" customHeight="1">
      <c r="A847" s="16"/>
      <c r="B847" s="16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</row>
    <row r="848" ht="15.75" customHeight="1">
      <c r="A848" s="16"/>
      <c r="B848" s="16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</row>
    <row r="849" ht="15.75" customHeight="1">
      <c r="A849" s="16"/>
      <c r="B849" s="16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</row>
    <row r="850" ht="15.75" customHeight="1">
      <c r="A850" s="16"/>
      <c r="B850" s="16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</row>
    <row r="851" ht="15.75" customHeight="1">
      <c r="A851" s="16"/>
      <c r="B851" s="16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</row>
    <row r="852" ht="15.75" customHeight="1">
      <c r="A852" s="16"/>
      <c r="B852" s="16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</row>
    <row r="853" ht="15.75" customHeight="1">
      <c r="A853" s="16"/>
      <c r="B853" s="16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</row>
    <row r="854" ht="15.75" customHeight="1">
      <c r="A854" s="16"/>
      <c r="B854" s="16"/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</row>
    <row r="855" ht="15.75" customHeight="1">
      <c r="A855" s="16"/>
      <c r="B855" s="16"/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</row>
    <row r="856" ht="15.75" customHeight="1">
      <c r="A856" s="16"/>
      <c r="B856" s="16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</row>
    <row r="857" ht="15.75" customHeight="1">
      <c r="A857" s="16"/>
      <c r="B857" s="16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</row>
    <row r="858" ht="15.75" customHeight="1">
      <c r="A858" s="16"/>
      <c r="B858" s="16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</row>
    <row r="859" ht="15.75" customHeight="1">
      <c r="A859" s="16"/>
      <c r="B859" s="16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</row>
    <row r="860" ht="15.75" customHeight="1">
      <c r="A860" s="16"/>
      <c r="B860" s="16"/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</row>
    <row r="861" ht="15.75" customHeight="1">
      <c r="A861" s="16"/>
      <c r="B861" s="16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</row>
    <row r="862" ht="15.75" customHeight="1">
      <c r="A862" s="16"/>
      <c r="B862" s="16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</row>
    <row r="863" ht="15.75" customHeight="1">
      <c r="A863" s="16"/>
      <c r="B863" s="16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</row>
    <row r="864" ht="15.75" customHeight="1">
      <c r="A864" s="16"/>
      <c r="B864" s="16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</row>
    <row r="865" ht="15.75" customHeight="1">
      <c r="A865" s="16"/>
      <c r="B865" s="16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</row>
    <row r="866" ht="15.75" customHeight="1">
      <c r="A866" s="16"/>
      <c r="B866" s="16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</row>
    <row r="867" ht="15.75" customHeight="1">
      <c r="A867" s="16"/>
      <c r="B867" s="16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</row>
    <row r="868" ht="15.75" customHeight="1">
      <c r="A868" s="16"/>
      <c r="B868" s="16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</row>
    <row r="869" ht="15.75" customHeight="1">
      <c r="A869" s="16"/>
      <c r="B869" s="16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</row>
    <row r="870" ht="15.75" customHeight="1">
      <c r="A870" s="16"/>
      <c r="B870" s="16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</row>
    <row r="871" ht="15.75" customHeight="1">
      <c r="A871" s="16"/>
      <c r="B871" s="16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</row>
    <row r="872" ht="15.75" customHeight="1">
      <c r="A872" s="16"/>
      <c r="B872" s="16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</row>
    <row r="873" ht="15.75" customHeight="1">
      <c r="A873" s="16"/>
      <c r="B873" s="16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</row>
    <row r="874" ht="15.75" customHeight="1">
      <c r="A874" s="16"/>
      <c r="B874" s="16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</row>
    <row r="875" ht="15.75" customHeight="1">
      <c r="A875" s="16"/>
      <c r="B875" s="16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</row>
    <row r="876" ht="15.75" customHeight="1">
      <c r="A876" s="16"/>
      <c r="B876" s="16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</row>
    <row r="877" ht="15.75" customHeight="1">
      <c r="A877" s="16"/>
      <c r="B877" s="16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</row>
    <row r="878" ht="15.75" customHeight="1">
      <c r="A878" s="16"/>
      <c r="B878" s="16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</row>
    <row r="879" ht="15.75" customHeight="1">
      <c r="A879" s="16"/>
      <c r="B879" s="16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</row>
    <row r="880" ht="15.75" customHeight="1">
      <c r="A880" s="16"/>
      <c r="B880" s="16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</row>
    <row r="881" ht="15.75" customHeight="1">
      <c r="A881" s="16"/>
      <c r="B881" s="16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</row>
    <row r="882" ht="15.75" customHeight="1">
      <c r="A882" s="16"/>
      <c r="B882" s="16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</row>
    <row r="883" ht="15.75" customHeight="1">
      <c r="A883" s="16"/>
      <c r="B883" s="16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</row>
    <row r="884" ht="15.75" customHeight="1">
      <c r="A884" s="16"/>
      <c r="B884" s="16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</row>
    <row r="885" ht="15.75" customHeight="1">
      <c r="A885" s="16"/>
      <c r="B885" s="16"/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</row>
    <row r="886" ht="15.75" customHeight="1">
      <c r="A886" s="16"/>
      <c r="B886" s="16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</row>
    <row r="887" ht="15.75" customHeight="1">
      <c r="A887" s="16"/>
      <c r="B887" s="16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</row>
    <row r="888" ht="15.75" customHeight="1">
      <c r="A888" s="16"/>
      <c r="B888" s="16"/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</row>
    <row r="889" ht="15.75" customHeight="1">
      <c r="A889" s="16"/>
      <c r="B889" s="16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</row>
    <row r="890" ht="15.75" customHeight="1">
      <c r="A890" s="16"/>
      <c r="B890" s="16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</row>
    <row r="891" ht="15.75" customHeight="1">
      <c r="A891" s="16"/>
      <c r="B891" s="16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</row>
    <row r="892" ht="15.75" customHeight="1">
      <c r="A892" s="16"/>
      <c r="B892" s="16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</row>
    <row r="893" ht="15.75" customHeight="1">
      <c r="A893" s="16"/>
      <c r="B893" s="16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</row>
    <row r="894" ht="15.75" customHeight="1">
      <c r="A894" s="16"/>
      <c r="B894" s="16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</row>
    <row r="895" ht="15.75" customHeight="1">
      <c r="A895" s="16"/>
      <c r="B895" s="16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</row>
    <row r="896" ht="15.75" customHeight="1">
      <c r="A896" s="16"/>
      <c r="B896" s="16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</row>
    <row r="897" ht="15.75" customHeight="1">
      <c r="A897" s="16"/>
      <c r="B897" s="16"/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</row>
    <row r="898" ht="15.75" customHeight="1">
      <c r="A898" s="16"/>
      <c r="B898" s="16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</row>
    <row r="899" ht="15.75" customHeight="1">
      <c r="A899" s="16"/>
      <c r="B899" s="16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</row>
    <row r="900" ht="15.75" customHeight="1">
      <c r="A900" s="16"/>
      <c r="B900" s="16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</row>
    <row r="901" ht="15.75" customHeight="1">
      <c r="A901" s="16"/>
      <c r="B901" s="16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</row>
    <row r="902" ht="15.75" customHeight="1">
      <c r="A902" s="16"/>
      <c r="B902" s="16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</row>
    <row r="903" ht="15.75" customHeight="1">
      <c r="A903" s="16"/>
      <c r="B903" s="16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</row>
    <row r="904" ht="15.75" customHeight="1">
      <c r="A904" s="16"/>
      <c r="B904" s="16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</row>
    <row r="905" ht="15.75" customHeight="1">
      <c r="A905" s="16"/>
      <c r="B905" s="16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</row>
    <row r="906" ht="15.75" customHeight="1">
      <c r="A906" s="16"/>
      <c r="B906" s="16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</row>
    <row r="907" ht="15.75" customHeight="1">
      <c r="A907" s="16"/>
      <c r="B907" s="16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</row>
    <row r="908" ht="15.75" customHeight="1">
      <c r="A908" s="16"/>
      <c r="B908" s="16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</row>
    <row r="909" ht="15.75" customHeight="1">
      <c r="A909" s="16"/>
      <c r="B909" s="16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</row>
    <row r="910" ht="15.75" customHeight="1">
      <c r="A910" s="16"/>
      <c r="B910" s="16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</row>
    <row r="911" ht="15.75" customHeight="1">
      <c r="A911" s="16"/>
      <c r="B911" s="16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</row>
    <row r="912" ht="15.75" customHeight="1">
      <c r="A912" s="16"/>
      <c r="B912" s="16"/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</row>
    <row r="913" ht="15.75" customHeight="1">
      <c r="A913" s="16"/>
      <c r="B913" s="16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</row>
    <row r="914" ht="15.75" customHeight="1">
      <c r="A914" s="16"/>
      <c r="B914" s="16"/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</row>
    <row r="915" ht="15.75" customHeight="1">
      <c r="A915" s="16"/>
      <c r="B915" s="16"/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</row>
    <row r="916" ht="15.75" customHeight="1">
      <c r="A916" s="16"/>
      <c r="B916" s="16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</row>
    <row r="917" ht="15.75" customHeight="1">
      <c r="A917" s="16"/>
      <c r="B917" s="16"/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</row>
    <row r="918" ht="15.75" customHeight="1">
      <c r="A918" s="16"/>
      <c r="B918" s="16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</row>
    <row r="919" ht="15.75" customHeight="1">
      <c r="A919" s="16"/>
      <c r="B919" s="16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</row>
    <row r="920" ht="15.75" customHeight="1">
      <c r="A920" s="16"/>
      <c r="B920" s="16"/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</row>
    <row r="921" ht="15.75" customHeight="1">
      <c r="A921" s="16"/>
      <c r="B921" s="16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</row>
    <row r="922" ht="15.75" customHeight="1">
      <c r="A922" s="16"/>
      <c r="B922" s="16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</row>
    <row r="923" ht="15.75" customHeight="1">
      <c r="A923" s="16"/>
      <c r="B923" s="16"/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</row>
    <row r="924" ht="15.75" customHeight="1">
      <c r="A924" s="16"/>
      <c r="B924" s="16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</row>
    <row r="925" ht="15.75" customHeight="1">
      <c r="A925" s="16"/>
      <c r="B925" s="16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</row>
    <row r="926" ht="15.75" customHeight="1">
      <c r="A926" s="16"/>
      <c r="B926" s="16"/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</row>
    <row r="927" ht="15.75" customHeight="1">
      <c r="A927" s="16"/>
      <c r="B927" s="16"/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</row>
    <row r="928" ht="15.75" customHeight="1">
      <c r="A928" s="16"/>
      <c r="B928" s="16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</row>
    <row r="929" ht="15.75" customHeight="1">
      <c r="A929" s="16"/>
      <c r="B929" s="16"/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</row>
    <row r="930" ht="15.75" customHeight="1">
      <c r="A930" s="16"/>
      <c r="B930" s="16"/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</row>
    <row r="931" ht="15.75" customHeight="1">
      <c r="A931" s="16"/>
      <c r="B931" s="16"/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</row>
    <row r="932" ht="15.75" customHeight="1">
      <c r="A932" s="16"/>
      <c r="B932" s="16"/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</row>
    <row r="933" ht="15.75" customHeight="1">
      <c r="A933" s="16"/>
      <c r="B933" s="16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</row>
    <row r="934" ht="15.75" customHeight="1">
      <c r="A934" s="16"/>
      <c r="B934" s="16"/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</row>
    <row r="935" ht="15.75" customHeight="1">
      <c r="A935" s="16"/>
      <c r="B935" s="16"/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</row>
    <row r="936" ht="15.75" customHeight="1">
      <c r="A936" s="16"/>
      <c r="B936" s="16"/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</row>
    <row r="937" ht="15.75" customHeight="1">
      <c r="A937" s="16"/>
      <c r="B937" s="16"/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</row>
    <row r="938" ht="15.75" customHeight="1">
      <c r="A938" s="16"/>
      <c r="B938" s="16"/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</row>
    <row r="939" ht="15.75" customHeight="1">
      <c r="A939" s="16"/>
      <c r="B939" s="16"/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</row>
    <row r="940" ht="15.75" customHeight="1">
      <c r="A940" s="16"/>
      <c r="B940" s="16"/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</row>
    <row r="941" ht="15.75" customHeight="1">
      <c r="A941" s="16"/>
      <c r="B941" s="16"/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</row>
    <row r="942" ht="15.75" customHeight="1">
      <c r="A942" s="16"/>
      <c r="B942" s="16"/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</row>
    <row r="943" ht="15.75" customHeight="1">
      <c r="A943" s="16"/>
      <c r="B943" s="16"/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</row>
    <row r="944" ht="15.75" customHeight="1">
      <c r="A944" s="16"/>
      <c r="B944" s="16"/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</row>
    <row r="945" ht="15.75" customHeight="1">
      <c r="A945" s="16"/>
      <c r="B945" s="16"/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</row>
    <row r="946" ht="15.75" customHeight="1">
      <c r="A946" s="16"/>
      <c r="B946" s="16"/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</row>
    <row r="947" ht="15.75" customHeight="1">
      <c r="A947" s="16"/>
      <c r="B947" s="16"/>
      <c r="C947" s="16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</row>
    <row r="948" ht="15.75" customHeight="1">
      <c r="A948" s="16"/>
      <c r="B948" s="16"/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</row>
    <row r="949" ht="15.75" customHeight="1">
      <c r="A949" s="16"/>
      <c r="B949" s="16"/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</row>
    <row r="950" ht="15.75" customHeight="1">
      <c r="A950" s="16"/>
      <c r="B950" s="16"/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</row>
    <row r="951" ht="15.75" customHeight="1">
      <c r="A951" s="16"/>
      <c r="B951" s="16"/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</row>
    <row r="952" ht="15.75" customHeight="1">
      <c r="A952" s="16"/>
      <c r="B952" s="16"/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</row>
    <row r="953" ht="15.75" customHeight="1">
      <c r="A953" s="16"/>
      <c r="B953" s="16"/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</row>
    <row r="954" ht="15.75" customHeight="1">
      <c r="A954" s="16"/>
      <c r="B954" s="16"/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</row>
    <row r="955" ht="15.75" customHeight="1">
      <c r="A955" s="16"/>
      <c r="B955" s="16"/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</row>
    <row r="956" ht="15.75" customHeight="1">
      <c r="A956" s="16"/>
      <c r="B956" s="16"/>
      <c r="C956" s="16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</row>
    <row r="957" ht="15.75" customHeight="1">
      <c r="A957" s="16"/>
      <c r="B957" s="16"/>
      <c r="C957" s="16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</row>
    <row r="958" ht="15.75" customHeight="1">
      <c r="A958" s="16"/>
      <c r="B958" s="16"/>
      <c r="C958" s="16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</row>
    <row r="959" ht="15.75" customHeight="1">
      <c r="A959" s="16"/>
      <c r="B959" s="16"/>
      <c r="C959" s="16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</row>
    <row r="960" ht="15.75" customHeight="1">
      <c r="A960" s="16"/>
      <c r="B960" s="16"/>
      <c r="C960" s="16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</row>
    <row r="961" ht="15.75" customHeight="1">
      <c r="A961" s="16"/>
      <c r="B961" s="16"/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</row>
    <row r="962" ht="15.75" customHeight="1">
      <c r="A962" s="16"/>
      <c r="B962" s="16"/>
      <c r="C962" s="16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</row>
    <row r="963" ht="15.75" customHeight="1">
      <c r="A963" s="16"/>
      <c r="B963" s="16"/>
      <c r="C963" s="16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</row>
    <row r="964" ht="15.75" customHeight="1">
      <c r="A964" s="16"/>
      <c r="B964" s="16"/>
      <c r="C964" s="16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</row>
    <row r="965" ht="15.75" customHeight="1">
      <c r="A965" s="16"/>
      <c r="B965" s="16"/>
      <c r="C965" s="16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</row>
    <row r="966" ht="15.75" customHeight="1">
      <c r="A966" s="16"/>
      <c r="B966" s="16"/>
      <c r="C966" s="16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</row>
    <row r="967" ht="15.75" customHeight="1">
      <c r="A967" s="16"/>
      <c r="B967" s="16"/>
      <c r="C967" s="16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</row>
    <row r="968" ht="15.75" customHeight="1">
      <c r="A968" s="16"/>
      <c r="B968" s="16"/>
      <c r="C968" s="16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</row>
    <row r="969" ht="15.75" customHeight="1">
      <c r="A969" s="16"/>
      <c r="B969" s="16"/>
      <c r="C969" s="16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</row>
    <row r="970" ht="15.75" customHeight="1">
      <c r="A970" s="16"/>
      <c r="B970" s="16"/>
      <c r="C970" s="16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</row>
    <row r="971" ht="15.75" customHeight="1">
      <c r="A971" s="16"/>
      <c r="B971" s="16"/>
      <c r="C971" s="16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</row>
    <row r="972" ht="15.75" customHeight="1">
      <c r="A972" s="16"/>
      <c r="B972" s="16"/>
      <c r="C972" s="16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</row>
    <row r="973" ht="15.75" customHeight="1">
      <c r="A973" s="16"/>
      <c r="B973" s="16"/>
      <c r="C973" s="16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</row>
    <row r="974" ht="15.75" customHeight="1">
      <c r="A974" s="16"/>
      <c r="B974" s="16"/>
      <c r="C974" s="16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</row>
    <row r="975" ht="15.75" customHeight="1">
      <c r="A975" s="16"/>
      <c r="B975" s="16"/>
      <c r="C975" s="16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</row>
    <row r="976" ht="15.75" customHeight="1">
      <c r="A976" s="16"/>
      <c r="B976" s="16"/>
      <c r="C976" s="16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</row>
    <row r="977" ht="15.75" customHeight="1">
      <c r="A977" s="16"/>
      <c r="B977" s="16"/>
      <c r="C977" s="16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</row>
    <row r="978" ht="15.75" customHeight="1">
      <c r="A978" s="16"/>
      <c r="B978" s="16"/>
      <c r="C978" s="16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</row>
    <row r="979" ht="15.75" customHeight="1">
      <c r="A979" s="16"/>
      <c r="B979" s="16"/>
      <c r="C979" s="16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</row>
    <row r="980" ht="15.75" customHeight="1">
      <c r="A980" s="16"/>
      <c r="B980" s="16"/>
      <c r="C980" s="16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</row>
    <row r="981" ht="15.75" customHeight="1">
      <c r="A981" s="16"/>
      <c r="B981" s="16"/>
      <c r="C981" s="16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</row>
    <row r="982" ht="15.75" customHeight="1">
      <c r="A982" s="16"/>
      <c r="B982" s="16"/>
      <c r="C982" s="16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</row>
    <row r="983" ht="15.75" customHeight="1">
      <c r="A983" s="16"/>
      <c r="B983" s="16"/>
      <c r="C983" s="16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</row>
    <row r="984" ht="15.75" customHeight="1">
      <c r="A984" s="16"/>
      <c r="B984" s="16"/>
      <c r="C984" s="16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</row>
    <row r="985" ht="15.75" customHeight="1">
      <c r="A985" s="16"/>
      <c r="B985" s="16"/>
      <c r="C985" s="16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</row>
    <row r="986" ht="15.75" customHeight="1">
      <c r="A986" s="16"/>
      <c r="B986" s="16"/>
      <c r="C986" s="16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</row>
    <row r="987" ht="15.75" customHeight="1">
      <c r="A987" s="16"/>
      <c r="B987" s="16"/>
      <c r="C987" s="16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</row>
    <row r="988" ht="15.75" customHeight="1">
      <c r="A988" s="16"/>
      <c r="B988" s="16"/>
      <c r="C988" s="16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</row>
    <row r="989" ht="15.75" customHeight="1">
      <c r="A989" s="16"/>
      <c r="B989" s="16"/>
      <c r="C989" s="16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</row>
    <row r="990" ht="15.75" customHeight="1">
      <c r="A990" s="16"/>
      <c r="B990" s="16"/>
      <c r="C990" s="16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</row>
    <row r="991" ht="15.75" customHeight="1">
      <c r="A991" s="16"/>
      <c r="B991" s="16"/>
      <c r="C991" s="16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</row>
    <row r="992" ht="15.75" customHeight="1">
      <c r="A992" s="16"/>
      <c r="B992" s="16"/>
      <c r="C992" s="16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</row>
    <row r="993" ht="15.75" customHeight="1">
      <c r="A993" s="16"/>
      <c r="B993" s="16"/>
      <c r="C993" s="16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</row>
    <row r="994" ht="15.75" customHeight="1">
      <c r="A994" s="16"/>
      <c r="B994" s="16"/>
      <c r="C994" s="16"/>
      <c r="D994" s="16"/>
      <c r="E994" s="16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</row>
    <row r="995" ht="15.75" customHeight="1">
      <c r="A995" s="16"/>
      <c r="B995" s="16"/>
      <c r="C995" s="16"/>
      <c r="D995" s="16"/>
      <c r="E995" s="16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</row>
    <row r="996" ht="15.75" customHeight="1">
      <c r="A996" s="16"/>
      <c r="B996" s="16"/>
      <c r="C996" s="16"/>
      <c r="D996" s="16"/>
      <c r="E996" s="16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</row>
    <row r="997" ht="15.75" customHeight="1">
      <c r="A997" s="16"/>
      <c r="B997" s="16"/>
      <c r="C997" s="16"/>
      <c r="D997" s="16"/>
      <c r="E997" s="16"/>
      <c r="F997" s="16"/>
      <c r="G997" s="16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</row>
    <row r="998" ht="15.75" customHeight="1">
      <c r="A998" s="16"/>
      <c r="B998" s="16"/>
      <c r="C998" s="16"/>
      <c r="D998" s="16"/>
      <c r="E998" s="16"/>
      <c r="F998" s="16"/>
      <c r="G998" s="16"/>
      <c r="H998" s="16"/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6"/>
    </row>
    <row r="999" ht="15.75" customHeight="1">
      <c r="A999" s="16"/>
      <c r="B999" s="16"/>
      <c r="C999" s="16"/>
      <c r="D999" s="16"/>
      <c r="E999" s="16"/>
      <c r="F999" s="16"/>
      <c r="G999" s="16"/>
      <c r="H999" s="16"/>
      <c r="I999" s="16"/>
      <c r="J999" s="16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  <c r="Z999" s="16"/>
    </row>
    <row r="1000" ht="15.75" customHeight="1">
      <c r="A1000" s="16"/>
      <c r="B1000" s="16"/>
      <c r="C1000" s="16"/>
      <c r="D1000" s="16"/>
      <c r="E1000" s="16"/>
      <c r="F1000" s="16"/>
      <c r="G1000" s="16"/>
      <c r="H1000" s="16"/>
      <c r="I1000" s="16"/>
      <c r="J1000" s="16"/>
      <c r="K1000" s="16"/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  <c r="V1000" s="16"/>
      <c r="W1000" s="16"/>
      <c r="X1000" s="16"/>
      <c r="Y1000" s="16"/>
      <c r="Z1000" s="16"/>
    </row>
  </sheetData>
  <autoFilter ref="$A$1:$Q$16"/>
  <conditionalFormatting sqref="I7">
    <cfRule type="expression" dxfId="0" priority="1">
      <formula>$I$7&lt;$P$7</formula>
    </cfRule>
  </conditionalFormatting>
  <conditionalFormatting sqref="I7">
    <cfRule type="expression" dxfId="1" priority="2">
      <formula>$I$7&gt;=$Q$7</formula>
    </cfRule>
  </conditionalFormatting>
  <conditionalFormatting sqref="I7">
    <cfRule type="expression" dxfId="2" priority="3">
      <formula>$I$7&lt;$Q$7</formula>
    </cfRule>
  </conditionalFormatting>
  <conditionalFormatting sqref="I8">
    <cfRule type="expression" dxfId="0" priority="4">
      <formula>$I$8&lt;$P$8</formula>
    </cfRule>
  </conditionalFormatting>
  <conditionalFormatting sqref="I8">
    <cfRule type="expression" dxfId="1" priority="5">
      <formula>$I$8&gt;=$Q$8</formula>
    </cfRule>
  </conditionalFormatting>
  <conditionalFormatting sqref="I8">
    <cfRule type="expression" dxfId="2" priority="6">
      <formula>$I$8&lt;$Q$8</formula>
    </cfRule>
  </conditionalFormatting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2003-06-16T18:48:17Z</dcterms:created>
  <dc:creator>eduardo@escritoriodeprojetos.com.br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-390182746</vt:i4>
  </property>
  <property fmtid="{D5CDD505-2E9C-101B-9397-08002B2CF9AE}" pid="3" name="_EmailSubject">
    <vt:lpwstr>Planilha de controle e riscos</vt:lpwstr>
  </property>
  <property fmtid="{D5CDD505-2E9C-101B-9397-08002B2CF9AE}" pid="4" name="_AuthorEmail">
    <vt:lpwstr>Ywama@crk.com.br</vt:lpwstr>
  </property>
  <property fmtid="{D5CDD505-2E9C-101B-9397-08002B2CF9AE}" pid="5" name="_AuthorEmailDisplayName">
    <vt:lpwstr>Ywama</vt:lpwstr>
  </property>
  <property fmtid="{D5CDD505-2E9C-101B-9397-08002B2CF9AE}" pid="6" name="_PreviousAdHocReviewCycleID">
    <vt:i4>-1939388886</vt:i4>
  </property>
  <property fmtid="{D5CDD505-2E9C-101B-9397-08002B2CF9AE}" pid="7" name="_ReviewingToolsShownOnce">
    <vt:lpwstr/>
  </property>
  <property fmtid="{D5CDD505-2E9C-101B-9397-08002B2CF9AE}" pid="8" name="ContentTypeId">
    <vt:lpwstr>0x010100E9F516014CC74246938A4137CF0483E3</vt:lpwstr>
  </property>
</Properties>
</file>