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noshah/Documents/aapidata_group_profiles/"/>
    </mc:Choice>
  </mc:AlternateContent>
  <bookViews>
    <workbookView xWindow="19200" yWindow="-21140" windowWidth="192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</calcChain>
</file>

<file path=xl/sharedStrings.xml><?xml version="1.0" encoding="utf-8"?>
<sst xmlns="http://schemas.openxmlformats.org/spreadsheetml/2006/main" count="64" uniqueCount="44">
  <si>
    <t>Asian Indian</t>
  </si>
  <si>
    <t>Filipino</t>
  </si>
  <si>
    <t>Vietnamese</t>
  </si>
  <si>
    <t>Korean</t>
  </si>
  <si>
    <t>Japanese</t>
  </si>
  <si>
    <t>Pakistani</t>
  </si>
  <si>
    <t>Hmong</t>
  </si>
  <si>
    <t>Cambodian</t>
  </si>
  <si>
    <t>Laotian</t>
  </si>
  <si>
    <t>Thai</t>
  </si>
  <si>
    <t>Bangladeshi</t>
  </si>
  <si>
    <t>Taiwanese</t>
  </si>
  <si>
    <t>Burmese</t>
  </si>
  <si>
    <t>Nepalese</t>
  </si>
  <si>
    <t>Indonesian</t>
  </si>
  <si>
    <t>Sri Lankan</t>
  </si>
  <si>
    <t>Bhutanese</t>
  </si>
  <si>
    <t>Malaysian</t>
  </si>
  <si>
    <t>Mongolian</t>
  </si>
  <si>
    <t>Okinawan</t>
  </si>
  <si>
    <t>ethnic_group</t>
  </si>
  <si>
    <t>asian_alone_pop</t>
  </si>
  <si>
    <t>total_asian_alone</t>
  </si>
  <si>
    <t>pct_asian_alone</t>
  </si>
  <si>
    <t>asian_anycombo_pop</t>
  </si>
  <si>
    <t>total_asian_anycombo</t>
  </si>
  <si>
    <t>pct_asian_anycombo</t>
  </si>
  <si>
    <t>total_hs_diploma_ged</t>
  </si>
  <si>
    <t>pct_hsdegree_higher</t>
  </si>
  <si>
    <t>total_ba_higher</t>
  </si>
  <si>
    <t>pct_ba_higher</t>
  </si>
  <si>
    <t>asian_total_hs_diploma</t>
  </si>
  <si>
    <t>asian_total_pct_hsdegree_higher</t>
  </si>
  <si>
    <t>asian_total_ba_higher</t>
  </si>
  <si>
    <t>asian_total_pct_ba_higher</t>
  </si>
  <si>
    <t>pct_diff_with_total_hshiggher</t>
  </si>
  <si>
    <t>data_source</t>
  </si>
  <si>
    <t>higher_lower</t>
  </si>
  <si>
    <t>Chinese</t>
  </si>
  <si>
    <t>2011-2015 ACS 5-Year estimates</t>
  </si>
  <si>
    <t>pct_lep</t>
  </si>
  <si>
    <t>total_lep</t>
  </si>
  <si>
    <t>asian_pct_lep</t>
  </si>
  <si>
    <t>asian_total_lep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</si>
</sst>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P1" workbookViewId="0">
      <selection activeCell="T30" sqref="T30"/>
    </sheetView>
  </sheetViews>
  <sheetFormatPr baseColWidth="10" defaultRowHeight="16" x14ac:dyDescent="0.2"/>
  <cols>
    <col min="1" max="1" width="26.33203125" bestFit="1" customWidth="1"/>
    <col min="2" max="2" width="26.33203125" customWidth="1"/>
    <col min="3" max="3" width="14.5" bestFit="1" customWidth="1"/>
    <col min="4" max="4" width="15.6640625" bestFit="1" customWidth="1"/>
    <col min="5" max="5" width="14.33203125" bestFit="1" customWidth="1"/>
    <col min="6" max="6" width="19" bestFit="1" customWidth="1"/>
    <col min="7" max="7" width="19.6640625" bestFit="1" customWidth="1"/>
    <col min="8" max="8" width="18.33203125" bestFit="1" customWidth="1"/>
    <col min="9" max="9" width="19.33203125" bestFit="1" customWidth="1"/>
    <col min="10" max="10" width="18.33203125" bestFit="1" customWidth="1"/>
    <col min="11" max="11" width="25.83203125" bestFit="1" customWidth="1"/>
    <col min="12" max="12" width="13.6640625" bestFit="1" customWidth="1"/>
    <col min="14" max="14" width="12.83203125" bestFit="1" customWidth="1"/>
    <col min="15" max="15" width="20.5" bestFit="1" customWidth="1"/>
    <col min="16" max="16" width="28.33203125" bestFit="1" customWidth="1"/>
    <col min="18" max="18" width="22.83203125" bestFit="1" customWidth="1"/>
    <col min="21" max="21" width="12.33203125" bestFit="1" customWidth="1"/>
  </cols>
  <sheetData>
    <row r="1" spans="1:22" x14ac:dyDescent="0.2">
      <c r="A1" t="s">
        <v>20</v>
      </c>
      <c r="B1" t="s">
        <v>36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35</v>
      </c>
      <c r="L1" t="s">
        <v>37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40</v>
      </c>
      <c r="T1" t="s">
        <v>41</v>
      </c>
      <c r="U1" t="s">
        <v>42</v>
      </c>
      <c r="V1" t="s">
        <v>43</v>
      </c>
    </row>
    <row r="2" spans="1:22" ht="18" x14ac:dyDescent="0.2">
      <c r="A2" s="1" t="s">
        <v>0</v>
      </c>
      <c r="B2" s="1" t="s">
        <v>39</v>
      </c>
      <c r="C2" s="2">
        <v>3699957</v>
      </c>
      <c r="D2" s="2">
        <v>17273777</v>
      </c>
      <c r="E2" s="1">
        <v>21.42</v>
      </c>
      <c r="F2" s="3">
        <v>3982398</v>
      </c>
      <c r="G2" s="3">
        <v>21117987</v>
      </c>
      <c r="H2" s="1">
        <v>18.86</v>
      </c>
      <c r="I2" s="3">
        <v>1737114</v>
      </c>
      <c r="J2" s="1">
        <v>90.64</v>
      </c>
      <c r="K2" s="1">
        <f>ABS(J2-P2)</f>
        <v>4.5100000000000051</v>
      </c>
      <c r="L2" s="1" t="str">
        <f>IF(J2&gt;P2," % larger "," % smaller ")</f>
        <v xml:space="preserve"> % larger </v>
      </c>
      <c r="M2" s="3">
        <v>1323079</v>
      </c>
      <c r="N2" s="1">
        <v>69.040000000000006</v>
      </c>
      <c r="O2" s="3">
        <v>8846736</v>
      </c>
      <c r="P2" s="1">
        <v>86.13</v>
      </c>
      <c r="Q2" s="3">
        <v>5068186</v>
      </c>
      <c r="R2" s="1">
        <v>49.35</v>
      </c>
      <c r="S2" s="1">
        <v>21.63</v>
      </c>
      <c r="T2" s="3">
        <v>580274</v>
      </c>
      <c r="U2" s="1">
        <v>32.07</v>
      </c>
      <c r="V2" s="3">
        <v>4794832</v>
      </c>
    </row>
    <row r="3" spans="1:22" ht="18" x14ac:dyDescent="0.2">
      <c r="A3" s="1" t="s">
        <v>10</v>
      </c>
      <c r="B3" s="1" t="s">
        <v>39</v>
      </c>
      <c r="C3" s="2">
        <v>176748</v>
      </c>
      <c r="D3" s="2">
        <v>17273777</v>
      </c>
      <c r="E3" s="1">
        <v>1.02</v>
      </c>
      <c r="F3" s="3">
        <v>187816</v>
      </c>
      <c r="G3" s="3">
        <v>21117987</v>
      </c>
      <c r="H3" s="1">
        <v>0.89</v>
      </c>
      <c r="I3" s="3">
        <v>50222</v>
      </c>
      <c r="J3" s="1">
        <v>82.98</v>
      </c>
      <c r="K3" s="1">
        <f t="shared" ref="K3:K22" si="0">ABS(J3-P3)</f>
        <v>3.1499999999999915</v>
      </c>
      <c r="L3" s="1" t="str">
        <f t="shared" ref="L3:L22" si="1">IF(J3&gt;P3," % larger "," % smaller ")</f>
        <v xml:space="preserve"> % smaller </v>
      </c>
      <c r="M3" s="3">
        <v>29620</v>
      </c>
      <c r="N3" s="1">
        <v>48.94</v>
      </c>
      <c r="O3" s="3">
        <v>8846736</v>
      </c>
      <c r="P3" s="1">
        <v>86.13</v>
      </c>
      <c r="Q3" s="3">
        <v>5068186</v>
      </c>
      <c r="R3" s="1">
        <v>49.35</v>
      </c>
      <c r="S3" s="1">
        <v>44.77</v>
      </c>
      <c r="T3" s="3">
        <v>41159</v>
      </c>
      <c r="U3" s="1">
        <v>32.07</v>
      </c>
      <c r="V3" s="3">
        <v>4794832</v>
      </c>
    </row>
    <row r="4" spans="1:22" ht="18" x14ac:dyDescent="0.2">
      <c r="A4" s="1" t="s">
        <v>16</v>
      </c>
      <c r="B4" s="1" t="s">
        <v>39</v>
      </c>
      <c r="C4" s="2">
        <v>21150</v>
      </c>
      <c r="D4" s="2">
        <v>17273777</v>
      </c>
      <c r="E4" s="1">
        <v>0.12</v>
      </c>
      <c r="F4" s="3">
        <v>23882</v>
      </c>
      <c r="G4" s="3">
        <v>21117987</v>
      </c>
      <c r="H4" s="1">
        <v>0.11</v>
      </c>
      <c r="I4" s="3">
        <v>1757</v>
      </c>
      <c r="J4" s="1">
        <v>51.42</v>
      </c>
      <c r="K4" s="1">
        <f t="shared" si="0"/>
        <v>34.709999999999994</v>
      </c>
      <c r="L4" s="1" t="str">
        <f t="shared" si="1"/>
        <v xml:space="preserve"> % smaller </v>
      </c>
      <c r="M4" s="1">
        <v>627</v>
      </c>
      <c r="N4" s="1">
        <v>18.350000000000001</v>
      </c>
      <c r="O4" s="3">
        <v>8846736</v>
      </c>
      <c r="P4" s="1">
        <v>86.13</v>
      </c>
      <c r="Q4" s="3">
        <v>5068186</v>
      </c>
      <c r="R4" s="1">
        <v>49.35</v>
      </c>
      <c r="S4" s="1">
        <v>69.930000000000007</v>
      </c>
      <c r="T4" s="3">
        <v>4093</v>
      </c>
      <c r="U4" s="1">
        <v>32.07</v>
      </c>
      <c r="V4" s="3">
        <v>4794832</v>
      </c>
    </row>
    <row r="5" spans="1:22" ht="18" x14ac:dyDescent="0.2">
      <c r="A5" s="1" t="s">
        <v>12</v>
      </c>
      <c r="B5" s="1" t="s">
        <v>39</v>
      </c>
      <c r="C5" s="2">
        <v>153734</v>
      </c>
      <c r="D5" s="2">
        <v>17273777</v>
      </c>
      <c r="E5" s="1">
        <v>0.89</v>
      </c>
      <c r="F5" s="3">
        <v>168327</v>
      </c>
      <c r="G5" s="3">
        <v>21117987</v>
      </c>
      <c r="H5" s="1">
        <v>0.8</v>
      </c>
      <c r="I5" s="3">
        <v>24073</v>
      </c>
      <c r="J5" s="1">
        <v>72.430000000000007</v>
      </c>
      <c r="K5" s="1">
        <f t="shared" si="0"/>
        <v>13.699999999999989</v>
      </c>
      <c r="L5" s="1" t="str">
        <f t="shared" si="1"/>
        <v xml:space="preserve"> % smaller </v>
      </c>
      <c r="M5" s="3">
        <v>13014</v>
      </c>
      <c r="N5" s="1">
        <v>39.159999999999997</v>
      </c>
      <c r="O5" s="3">
        <v>8846736</v>
      </c>
      <c r="P5" s="1">
        <v>86.13</v>
      </c>
      <c r="Q5" s="3">
        <v>5068186</v>
      </c>
      <c r="R5" s="1">
        <v>49.35</v>
      </c>
      <c r="S5" s="1">
        <v>60.9</v>
      </c>
      <c r="T5" s="3">
        <v>29962</v>
      </c>
      <c r="U5" s="1">
        <v>32.07</v>
      </c>
      <c r="V5" s="3">
        <v>4794832</v>
      </c>
    </row>
    <row r="6" spans="1:22" ht="18" x14ac:dyDescent="0.2">
      <c r="A6" s="1" t="s">
        <v>7</v>
      </c>
      <c r="B6" s="1" t="s">
        <v>39</v>
      </c>
      <c r="C6" s="2">
        <v>275738</v>
      </c>
      <c r="D6" s="2">
        <v>17273777</v>
      </c>
      <c r="E6" s="1">
        <v>1.6</v>
      </c>
      <c r="F6" s="3">
        <v>330259</v>
      </c>
      <c r="G6" s="3">
        <v>21117987</v>
      </c>
      <c r="H6" s="1">
        <v>1.56</v>
      </c>
      <c r="I6" s="3">
        <v>90685</v>
      </c>
      <c r="J6" s="1">
        <v>62.79</v>
      </c>
      <c r="K6" s="1">
        <f t="shared" si="0"/>
        <v>23.339999999999996</v>
      </c>
      <c r="L6" s="1" t="str">
        <f t="shared" si="1"/>
        <v xml:space="preserve"> % smaller </v>
      </c>
      <c r="M6" s="3">
        <v>21372</v>
      </c>
      <c r="N6" s="1">
        <v>14.8</v>
      </c>
      <c r="O6" s="3">
        <v>8846736</v>
      </c>
      <c r="P6" s="1">
        <v>86.13</v>
      </c>
      <c r="Q6" s="3">
        <v>5068186</v>
      </c>
      <c r="R6" s="1">
        <v>49.35</v>
      </c>
      <c r="S6" s="1">
        <v>41.66</v>
      </c>
      <c r="T6" s="3">
        <v>102262</v>
      </c>
      <c r="U6" s="1">
        <v>32.07</v>
      </c>
      <c r="V6" s="3">
        <v>4794832</v>
      </c>
    </row>
    <row r="7" spans="1:22" ht="18" x14ac:dyDescent="0.2">
      <c r="A7" s="1" t="s">
        <v>38</v>
      </c>
      <c r="B7" s="1" t="s">
        <v>39</v>
      </c>
      <c r="C7" s="2">
        <v>3973723</v>
      </c>
      <c r="D7" s="2">
        <v>17273777</v>
      </c>
      <c r="E7" s="1">
        <v>23</v>
      </c>
      <c r="F7" s="3">
        <v>4760804</v>
      </c>
      <c r="G7" s="3">
        <v>21117987</v>
      </c>
      <c r="H7" s="1">
        <v>22.54</v>
      </c>
      <c r="I7" s="3">
        <v>1984199</v>
      </c>
      <c r="J7" s="1">
        <v>81.87</v>
      </c>
      <c r="K7" s="1">
        <f t="shared" si="0"/>
        <v>4.2599999999999909</v>
      </c>
      <c r="L7" s="1" t="str">
        <f t="shared" si="1"/>
        <v xml:space="preserve"> % smaller </v>
      </c>
      <c r="M7" s="3">
        <v>1227968</v>
      </c>
      <c r="N7" s="1">
        <v>50.66</v>
      </c>
      <c r="O7" s="3">
        <v>8846736</v>
      </c>
      <c r="P7" s="1">
        <v>86.13</v>
      </c>
      <c r="Q7" s="3">
        <v>5068186</v>
      </c>
      <c r="R7" s="1">
        <v>49.35</v>
      </c>
      <c r="S7" s="1">
        <v>40.94</v>
      </c>
      <c r="T7" s="3">
        <v>1429289</v>
      </c>
      <c r="U7" s="1">
        <v>32.07</v>
      </c>
      <c r="V7" s="3">
        <v>4794832</v>
      </c>
    </row>
    <row r="8" spans="1:22" ht="18" x14ac:dyDescent="0.2">
      <c r="A8" s="1" t="s">
        <v>1</v>
      </c>
      <c r="B8" s="1" t="s">
        <v>39</v>
      </c>
      <c r="C8" s="2">
        <v>2848148</v>
      </c>
      <c r="D8" s="2">
        <v>17273777</v>
      </c>
      <c r="E8" s="1">
        <v>16.489999999999998</v>
      </c>
      <c r="F8" s="3">
        <v>3898739</v>
      </c>
      <c r="G8" s="3">
        <v>21117987</v>
      </c>
      <c r="H8" s="1">
        <v>18.46</v>
      </c>
      <c r="I8" s="3">
        <v>1866987</v>
      </c>
      <c r="J8" s="1">
        <v>92.17</v>
      </c>
      <c r="K8" s="1">
        <f t="shared" si="0"/>
        <v>6.0400000000000063</v>
      </c>
      <c r="L8" s="1" t="str">
        <f t="shared" si="1"/>
        <v xml:space="preserve"> % larger </v>
      </c>
      <c r="M8" s="3">
        <v>937898</v>
      </c>
      <c r="N8" s="1">
        <v>46.3</v>
      </c>
      <c r="O8" s="3">
        <v>8846736</v>
      </c>
      <c r="P8" s="1">
        <v>86.13</v>
      </c>
      <c r="Q8" s="3">
        <v>5068186</v>
      </c>
      <c r="R8" s="1">
        <v>49.35</v>
      </c>
      <c r="S8" s="1">
        <v>18.18</v>
      </c>
      <c r="T8" s="3">
        <v>545333</v>
      </c>
      <c r="U8" s="1">
        <v>32.07</v>
      </c>
      <c r="V8" s="3">
        <v>4794832</v>
      </c>
    </row>
    <row r="9" spans="1:22" ht="18" x14ac:dyDescent="0.2">
      <c r="A9" s="1" t="s">
        <v>6</v>
      </c>
      <c r="B9" s="1" t="s">
        <v>39</v>
      </c>
      <c r="C9" s="2">
        <v>285064</v>
      </c>
      <c r="D9" s="2">
        <v>17273777</v>
      </c>
      <c r="E9" s="1">
        <v>1.65</v>
      </c>
      <c r="F9" s="3">
        <v>299191</v>
      </c>
      <c r="G9" s="3">
        <v>21117987</v>
      </c>
      <c r="H9" s="1">
        <v>1.42</v>
      </c>
      <c r="I9" s="3">
        <v>55835</v>
      </c>
      <c r="J9" s="1">
        <v>62.13</v>
      </c>
      <c r="K9" s="1">
        <f t="shared" si="0"/>
        <v>23.999999999999993</v>
      </c>
      <c r="L9" s="1" t="str">
        <f t="shared" si="1"/>
        <v xml:space="preserve"> % smaller </v>
      </c>
      <c r="M9" s="3">
        <v>12864</v>
      </c>
      <c r="N9" s="1">
        <v>14.31</v>
      </c>
      <c r="O9" s="3">
        <v>8846736</v>
      </c>
      <c r="P9" s="1">
        <v>86.13</v>
      </c>
      <c r="Q9" s="3">
        <v>5068186</v>
      </c>
      <c r="R9" s="1">
        <v>49.35</v>
      </c>
      <c r="S9" s="1">
        <v>42.06</v>
      </c>
      <c r="T9" s="3">
        <v>87887</v>
      </c>
      <c r="U9" s="1">
        <v>32.07</v>
      </c>
      <c r="V9" s="3">
        <v>4794832</v>
      </c>
    </row>
    <row r="10" spans="1:22" ht="18" x14ac:dyDescent="0.2">
      <c r="A10" s="1" t="s">
        <v>14</v>
      </c>
      <c r="B10" s="1" t="s">
        <v>39</v>
      </c>
      <c r="C10" s="2">
        <v>74676</v>
      </c>
      <c r="D10" s="2">
        <v>17273777</v>
      </c>
      <c r="E10" s="1">
        <v>0.43</v>
      </c>
      <c r="F10" s="3">
        <v>112711</v>
      </c>
      <c r="G10" s="3">
        <v>21117987</v>
      </c>
      <c r="H10" s="1">
        <v>0.53</v>
      </c>
      <c r="I10" s="3">
        <v>55242</v>
      </c>
      <c r="J10" s="1">
        <v>93.63</v>
      </c>
      <c r="K10" s="1">
        <f t="shared" si="0"/>
        <v>7.5</v>
      </c>
      <c r="L10" s="1" t="str">
        <f t="shared" si="1"/>
        <v xml:space="preserve"> % larger </v>
      </c>
      <c r="M10" s="3">
        <v>27908</v>
      </c>
      <c r="N10" s="1">
        <v>47.3</v>
      </c>
      <c r="O10" s="3">
        <v>8846736</v>
      </c>
      <c r="P10" s="1">
        <v>86.13</v>
      </c>
      <c r="Q10" s="3">
        <v>5068186</v>
      </c>
      <c r="R10" s="1">
        <v>49.35</v>
      </c>
      <c r="S10" s="1">
        <v>30.28</v>
      </c>
      <c r="T10" s="3">
        <v>25941</v>
      </c>
      <c r="U10" s="1">
        <v>32.07</v>
      </c>
      <c r="V10" s="3">
        <v>4794832</v>
      </c>
    </row>
    <row r="11" spans="1:22" ht="18" x14ac:dyDescent="0.2">
      <c r="A11" s="1" t="s">
        <v>4</v>
      </c>
      <c r="B11" s="1" t="s">
        <v>39</v>
      </c>
      <c r="C11" s="2">
        <v>757468</v>
      </c>
      <c r="D11" s="2">
        <v>17273777</v>
      </c>
      <c r="E11" s="1">
        <v>4.3899999999999997</v>
      </c>
      <c r="F11" s="3">
        <v>1411188</v>
      </c>
      <c r="G11" s="3">
        <v>21117987</v>
      </c>
      <c r="H11" s="1">
        <v>6.68</v>
      </c>
      <c r="I11" s="3">
        <v>825042</v>
      </c>
      <c r="J11" s="1">
        <v>94.44</v>
      </c>
      <c r="K11" s="1">
        <f t="shared" si="0"/>
        <v>8.3100000000000023</v>
      </c>
      <c r="L11" s="1" t="str">
        <f t="shared" si="1"/>
        <v xml:space="preserve"> % larger </v>
      </c>
      <c r="M11" s="3">
        <v>399678</v>
      </c>
      <c r="N11" s="1">
        <v>45.75</v>
      </c>
      <c r="O11" s="3">
        <v>8846736</v>
      </c>
      <c r="P11" s="1">
        <v>86.13</v>
      </c>
      <c r="Q11" s="3">
        <v>5068186</v>
      </c>
      <c r="R11" s="1">
        <v>49.35</v>
      </c>
      <c r="S11" s="1">
        <v>17.260000000000002</v>
      </c>
      <c r="T11" s="3">
        <v>212853</v>
      </c>
      <c r="U11" s="1">
        <v>32.07</v>
      </c>
      <c r="V11" s="3">
        <v>4794832</v>
      </c>
    </row>
    <row r="12" spans="1:22" ht="18" x14ac:dyDescent="0.2">
      <c r="A12" s="1" t="s">
        <v>3</v>
      </c>
      <c r="B12" s="1" t="s">
        <v>39</v>
      </c>
      <c r="C12" s="2">
        <v>1460483</v>
      </c>
      <c r="D12" s="2">
        <v>17273777</v>
      </c>
      <c r="E12" s="1">
        <v>8.4499999999999993</v>
      </c>
      <c r="F12" s="3">
        <v>1822213</v>
      </c>
      <c r="G12" s="3">
        <v>21117987</v>
      </c>
      <c r="H12" s="1">
        <v>8.6300000000000008</v>
      </c>
      <c r="I12" s="3">
        <v>941048</v>
      </c>
      <c r="J12" s="1">
        <v>91.71</v>
      </c>
      <c r="K12" s="1">
        <f t="shared" si="0"/>
        <v>5.5799999999999983</v>
      </c>
      <c r="L12" s="1" t="str">
        <f t="shared" si="1"/>
        <v xml:space="preserve"> % larger </v>
      </c>
      <c r="M12" s="3">
        <v>533512</v>
      </c>
      <c r="N12" s="1">
        <v>52</v>
      </c>
      <c r="O12" s="3">
        <v>8846736</v>
      </c>
      <c r="P12" s="1">
        <v>86.13</v>
      </c>
      <c r="Q12" s="3">
        <v>5068186</v>
      </c>
      <c r="R12" s="1">
        <v>49.35</v>
      </c>
      <c r="S12" s="1">
        <v>40.89</v>
      </c>
      <c r="T12" s="3">
        <v>622316</v>
      </c>
      <c r="U12" s="1">
        <v>32.07</v>
      </c>
      <c r="V12" s="3">
        <v>4794832</v>
      </c>
    </row>
    <row r="13" spans="1:22" ht="18" x14ac:dyDescent="0.2">
      <c r="A13" s="1" t="s">
        <v>8</v>
      </c>
      <c r="B13" s="1" t="s">
        <v>39</v>
      </c>
      <c r="C13" s="2">
        <v>213954</v>
      </c>
      <c r="D13" s="2">
        <v>17273777</v>
      </c>
      <c r="E13" s="1">
        <v>1.24</v>
      </c>
      <c r="F13" s="3">
        <v>271421</v>
      </c>
      <c r="G13" s="3">
        <v>21117987</v>
      </c>
      <c r="H13" s="1">
        <v>1.29</v>
      </c>
      <c r="I13" s="3">
        <v>86887</v>
      </c>
      <c r="J13" s="1">
        <v>66.180000000000007</v>
      </c>
      <c r="K13" s="1">
        <f t="shared" si="0"/>
        <v>19.949999999999989</v>
      </c>
      <c r="L13" s="1" t="str">
        <f t="shared" si="1"/>
        <v xml:space="preserve"> % smaller </v>
      </c>
      <c r="M13" s="3">
        <v>16435</v>
      </c>
      <c r="N13" s="1">
        <v>12.52</v>
      </c>
      <c r="O13" s="3">
        <v>8846736</v>
      </c>
      <c r="P13" s="1">
        <v>86.13</v>
      </c>
      <c r="Q13" s="3">
        <v>5068186</v>
      </c>
      <c r="R13" s="1">
        <v>49.35</v>
      </c>
      <c r="S13" s="1">
        <v>40.04</v>
      </c>
      <c r="T13" s="3">
        <v>86428</v>
      </c>
      <c r="U13" s="1">
        <v>32.07</v>
      </c>
      <c r="V13" s="3">
        <v>4794832</v>
      </c>
    </row>
    <row r="14" spans="1:22" ht="18" x14ac:dyDescent="0.2">
      <c r="A14" s="1" t="s">
        <v>17</v>
      </c>
      <c r="B14" s="1" t="s">
        <v>39</v>
      </c>
      <c r="C14" s="2">
        <v>18828</v>
      </c>
      <c r="D14" s="2">
        <v>17273777</v>
      </c>
      <c r="E14" s="1">
        <v>0.11</v>
      </c>
      <c r="F14" s="3">
        <v>30193</v>
      </c>
      <c r="G14" s="3">
        <v>21117987</v>
      </c>
      <c r="H14" s="1">
        <v>0.14000000000000001</v>
      </c>
      <c r="I14" s="3">
        <v>14800</v>
      </c>
      <c r="J14" s="1">
        <v>90.8</v>
      </c>
      <c r="K14" s="1">
        <f t="shared" si="0"/>
        <v>4.6700000000000017</v>
      </c>
      <c r="L14" s="1" t="str">
        <f t="shared" si="1"/>
        <v xml:space="preserve"> % larger </v>
      </c>
      <c r="M14" s="3">
        <v>9058</v>
      </c>
      <c r="N14" s="1">
        <v>55.57</v>
      </c>
      <c r="O14" s="3">
        <v>8846736</v>
      </c>
      <c r="P14" s="1">
        <v>86.13</v>
      </c>
      <c r="Q14" s="3">
        <v>5068186</v>
      </c>
      <c r="R14" s="1">
        <v>49.35</v>
      </c>
      <c r="S14" s="1">
        <v>25.72</v>
      </c>
      <c r="T14" s="3">
        <v>5929</v>
      </c>
      <c r="U14" s="1">
        <v>32.07</v>
      </c>
      <c r="V14" s="3">
        <v>4794832</v>
      </c>
    </row>
    <row r="15" spans="1:22" ht="18" x14ac:dyDescent="0.2">
      <c r="A15" s="1" t="s">
        <v>18</v>
      </c>
      <c r="B15" s="1" t="s">
        <v>39</v>
      </c>
      <c r="C15" s="2">
        <v>16826</v>
      </c>
      <c r="D15" s="2">
        <v>17273777</v>
      </c>
      <c r="E15" s="1">
        <v>0.1</v>
      </c>
      <c r="F15" s="3">
        <v>21222</v>
      </c>
      <c r="G15" s="3">
        <v>21117987</v>
      </c>
      <c r="H15" s="1">
        <v>0.1</v>
      </c>
      <c r="I15" s="3">
        <v>9465</v>
      </c>
      <c r="J15" s="1">
        <v>95.14</v>
      </c>
      <c r="K15" s="1">
        <f t="shared" si="0"/>
        <v>9.0100000000000051</v>
      </c>
      <c r="L15" s="1" t="str">
        <f t="shared" si="1"/>
        <v xml:space="preserve"> % larger </v>
      </c>
      <c r="M15" s="3">
        <v>6005</v>
      </c>
      <c r="N15" s="1">
        <v>60.36</v>
      </c>
      <c r="O15" s="3">
        <v>8846736</v>
      </c>
      <c r="P15" s="1">
        <v>86.13</v>
      </c>
      <c r="Q15" s="3">
        <v>5068186</v>
      </c>
      <c r="R15" s="1">
        <v>49.35</v>
      </c>
      <c r="S15" s="1">
        <v>39.200000000000003</v>
      </c>
      <c r="T15" s="3">
        <v>5889</v>
      </c>
      <c r="U15" s="1">
        <v>32.07</v>
      </c>
      <c r="V15" s="3">
        <v>4794832</v>
      </c>
    </row>
    <row r="16" spans="1:22" ht="18" x14ac:dyDescent="0.2">
      <c r="A16" s="1" t="s">
        <v>13</v>
      </c>
      <c r="B16" s="1" t="s">
        <v>39</v>
      </c>
      <c r="C16" s="2">
        <v>134469</v>
      </c>
      <c r="D16" s="2">
        <v>17273777</v>
      </c>
      <c r="E16" s="1">
        <v>0.78</v>
      </c>
      <c r="F16" s="3">
        <v>140319</v>
      </c>
      <c r="G16" s="3">
        <v>21117987</v>
      </c>
      <c r="H16" s="1">
        <v>0.66</v>
      </c>
      <c r="I16" s="3">
        <v>21118</v>
      </c>
      <c r="J16" s="1">
        <v>88.26</v>
      </c>
      <c r="K16" s="1">
        <f t="shared" si="0"/>
        <v>2.1300000000000097</v>
      </c>
      <c r="L16" s="1" t="str">
        <f t="shared" si="1"/>
        <v xml:space="preserve"> % larger </v>
      </c>
      <c r="M16" s="3">
        <v>14039</v>
      </c>
      <c r="N16" s="1">
        <v>58.67</v>
      </c>
      <c r="O16" s="3">
        <v>8846736</v>
      </c>
      <c r="P16" s="1">
        <v>86.13</v>
      </c>
      <c r="Q16" s="3">
        <v>5068186</v>
      </c>
      <c r="R16" s="1">
        <v>49.35</v>
      </c>
      <c r="S16" s="1">
        <v>42.45</v>
      </c>
      <c r="T16" s="3">
        <v>15685</v>
      </c>
      <c r="U16" s="1">
        <v>32.07</v>
      </c>
      <c r="V16" s="3">
        <v>4794832</v>
      </c>
    </row>
    <row r="17" spans="1:22" ht="18" x14ac:dyDescent="0.2">
      <c r="A17" s="1" t="s">
        <v>19</v>
      </c>
      <c r="B17" s="1" t="s">
        <v>39</v>
      </c>
      <c r="C17" s="2">
        <v>3682</v>
      </c>
      <c r="D17" s="2">
        <v>17273777</v>
      </c>
      <c r="E17" s="1">
        <v>0.02</v>
      </c>
      <c r="F17" s="3">
        <v>12182</v>
      </c>
      <c r="G17" s="3">
        <v>21117987</v>
      </c>
      <c r="H17" s="1">
        <v>0.06</v>
      </c>
      <c r="I17" s="3">
        <v>6439</v>
      </c>
      <c r="J17" s="1">
        <v>91.26</v>
      </c>
      <c r="K17" s="1">
        <f t="shared" si="0"/>
        <v>5.1300000000000097</v>
      </c>
      <c r="L17" s="1" t="str">
        <f t="shared" si="1"/>
        <v xml:space="preserve"> % larger </v>
      </c>
      <c r="M17" s="3">
        <v>2370</v>
      </c>
      <c r="N17" s="1">
        <v>33.590000000000003</v>
      </c>
      <c r="O17" s="3">
        <v>8846736</v>
      </c>
      <c r="P17" s="1">
        <v>86.13</v>
      </c>
      <c r="Q17" s="3">
        <v>5068186</v>
      </c>
      <c r="R17" s="1">
        <v>49.35</v>
      </c>
      <c r="S17" s="1">
        <v>9.15</v>
      </c>
      <c r="T17" s="1">
        <v>884</v>
      </c>
      <c r="U17" s="1">
        <v>32.07</v>
      </c>
      <c r="V17" s="3">
        <v>4794832</v>
      </c>
    </row>
    <row r="18" spans="1:22" ht="18" x14ac:dyDescent="0.2">
      <c r="A18" s="1" t="s">
        <v>5</v>
      </c>
      <c r="B18" s="1" t="s">
        <v>39</v>
      </c>
      <c r="C18" s="2">
        <v>482704</v>
      </c>
      <c r="D18" s="2">
        <v>17273777</v>
      </c>
      <c r="E18" s="1">
        <v>2.79</v>
      </c>
      <c r="F18" s="3">
        <v>518769</v>
      </c>
      <c r="G18" s="3">
        <v>21117987</v>
      </c>
      <c r="H18" s="1">
        <v>2.46</v>
      </c>
      <c r="I18" s="3">
        <v>152596</v>
      </c>
      <c r="J18" s="1">
        <v>86.48</v>
      </c>
      <c r="K18" s="1">
        <f t="shared" si="0"/>
        <v>0.35000000000000853</v>
      </c>
      <c r="L18" s="1" t="str">
        <f t="shared" si="1"/>
        <v xml:space="preserve"> % larger </v>
      </c>
      <c r="M18" s="3">
        <v>97050</v>
      </c>
      <c r="N18" s="1">
        <v>55</v>
      </c>
      <c r="O18" s="3">
        <v>8846736</v>
      </c>
      <c r="P18" s="1">
        <v>86.13</v>
      </c>
      <c r="Q18" s="3">
        <v>5068186</v>
      </c>
      <c r="R18" s="1">
        <v>49.35</v>
      </c>
      <c r="S18" s="1">
        <v>27.59</v>
      </c>
      <c r="T18" s="3">
        <v>79764</v>
      </c>
      <c r="U18" s="1">
        <v>32.07</v>
      </c>
      <c r="V18" s="3">
        <v>4794832</v>
      </c>
    </row>
    <row r="19" spans="1:22" ht="18" x14ac:dyDescent="0.2">
      <c r="A19" s="1" t="s">
        <v>15</v>
      </c>
      <c r="B19" s="1" t="s">
        <v>39</v>
      </c>
      <c r="C19" s="2">
        <v>52932</v>
      </c>
      <c r="D19" s="2">
        <v>17273777</v>
      </c>
      <c r="E19" s="1">
        <v>0.31</v>
      </c>
      <c r="F19" s="3">
        <v>59946</v>
      </c>
      <c r="G19" s="3">
        <v>21117987</v>
      </c>
      <c r="H19" s="1">
        <v>0.28000000000000003</v>
      </c>
      <c r="I19" s="3">
        <v>24184</v>
      </c>
      <c r="J19" s="1">
        <v>92.27</v>
      </c>
      <c r="K19" s="1">
        <f t="shared" si="0"/>
        <v>6.1400000000000006</v>
      </c>
      <c r="L19" s="1" t="str">
        <f t="shared" si="1"/>
        <v xml:space="preserve"> % larger </v>
      </c>
      <c r="M19" s="3">
        <v>14831</v>
      </c>
      <c r="N19" s="1">
        <v>56.58</v>
      </c>
      <c r="O19" s="3">
        <v>8846736</v>
      </c>
      <c r="P19" s="1">
        <v>86.13</v>
      </c>
      <c r="Q19" s="3">
        <v>5068186</v>
      </c>
      <c r="R19" s="1">
        <v>49.35</v>
      </c>
      <c r="S19" s="1">
        <v>23.23</v>
      </c>
      <c r="T19" s="3">
        <v>8450</v>
      </c>
      <c r="U19" s="1">
        <v>32.07</v>
      </c>
      <c r="V19" s="3">
        <v>4794832</v>
      </c>
    </row>
    <row r="20" spans="1:22" ht="18" x14ac:dyDescent="0.2">
      <c r="A20" s="1" t="s">
        <v>11</v>
      </c>
      <c r="B20" s="1" t="s">
        <v>39</v>
      </c>
      <c r="C20" s="2">
        <v>159951</v>
      </c>
      <c r="D20" s="2">
        <v>17273777</v>
      </c>
      <c r="E20" s="1">
        <v>0.93</v>
      </c>
      <c r="F20" s="3">
        <v>187164</v>
      </c>
      <c r="G20" s="3">
        <v>21117987</v>
      </c>
      <c r="H20" s="1">
        <v>0.89</v>
      </c>
      <c r="I20" s="3">
        <v>84183</v>
      </c>
      <c r="J20" s="1">
        <v>95.08</v>
      </c>
      <c r="K20" s="1">
        <f t="shared" si="0"/>
        <v>8.9500000000000028</v>
      </c>
      <c r="L20" s="1" t="str">
        <f t="shared" si="1"/>
        <v xml:space="preserve"> % larger </v>
      </c>
      <c r="M20" s="3">
        <v>64760</v>
      </c>
      <c r="N20" s="1">
        <v>73.14</v>
      </c>
      <c r="O20" s="3">
        <v>8846736</v>
      </c>
      <c r="P20" s="1">
        <v>86.13</v>
      </c>
      <c r="Q20" s="3">
        <v>5068186</v>
      </c>
      <c r="R20" s="1">
        <v>49.35</v>
      </c>
      <c r="S20" s="1">
        <v>42.78</v>
      </c>
      <c r="T20" s="3">
        <v>50963</v>
      </c>
      <c r="U20" s="1">
        <v>32.07</v>
      </c>
      <c r="V20" s="3">
        <v>4794832</v>
      </c>
    </row>
    <row r="21" spans="1:22" ht="18" x14ac:dyDescent="0.2">
      <c r="A21" s="1" t="s">
        <v>9</v>
      </c>
      <c r="B21" s="1" t="s">
        <v>39</v>
      </c>
      <c r="C21" s="2">
        <v>194766</v>
      </c>
      <c r="D21" s="2">
        <v>17273777</v>
      </c>
      <c r="E21" s="1">
        <v>1.1299999999999999</v>
      </c>
      <c r="F21" s="3">
        <v>294967</v>
      </c>
      <c r="G21" s="3">
        <v>21117987</v>
      </c>
      <c r="H21" s="1">
        <v>1.4</v>
      </c>
      <c r="I21" s="3">
        <v>126234</v>
      </c>
      <c r="J21" s="1">
        <v>84.42</v>
      </c>
      <c r="K21" s="1">
        <f t="shared" si="0"/>
        <v>1.7099999999999937</v>
      </c>
      <c r="L21" s="1" t="str">
        <f t="shared" si="1"/>
        <v xml:space="preserve"> % smaller </v>
      </c>
      <c r="M21" s="3">
        <v>62690</v>
      </c>
      <c r="N21" s="1">
        <v>41.92</v>
      </c>
      <c r="O21" s="3">
        <v>8846736</v>
      </c>
      <c r="P21" s="1">
        <v>86.13</v>
      </c>
      <c r="Q21" s="3">
        <v>5068186</v>
      </c>
      <c r="R21" s="1">
        <v>49.35</v>
      </c>
      <c r="S21" s="1">
        <v>35.54</v>
      </c>
      <c r="T21" s="3">
        <v>76015</v>
      </c>
      <c r="U21" s="1">
        <v>32.07</v>
      </c>
      <c r="V21" s="3">
        <v>4794832</v>
      </c>
    </row>
    <row r="22" spans="1:22" ht="18" x14ac:dyDescent="0.2">
      <c r="A22" s="1" t="s">
        <v>2</v>
      </c>
      <c r="B22" s="1" t="s">
        <v>39</v>
      </c>
      <c r="C22" s="2">
        <v>1738848</v>
      </c>
      <c r="D22" s="2">
        <v>17273777</v>
      </c>
      <c r="E22" s="1">
        <v>10.07</v>
      </c>
      <c r="F22" s="3">
        <v>1980344</v>
      </c>
      <c r="G22" s="3">
        <v>21117987</v>
      </c>
      <c r="H22" s="1">
        <v>9.3800000000000008</v>
      </c>
      <c r="I22" s="3">
        <v>763862</v>
      </c>
      <c r="J22" s="1">
        <v>71.63</v>
      </c>
      <c r="K22" s="1">
        <f t="shared" si="0"/>
        <v>14.5</v>
      </c>
      <c r="L22" s="1" t="str">
        <f t="shared" si="1"/>
        <v xml:space="preserve"> % smaller </v>
      </c>
      <c r="M22" s="3">
        <v>283480</v>
      </c>
      <c r="N22" s="1">
        <v>26.58</v>
      </c>
      <c r="O22" s="3">
        <v>8846736</v>
      </c>
      <c r="P22" s="1">
        <v>86.13</v>
      </c>
      <c r="Q22" s="3">
        <v>5068186</v>
      </c>
      <c r="R22" s="1">
        <v>49.35</v>
      </c>
      <c r="S22" s="1">
        <v>50.3</v>
      </c>
      <c r="T22" s="3">
        <v>789289</v>
      </c>
      <c r="U22" s="1">
        <v>32.07</v>
      </c>
      <c r="V22" s="3">
        <v>4794832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2017-10-03T21:21:46Z</dcterms:created>
  <dcterms:modified xsi:type="dcterms:W3CDTF">2017-10-03T23:53:55Z</dcterms:modified>
</cp:coreProperties>
</file>