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noshah/ethnic_group_profiles/"/>
    </mc:Choice>
  </mc:AlternateContent>
  <bookViews>
    <workbookView xWindow="0" yWindow="440" windowWidth="25000" windowHeight="28360" tabRatio="500"/>
  </bookViews>
  <sheets>
    <sheet name="demo" sheetId="1" r:id="rId1"/>
    <sheet name="state_pop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<sst xmlns="http://schemas.openxmlformats.org/spreadsheetml/2006/main" count="137" uniqueCount="98">
  <si>
    <t>Asian Indian</t>
  </si>
  <si>
    <t>Filipino</t>
  </si>
  <si>
    <t>Vietnamese</t>
  </si>
  <si>
    <t>Korean</t>
  </si>
  <si>
    <t>Japanese</t>
  </si>
  <si>
    <t>Pakistani</t>
  </si>
  <si>
    <t>Hmong</t>
  </si>
  <si>
    <t>Cambodian</t>
  </si>
  <si>
    <t>Laotian</t>
  </si>
  <si>
    <t>Thai</t>
  </si>
  <si>
    <t>Bangladeshi</t>
  </si>
  <si>
    <t>Taiwanese</t>
  </si>
  <si>
    <t>Burmese</t>
  </si>
  <si>
    <t>Nepalese</t>
  </si>
  <si>
    <t>Indonesian</t>
  </si>
  <si>
    <t>Sri Lankan</t>
  </si>
  <si>
    <t>Bhutanese</t>
  </si>
  <si>
    <t>Malaysian</t>
  </si>
  <si>
    <t>Mongolian</t>
  </si>
  <si>
    <t>ethnic_group</t>
  </si>
  <si>
    <t>asian_alone_pop</t>
  </si>
  <si>
    <t>total_asian_alone</t>
  </si>
  <si>
    <t>pct_asian_alone</t>
  </si>
  <si>
    <t>asian_anycombo_pop</t>
  </si>
  <si>
    <t>total_asian_anycombo</t>
  </si>
  <si>
    <t>pct_asian_anycombo</t>
  </si>
  <si>
    <t>total_hs_diploma_ged</t>
  </si>
  <si>
    <t>pct_hsdegree_higher</t>
  </si>
  <si>
    <t>total_ba_higher</t>
  </si>
  <si>
    <t>pct_ba_higher</t>
  </si>
  <si>
    <t>asian_total_hs_diploma</t>
  </si>
  <si>
    <t>asian_total_pct_hsdegree_higher</t>
  </si>
  <si>
    <t>asian_total_ba_higher</t>
  </si>
  <si>
    <t>asian_total_pct_ba_higher</t>
  </si>
  <si>
    <t>pct_diff_with_total_hshiggher</t>
  </si>
  <si>
    <t>data_source</t>
  </si>
  <si>
    <t>higher_lower</t>
  </si>
  <si>
    <t>Chinese</t>
  </si>
  <si>
    <t>2011-2015 ACS 5-Year estimates</t>
  </si>
  <si>
    <t>pct_lep</t>
  </si>
  <si>
    <t>total_lep</t>
  </si>
  <si>
    <t>asian_pct_lep</t>
  </si>
  <si>
    <t>asian_total_lep</t>
  </si>
  <si>
    <t>pct_native_born</t>
  </si>
  <si>
    <t>pct_foreignborn</t>
  </si>
  <si>
    <t>Geography</t>
  </si>
  <si>
    <t>Total Pop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</si>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</sst>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Inherit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A2" sqref="A2:A21"/>
    </sheetView>
  </sheetViews>
  <sheetFormatPr baseColWidth="10" defaultRowHeight="16" x14ac:dyDescent="0.2"/>
  <cols>
    <col min="1" max="1" width="26.33203125" bestFit="1" customWidth="1"/>
    <col min="2" max="2" width="26.33203125" customWidth="1"/>
    <col min="3" max="3" width="14.5" bestFit="1" customWidth="1"/>
    <col min="4" max="4" width="15.6640625" bestFit="1" customWidth="1"/>
    <col min="5" max="5" width="14.33203125" bestFit="1" customWidth="1"/>
    <col min="6" max="6" width="19" bestFit="1" customWidth="1"/>
    <col min="7" max="7" width="19.6640625" bestFit="1" customWidth="1"/>
    <col min="8" max="8" width="18.33203125" bestFit="1" customWidth="1"/>
    <col min="9" max="9" width="19.33203125" bestFit="1" customWidth="1"/>
    <col min="10" max="10" width="18.33203125" bestFit="1" customWidth="1"/>
    <col min="11" max="11" width="25.83203125" bestFit="1" customWidth="1"/>
    <col min="12" max="12" width="13.6640625" bestFit="1" customWidth="1"/>
    <col min="14" max="14" width="12.83203125" bestFit="1" customWidth="1"/>
    <col min="15" max="15" width="20.5" bestFit="1" customWidth="1"/>
    <col min="16" max="16" width="28.33203125" bestFit="1" customWidth="1"/>
    <col min="18" max="18" width="22.83203125" bestFit="1" customWidth="1"/>
    <col min="21" max="21" width="12.33203125" bestFit="1" customWidth="1"/>
    <col min="22" max="22" width="13.6640625" bestFit="1" customWidth="1"/>
    <col min="23" max="23" width="14.5" bestFit="1" customWidth="1"/>
    <col min="24" max="24" width="14.33203125" bestFit="1" customWidth="1"/>
  </cols>
  <sheetData>
    <row r="1" spans="1:24" x14ac:dyDescent="0.2">
      <c r="A1" t="s">
        <v>19</v>
      </c>
      <c r="B1" t="s">
        <v>35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34</v>
      </c>
      <c r="L1" t="s">
        <v>36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39</v>
      </c>
      <c r="T1" t="s">
        <v>40</v>
      </c>
      <c r="U1" t="s">
        <v>41</v>
      </c>
      <c r="V1" t="s">
        <v>42</v>
      </c>
      <c r="W1" s="4" t="s">
        <v>43</v>
      </c>
      <c r="X1" s="4" t="s">
        <v>44</v>
      </c>
    </row>
    <row r="2" spans="1:24" ht="18" x14ac:dyDescent="0.2">
      <c r="A2" s="1" t="s">
        <v>0</v>
      </c>
      <c r="B2" s="1" t="s">
        <v>38</v>
      </c>
      <c r="C2" s="2">
        <v>3699957</v>
      </c>
      <c r="D2" s="2">
        <v>17273777</v>
      </c>
      <c r="E2" s="1">
        <v>21.42</v>
      </c>
      <c r="F2" s="3">
        <v>3982398</v>
      </c>
      <c r="G2" s="3">
        <v>21117987</v>
      </c>
      <c r="H2" s="1">
        <v>18.86</v>
      </c>
      <c r="I2" s="3">
        <v>1737114</v>
      </c>
      <c r="J2" s="1">
        <v>90.64</v>
      </c>
      <c r="K2" s="1">
        <f t="shared" ref="K2:K21" si="0">ABS(J2-P2)</f>
        <v>4.5100000000000051</v>
      </c>
      <c r="L2" s="1" t="str">
        <f t="shared" ref="L2:L21" si="1">IF(J2&gt;P2," % larger "," % smaller ")</f>
        <v xml:space="preserve"> % larger </v>
      </c>
      <c r="M2" s="3">
        <v>1323079</v>
      </c>
      <c r="N2" s="1">
        <v>69.040000000000006</v>
      </c>
      <c r="O2" s="3">
        <v>8846736</v>
      </c>
      <c r="P2" s="1">
        <v>86.13</v>
      </c>
      <c r="Q2" s="3">
        <v>5068186</v>
      </c>
      <c r="R2" s="1">
        <v>49.35</v>
      </c>
      <c r="S2" s="1">
        <v>21.63</v>
      </c>
      <c r="T2" s="3">
        <v>580274</v>
      </c>
      <c r="U2" s="1">
        <v>32.07</v>
      </c>
      <c r="V2" s="3">
        <v>4794832</v>
      </c>
      <c r="W2">
        <v>28.68</v>
      </c>
      <c r="X2">
        <v>71.319999999999993</v>
      </c>
    </row>
    <row r="3" spans="1:24" ht="18" x14ac:dyDescent="0.2">
      <c r="A3" s="1" t="s">
        <v>10</v>
      </c>
      <c r="B3" s="1" t="s">
        <v>38</v>
      </c>
      <c r="C3" s="2">
        <v>176748</v>
      </c>
      <c r="D3" s="2">
        <v>17273777</v>
      </c>
      <c r="E3" s="1">
        <v>1.02</v>
      </c>
      <c r="F3" s="3">
        <v>187816</v>
      </c>
      <c r="G3" s="3">
        <v>21117987</v>
      </c>
      <c r="H3" s="1">
        <v>0.89</v>
      </c>
      <c r="I3" s="3">
        <v>50222</v>
      </c>
      <c r="J3" s="1">
        <v>82.98</v>
      </c>
      <c r="K3" s="1">
        <f t="shared" si="0"/>
        <v>3.1499999999999915</v>
      </c>
      <c r="L3" s="1" t="str">
        <f t="shared" si="1"/>
        <v xml:space="preserve"> % smaller </v>
      </c>
      <c r="M3" s="3">
        <v>29620</v>
      </c>
      <c r="N3" s="1">
        <v>48.94</v>
      </c>
      <c r="O3" s="3">
        <v>8846736</v>
      </c>
      <c r="P3" s="1">
        <v>86.13</v>
      </c>
      <c r="Q3" s="3">
        <v>5068186</v>
      </c>
      <c r="R3" s="1">
        <v>49.35</v>
      </c>
      <c r="S3" s="1">
        <v>44.77</v>
      </c>
      <c r="T3" s="3">
        <v>41159</v>
      </c>
      <c r="U3" s="1">
        <v>32.07</v>
      </c>
      <c r="V3" s="3">
        <v>4794832</v>
      </c>
      <c r="W3">
        <v>25.52</v>
      </c>
      <c r="X3">
        <v>74.48</v>
      </c>
    </row>
    <row r="4" spans="1:24" ht="18" x14ac:dyDescent="0.2">
      <c r="A4" s="1" t="s">
        <v>16</v>
      </c>
      <c r="B4" s="1" t="s">
        <v>38</v>
      </c>
      <c r="C4" s="2">
        <v>21150</v>
      </c>
      <c r="D4" s="2">
        <v>17273777</v>
      </c>
      <c r="E4" s="1">
        <v>0.12</v>
      </c>
      <c r="F4" s="3">
        <v>23882</v>
      </c>
      <c r="G4" s="3">
        <v>21117987</v>
      </c>
      <c r="H4" s="1">
        <v>0.11</v>
      </c>
      <c r="I4" s="3">
        <v>1757</v>
      </c>
      <c r="J4" s="1">
        <v>51.42</v>
      </c>
      <c r="K4" s="1">
        <f t="shared" si="0"/>
        <v>34.709999999999994</v>
      </c>
      <c r="L4" s="1" t="str">
        <f t="shared" si="1"/>
        <v xml:space="preserve"> % smaller </v>
      </c>
      <c r="M4" s="1">
        <v>627</v>
      </c>
      <c r="N4" s="1">
        <v>18.350000000000001</v>
      </c>
      <c r="O4" s="3">
        <v>8846736</v>
      </c>
      <c r="P4" s="1">
        <v>86.13</v>
      </c>
      <c r="Q4" s="3">
        <v>5068186</v>
      </c>
      <c r="R4" s="1">
        <v>49.35</v>
      </c>
      <c r="S4" s="1">
        <v>69.930000000000007</v>
      </c>
      <c r="T4" s="3">
        <v>4093</v>
      </c>
      <c r="U4" s="1">
        <v>32.07</v>
      </c>
      <c r="V4" s="3">
        <v>4794832</v>
      </c>
      <c r="W4">
        <v>8.86</v>
      </c>
      <c r="X4">
        <v>91.14</v>
      </c>
    </row>
    <row r="5" spans="1:24" ht="18" x14ac:dyDescent="0.2">
      <c r="A5" s="1" t="s">
        <v>12</v>
      </c>
      <c r="B5" s="1" t="s">
        <v>38</v>
      </c>
      <c r="C5" s="2">
        <v>153734</v>
      </c>
      <c r="D5" s="2">
        <v>17273777</v>
      </c>
      <c r="E5" s="1">
        <v>0.89</v>
      </c>
      <c r="F5" s="3">
        <v>168327</v>
      </c>
      <c r="G5" s="3">
        <v>21117987</v>
      </c>
      <c r="H5" s="1">
        <v>0.8</v>
      </c>
      <c r="I5" s="3">
        <v>24073</v>
      </c>
      <c r="J5" s="1">
        <v>72.430000000000007</v>
      </c>
      <c r="K5" s="1">
        <f t="shared" si="0"/>
        <v>13.699999999999989</v>
      </c>
      <c r="L5" s="1" t="str">
        <f t="shared" si="1"/>
        <v xml:space="preserve"> % smaller </v>
      </c>
      <c r="M5" s="3">
        <v>13014</v>
      </c>
      <c r="N5" s="1">
        <v>39.159999999999997</v>
      </c>
      <c r="O5" s="3">
        <v>8846736</v>
      </c>
      <c r="P5" s="1">
        <v>86.13</v>
      </c>
      <c r="Q5" s="3">
        <v>5068186</v>
      </c>
      <c r="R5" s="1">
        <v>49.35</v>
      </c>
      <c r="S5" s="1">
        <v>60.9</v>
      </c>
      <c r="T5" s="3">
        <v>29962</v>
      </c>
      <c r="U5" s="1">
        <v>32.07</v>
      </c>
      <c r="V5" s="3">
        <v>4794832</v>
      </c>
      <c r="W5">
        <v>14.29</v>
      </c>
      <c r="X5">
        <v>85.71</v>
      </c>
    </row>
    <row r="6" spans="1:24" ht="18" x14ac:dyDescent="0.2">
      <c r="A6" s="1" t="s">
        <v>7</v>
      </c>
      <c r="B6" s="1" t="s">
        <v>38</v>
      </c>
      <c r="C6" s="2">
        <v>275738</v>
      </c>
      <c r="D6" s="2">
        <v>17273777</v>
      </c>
      <c r="E6" s="1">
        <v>1.6</v>
      </c>
      <c r="F6" s="3">
        <v>330259</v>
      </c>
      <c r="G6" s="3">
        <v>21117987</v>
      </c>
      <c r="H6" s="1">
        <v>1.56</v>
      </c>
      <c r="I6" s="3">
        <v>90685</v>
      </c>
      <c r="J6" s="1">
        <v>62.79</v>
      </c>
      <c r="K6" s="1">
        <f t="shared" si="0"/>
        <v>23.339999999999996</v>
      </c>
      <c r="L6" s="1" t="str">
        <f t="shared" si="1"/>
        <v xml:space="preserve"> % smaller </v>
      </c>
      <c r="M6" s="3">
        <v>21372</v>
      </c>
      <c r="N6" s="1">
        <v>14.8</v>
      </c>
      <c r="O6" s="3">
        <v>8846736</v>
      </c>
      <c r="P6" s="1">
        <v>86.13</v>
      </c>
      <c r="Q6" s="3">
        <v>5068186</v>
      </c>
      <c r="R6" s="1">
        <v>49.35</v>
      </c>
      <c r="S6" s="1">
        <v>41.66</v>
      </c>
      <c r="T6" s="3">
        <v>102262</v>
      </c>
      <c r="U6" s="1">
        <v>32.07</v>
      </c>
      <c r="V6" s="3">
        <v>4794832</v>
      </c>
      <c r="W6">
        <v>41.47</v>
      </c>
      <c r="X6">
        <v>58.53</v>
      </c>
    </row>
    <row r="7" spans="1:24" ht="18" x14ac:dyDescent="0.2">
      <c r="A7" s="1" t="s">
        <v>37</v>
      </c>
      <c r="B7" s="1" t="s">
        <v>38</v>
      </c>
      <c r="C7" s="2">
        <v>3973723</v>
      </c>
      <c r="D7" s="2">
        <v>17273777</v>
      </c>
      <c r="E7" s="1">
        <v>23</v>
      </c>
      <c r="F7" s="3">
        <v>4760804</v>
      </c>
      <c r="G7" s="3">
        <v>21117987</v>
      </c>
      <c r="H7" s="1">
        <v>22.54</v>
      </c>
      <c r="I7" s="3">
        <v>1984199</v>
      </c>
      <c r="J7" s="1">
        <v>81.87</v>
      </c>
      <c r="K7" s="1">
        <f t="shared" si="0"/>
        <v>4.2599999999999909</v>
      </c>
      <c r="L7" s="1" t="str">
        <f t="shared" si="1"/>
        <v xml:space="preserve"> % smaller </v>
      </c>
      <c r="M7" s="3">
        <v>1227968</v>
      </c>
      <c r="N7" s="1">
        <v>50.66</v>
      </c>
      <c r="O7" s="3">
        <v>8846736</v>
      </c>
      <c r="P7" s="1">
        <v>86.13</v>
      </c>
      <c r="Q7" s="3">
        <v>5068186</v>
      </c>
      <c r="R7" s="1">
        <v>49.35</v>
      </c>
      <c r="S7" s="1">
        <v>40.94</v>
      </c>
      <c r="T7" s="3">
        <v>1429289</v>
      </c>
      <c r="U7" s="1">
        <v>32.07</v>
      </c>
      <c r="V7" s="3">
        <v>4794832</v>
      </c>
      <c r="W7">
        <v>30.67</v>
      </c>
      <c r="X7">
        <v>69.33</v>
      </c>
    </row>
    <row r="8" spans="1:24" ht="18" x14ac:dyDescent="0.2">
      <c r="A8" s="1" t="s">
        <v>1</v>
      </c>
      <c r="B8" s="1" t="s">
        <v>38</v>
      </c>
      <c r="C8" s="2">
        <v>2848148</v>
      </c>
      <c r="D8" s="2">
        <v>17273777</v>
      </c>
      <c r="E8" s="1">
        <v>16.489999999999998</v>
      </c>
      <c r="F8" s="3">
        <v>3898739</v>
      </c>
      <c r="G8" s="3">
        <v>21117987</v>
      </c>
      <c r="H8" s="1">
        <v>18.46</v>
      </c>
      <c r="I8" s="3">
        <v>1866987</v>
      </c>
      <c r="J8" s="1">
        <v>92.17</v>
      </c>
      <c r="K8" s="1">
        <f t="shared" si="0"/>
        <v>6.0400000000000063</v>
      </c>
      <c r="L8" s="1" t="str">
        <f t="shared" si="1"/>
        <v xml:space="preserve"> % larger </v>
      </c>
      <c r="M8" s="3">
        <v>937898</v>
      </c>
      <c r="N8" s="1">
        <v>46.3</v>
      </c>
      <c r="O8" s="3">
        <v>8846736</v>
      </c>
      <c r="P8" s="1">
        <v>86.13</v>
      </c>
      <c r="Q8" s="3">
        <v>5068186</v>
      </c>
      <c r="R8" s="1">
        <v>49.35</v>
      </c>
      <c r="S8" s="1">
        <v>18.18</v>
      </c>
      <c r="T8" s="3">
        <v>545333</v>
      </c>
      <c r="U8" s="1">
        <v>32.07</v>
      </c>
      <c r="V8" s="3">
        <v>4794832</v>
      </c>
      <c r="W8">
        <v>34.22</v>
      </c>
      <c r="X8">
        <v>65.78</v>
      </c>
    </row>
    <row r="9" spans="1:24" ht="18" x14ac:dyDescent="0.2">
      <c r="A9" s="1" t="s">
        <v>6</v>
      </c>
      <c r="B9" s="1" t="s">
        <v>38</v>
      </c>
      <c r="C9" s="2">
        <v>285064</v>
      </c>
      <c r="D9" s="2">
        <v>17273777</v>
      </c>
      <c r="E9" s="1">
        <v>1.65</v>
      </c>
      <c r="F9" s="3">
        <v>299191</v>
      </c>
      <c r="G9" s="3">
        <v>21117987</v>
      </c>
      <c r="H9" s="1">
        <v>1.42</v>
      </c>
      <c r="I9" s="3">
        <v>55835</v>
      </c>
      <c r="J9" s="1">
        <v>62.13</v>
      </c>
      <c r="K9" s="1">
        <f t="shared" si="0"/>
        <v>23.999999999999993</v>
      </c>
      <c r="L9" s="1" t="str">
        <f t="shared" si="1"/>
        <v xml:space="preserve"> % smaller </v>
      </c>
      <c r="M9" s="3">
        <v>12864</v>
      </c>
      <c r="N9" s="1">
        <v>14.31</v>
      </c>
      <c r="O9" s="3">
        <v>8846736</v>
      </c>
      <c r="P9" s="1">
        <v>86.13</v>
      </c>
      <c r="Q9" s="3">
        <v>5068186</v>
      </c>
      <c r="R9" s="1">
        <v>49.35</v>
      </c>
      <c r="S9" s="1">
        <v>42.06</v>
      </c>
      <c r="T9" s="3">
        <v>87887</v>
      </c>
      <c r="U9" s="1">
        <v>32.07</v>
      </c>
      <c r="V9" s="3">
        <v>4794832</v>
      </c>
      <c r="W9">
        <v>60.76</v>
      </c>
      <c r="X9">
        <v>39.24</v>
      </c>
    </row>
    <row r="10" spans="1:24" ht="18" x14ac:dyDescent="0.2">
      <c r="A10" s="1" t="s">
        <v>14</v>
      </c>
      <c r="B10" s="1" t="s">
        <v>38</v>
      </c>
      <c r="C10" s="2">
        <v>74676</v>
      </c>
      <c r="D10" s="2">
        <v>17273777</v>
      </c>
      <c r="E10" s="1">
        <v>0.43</v>
      </c>
      <c r="F10" s="3">
        <v>112711</v>
      </c>
      <c r="G10" s="3">
        <v>21117987</v>
      </c>
      <c r="H10" s="1">
        <v>0.53</v>
      </c>
      <c r="I10" s="3">
        <v>55242</v>
      </c>
      <c r="J10" s="1">
        <v>93.63</v>
      </c>
      <c r="K10" s="1">
        <f t="shared" si="0"/>
        <v>7.5</v>
      </c>
      <c r="L10" s="1" t="str">
        <f t="shared" si="1"/>
        <v xml:space="preserve"> % larger </v>
      </c>
      <c r="M10" s="3">
        <v>27908</v>
      </c>
      <c r="N10" s="1">
        <v>47.3</v>
      </c>
      <c r="O10" s="3">
        <v>8846736</v>
      </c>
      <c r="P10" s="1">
        <v>86.13</v>
      </c>
      <c r="Q10" s="3">
        <v>5068186</v>
      </c>
      <c r="R10" s="1">
        <v>49.35</v>
      </c>
      <c r="S10" s="1">
        <v>30.28</v>
      </c>
      <c r="T10" s="3">
        <v>25941</v>
      </c>
      <c r="U10" s="1">
        <v>32.07</v>
      </c>
      <c r="V10" s="3">
        <v>4794832</v>
      </c>
      <c r="W10">
        <v>22.73</v>
      </c>
      <c r="X10">
        <v>77.27</v>
      </c>
    </row>
    <row r="11" spans="1:24" ht="18" x14ac:dyDescent="0.2">
      <c r="A11" s="1" t="s">
        <v>4</v>
      </c>
      <c r="B11" s="1" t="s">
        <v>38</v>
      </c>
      <c r="C11" s="2">
        <v>757468</v>
      </c>
      <c r="D11" s="2">
        <v>17273777</v>
      </c>
      <c r="E11" s="1">
        <v>4.3899999999999997</v>
      </c>
      <c r="F11" s="3">
        <v>1411188</v>
      </c>
      <c r="G11" s="3">
        <v>21117987</v>
      </c>
      <c r="H11" s="1">
        <v>6.68</v>
      </c>
      <c r="I11" s="3">
        <v>825042</v>
      </c>
      <c r="J11" s="1">
        <v>94.44</v>
      </c>
      <c r="K11" s="1">
        <f t="shared" si="0"/>
        <v>8.3100000000000023</v>
      </c>
      <c r="L11" s="1" t="str">
        <f t="shared" si="1"/>
        <v xml:space="preserve"> % larger </v>
      </c>
      <c r="M11" s="3">
        <v>399678</v>
      </c>
      <c r="N11" s="1">
        <v>45.75</v>
      </c>
      <c r="O11" s="3">
        <v>8846736</v>
      </c>
      <c r="P11" s="1">
        <v>86.13</v>
      </c>
      <c r="Q11" s="3">
        <v>5068186</v>
      </c>
      <c r="R11" s="1">
        <v>49.35</v>
      </c>
      <c r="S11" s="1">
        <v>17.260000000000002</v>
      </c>
      <c r="T11" s="3">
        <v>212853</v>
      </c>
      <c r="U11" s="1">
        <v>32.07</v>
      </c>
      <c r="V11" s="3">
        <v>4794832</v>
      </c>
      <c r="W11">
        <v>59.76</v>
      </c>
      <c r="X11">
        <v>40.24</v>
      </c>
    </row>
    <row r="12" spans="1:24" ht="18" x14ac:dyDescent="0.2">
      <c r="A12" s="1" t="s">
        <v>3</v>
      </c>
      <c r="B12" s="1" t="s">
        <v>38</v>
      </c>
      <c r="C12" s="2">
        <v>1460483</v>
      </c>
      <c r="D12" s="2">
        <v>17273777</v>
      </c>
      <c r="E12" s="1">
        <v>8.4499999999999993</v>
      </c>
      <c r="F12" s="3">
        <v>1822213</v>
      </c>
      <c r="G12" s="3">
        <v>21117987</v>
      </c>
      <c r="H12" s="1">
        <v>8.6300000000000008</v>
      </c>
      <c r="I12" s="3">
        <v>941048</v>
      </c>
      <c r="J12" s="1">
        <v>91.71</v>
      </c>
      <c r="K12" s="1">
        <f t="shared" si="0"/>
        <v>5.5799999999999983</v>
      </c>
      <c r="L12" s="1" t="str">
        <f t="shared" si="1"/>
        <v xml:space="preserve"> % larger </v>
      </c>
      <c r="M12" s="3">
        <v>533512</v>
      </c>
      <c r="N12" s="1">
        <v>52</v>
      </c>
      <c r="O12" s="3">
        <v>8846736</v>
      </c>
      <c r="P12" s="1">
        <v>86.13</v>
      </c>
      <c r="Q12" s="3">
        <v>5068186</v>
      </c>
      <c r="R12" s="1">
        <v>49.35</v>
      </c>
      <c r="S12" s="1">
        <v>40.89</v>
      </c>
      <c r="T12" s="3">
        <v>622316</v>
      </c>
      <c r="U12" s="1">
        <v>32.07</v>
      </c>
      <c r="V12" s="3">
        <v>4794832</v>
      </c>
      <c r="W12">
        <v>27.22</v>
      </c>
      <c r="X12">
        <v>72.78</v>
      </c>
    </row>
    <row r="13" spans="1:24" ht="18" x14ac:dyDescent="0.2">
      <c r="A13" s="1" t="s">
        <v>8</v>
      </c>
      <c r="B13" s="1" t="s">
        <v>38</v>
      </c>
      <c r="C13" s="2">
        <v>213954</v>
      </c>
      <c r="D13" s="2">
        <v>17273777</v>
      </c>
      <c r="E13" s="1">
        <v>1.24</v>
      </c>
      <c r="F13" s="3">
        <v>271421</v>
      </c>
      <c r="G13" s="3">
        <v>21117987</v>
      </c>
      <c r="H13" s="1">
        <v>1.29</v>
      </c>
      <c r="I13" s="3">
        <v>86887</v>
      </c>
      <c r="J13" s="1">
        <v>66.180000000000007</v>
      </c>
      <c r="K13" s="1">
        <f t="shared" si="0"/>
        <v>19.949999999999989</v>
      </c>
      <c r="L13" s="1" t="str">
        <f t="shared" si="1"/>
        <v xml:space="preserve"> % smaller </v>
      </c>
      <c r="M13" s="3">
        <v>16435</v>
      </c>
      <c r="N13" s="1">
        <v>12.52</v>
      </c>
      <c r="O13" s="3">
        <v>8846736</v>
      </c>
      <c r="P13" s="1">
        <v>86.13</v>
      </c>
      <c r="Q13" s="3">
        <v>5068186</v>
      </c>
      <c r="R13" s="1">
        <v>49.35</v>
      </c>
      <c r="S13" s="1">
        <v>40.04</v>
      </c>
      <c r="T13" s="3">
        <v>86428</v>
      </c>
      <c r="U13" s="1">
        <v>32.07</v>
      </c>
      <c r="V13" s="3">
        <v>4794832</v>
      </c>
      <c r="W13">
        <v>42.13</v>
      </c>
      <c r="X13">
        <v>57.87</v>
      </c>
    </row>
    <row r="14" spans="1:24" ht="18" x14ac:dyDescent="0.2">
      <c r="A14" s="1" t="s">
        <v>17</v>
      </c>
      <c r="B14" s="1" t="s">
        <v>38</v>
      </c>
      <c r="C14" s="2">
        <v>18828</v>
      </c>
      <c r="D14" s="2">
        <v>17273777</v>
      </c>
      <c r="E14" s="1">
        <v>0.11</v>
      </c>
      <c r="F14" s="3">
        <v>30193</v>
      </c>
      <c r="G14" s="3">
        <v>21117987</v>
      </c>
      <c r="H14" s="1">
        <v>0.14000000000000001</v>
      </c>
      <c r="I14" s="3">
        <v>14800</v>
      </c>
      <c r="J14" s="1">
        <v>90.8</v>
      </c>
      <c r="K14" s="1">
        <f t="shared" si="0"/>
        <v>4.6700000000000017</v>
      </c>
      <c r="L14" s="1" t="str">
        <f t="shared" si="1"/>
        <v xml:space="preserve"> % larger </v>
      </c>
      <c r="M14" s="3">
        <v>9058</v>
      </c>
      <c r="N14" s="1">
        <v>55.57</v>
      </c>
      <c r="O14" s="3">
        <v>8846736</v>
      </c>
      <c r="P14" s="1">
        <v>86.13</v>
      </c>
      <c r="Q14" s="3">
        <v>5068186</v>
      </c>
      <c r="R14" s="1">
        <v>49.35</v>
      </c>
      <c r="S14" s="1">
        <v>25.72</v>
      </c>
      <c r="T14" s="3">
        <v>5929</v>
      </c>
      <c r="U14" s="1">
        <v>32.07</v>
      </c>
      <c r="V14" s="3">
        <v>4794832</v>
      </c>
      <c r="W14">
        <v>16.47</v>
      </c>
      <c r="X14">
        <v>83.53</v>
      </c>
    </row>
    <row r="15" spans="1:24" ht="18" x14ac:dyDescent="0.2">
      <c r="A15" s="1" t="s">
        <v>18</v>
      </c>
      <c r="B15" s="1" t="s">
        <v>38</v>
      </c>
      <c r="C15" s="2">
        <v>16826</v>
      </c>
      <c r="D15" s="2">
        <v>17273777</v>
      </c>
      <c r="E15" s="1">
        <v>0.1</v>
      </c>
      <c r="F15" s="3">
        <v>21222</v>
      </c>
      <c r="G15" s="3">
        <v>21117987</v>
      </c>
      <c r="H15" s="1">
        <v>0.1</v>
      </c>
      <c r="I15" s="3">
        <v>9465</v>
      </c>
      <c r="J15" s="1">
        <v>95.14</v>
      </c>
      <c r="K15" s="1">
        <f t="shared" si="0"/>
        <v>9.0100000000000051</v>
      </c>
      <c r="L15" s="1" t="str">
        <f t="shared" si="1"/>
        <v xml:space="preserve"> % larger </v>
      </c>
      <c r="M15" s="3">
        <v>6005</v>
      </c>
      <c r="N15" s="1">
        <v>60.36</v>
      </c>
      <c r="O15" s="3">
        <v>8846736</v>
      </c>
      <c r="P15" s="1">
        <v>86.13</v>
      </c>
      <c r="Q15" s="3">
        <v>5068186</v>
      </c>
      <c r="R15" s="1">
        <v>49.35</v>
      </c>
      <c r="S15" s="1">
        <v>39.200000000000003</v>
      </c>
      <c r="T15" s="3">
        <v>5889</v>
      </c>
      <c r="U15" s="1">
        <v>32.07</v>
      </c>
      <c r="V15" s="3">
        <v>4794832</v>
      </c>
      <c r="W15">
        <v>22.88</v>
      </c>
      <c r="X15">
        <v>77.12</v>
      </c>
    </row>
    <row r="16" spans="1:24" ht="18" x14ac:dyDescent="0.2">
      <c r="A16" s="1" t="s">
        <v>13</v>
      </c>
      <c r="B16" s="1" t="s">
        <v>38</v>
      </c>
      <c r="C16" s="2">
        <v>134469</v>
      </c>
      <c r="D16" s="2">
        <v>17273777</v>
      </c>
      <c r="E16" s="1">
        <v>0.78</v>
      </c>
      <c r="F16" s="3">
        <v>140319</v>
      </c>
      <c r="G16" s="3">
        <v>21117987</v>
      </c>
      <c r="H16" s="1">
        <v>0.66</v>
      </c>
      <c r="I16" s="3">
        <v>21118</v>
      </c>
      <c r="J16" s="1">
        <v>88.26</v>
      </c>
      <c r="K16" s="1">
        <f t="shared" si="0"/>
        <v>2.1300000000000097</v>
      </c>
      <c r="L16" s="1" t="str">
        <f t="shared" si="1"/>
        <v xml:space="preserve"> % larger </v>
      </c>
      <c r="M16" s="3">
        <v>14039</v>
      </c>
      <c r="N16" s="1">
        <v>58.67</v>
      </c>
      <c r="O16" s="3">
        <v>8846736</v>
      </c>
      <c r="P16" s="1">
        <v>86.13</v>
      </c>
      <c r="Q16" s="3">
        <v>5068186</v>
      </c>
      <c r="R16" s="1">
        <v>49.35</v>
      </c>
      <c r="S16" s="1">
        <v>42.45</v>
      </c>
      <c r="T16" s="3">
        <v>15685</v>
      </c>
      <c r="U16" s="1">
        <v>32.07</v>
      </c>
      <c r="V16" s="3">
        <v>4794832</v>
      </c>
      <c r="W16">
        <v>12.45</v>
      </c>
      <c r="X16">
        <v>87.55</v>
      </c>
    </row>
    <row r="17" spans="1:24" ht="18" x14ac:dyDescent="0.2">
      <c r="A17" s="1" t="s">
        <v>5</v>
      </c>
      <c r="B17" s="1" t="s">
        <v>38</v>
      </c>
      <c r="C17" s="2">
        <v>482704</v>
      </c>
      <c r="D17" s="2">
        <v>17273777</v>
      </c>
      <c r="E17" s="1">
        <v>2.79</v>
      </c>
      <c r="F17" s="3">
        <v>518769</v>
      </c>
      <c r="G17" s="3">
        <v>21117987</v>
      </c>
      <c r="H17" s="1">
        <v>2.46</v>
      </c>
      <c r="I17" s="3">
        <v>152596</v>
      </c>
      <c r="J17" s="1">
        <v>86.48</v>
      </c>
      <c r="K17" s="1">
        <f t="shared" si="0"/>
        <v>0.35000000000000853</v>
      </c>
      <c r="L17" s="1" t="str">
        <f t="shared" si="1"/>
        <v xml:space="preserve"> % larger </v>
      </c>
      <c r="M17" s="3">
        <v>97050</v>
      </c>
      <c r="N17" s="1">
        <v>55</v>
      </c>
      <c r="O17" s="3">
        <v>8846736</v>
      </c>
      <c r="P17" s="1">
        <v>86.13</v>
      </c>
      <c r="Q17" s="3">
        <v>5068186</v>
      </c>
      <c r="R17" s="1">
        <v>49.35</v>
      </c>
      <c r="S17" s="1">
        <v>27.59</v>
      </c>
      <c r="T17" s="3">
        <v>79764</v>
      </c>
      <c r="U17" s="1">
        <v>32.07</v>
      </c>
      <c r="V17" s="3">
        <v>4794832</v>
      </c>
      <c r="W17">
        <v>33.72</v>
      </c>
      <c r="X17">
        <v>66.28</v>
      </c>
    </row>
    <row r="18" spans="1:24" ht="18" x14ac:dyDescent="0.2">
      <c r="A18" s="1" t="s">
        <v>15</v>
      </c>
      <c r="B18" s="1" t="s">
        <v>38</v>
      </c>
      <c r="C18" s="2">
        <v>52932</v>
      </c>
      <c r="D18" s="2">
        <v>17273777</v>
      </c>
      <c r="E18" s="1">
        <v>0.31</v>
      </c>
      <c r="F18" s="3">
        <v>59946</v>
      </c>
      <c r="G18" s="3">
        <v>21117987</v>
      </c>
      <c r="H18" s="1">
        <v>0.28000000000000003</v>
      </c>
      <c r="I18" s="3">
        <v>24184</v>
      </c>
      <c r="J18" s="1">
        <v>92.27</v>
      </c>
      <c r="K18" s="1">
        <f t="shared" si="0"/>
        <v>6.1400000000000006</v>
      </c>
      <c r="L18" s="1" t="str">
        <f t="shared" si="1"/>
        <v xml:space="preserve"> % larger </v>
      </c>
      <c r="M18" s="3">
        <v>14831</v>
      </c>
      <c r="N18" s="1">
        <v>56.58</v>
      </c>
      <c r="O18" s="3">
        <v>8846736</v>
      </c>
      <c r="P18" s="1">
        <v>86.13</v>
      </c>
      <c r="Q18" s="3">
        <v>5068186</v>
      </c>
      <c r="R18" s="1">
        <v>49.35</v>
      </c>
      <c r="S18" s="1">
        <v>23.23</v>
      </c>
      <c r="T18" s="3">
        <v>8450</v>
      </c>
      <c r="U18" s="1">
        <v>32.07</v>
      </c>
      <c r="V18" s="3">
        <v>4794832</v>
      </c>
      <c r="W18">
        <v>22.38</v>
      </c>
      <c r="X18">
        <v>77.62</v>
      </c>
    </row>
    <row r="19" spans="1:24" ht="18" x14ac:dyDescent="0.2">
      <c r="A19" s="1" t="s">
        <v>11</v>
      </c>
      <c r="B19" s="1" t="s">
        <v>38</v>
      </c>
      <c r="C19" s="2">
        <v>159951</v>
      </c>
      <c r="D19" s="2">
        <v>17273777</v>
      </c>
      <c r="E19" s="1">
        <v>0.93</v>
      </c>
      <c r="F19" s="3">
        <v>187164</v>
      </c>
      <c r="G19" s="3">
        <v>21117987</v>
      </c>
      <c r="H19" s="1">
        <v>0.89</v>
      </c>
      <c r="I19" s="3">
        <v>84183</v>
      </c>
      <c r="J19" s="1">
        <v>95.08</v>
      </c>
      <c r="K19" s="1">
        <f t="shared" si="0"/>
        <v>8.9500000000000028</v>
      </c>
      <c r="L19" s="1" t="str">
        <f t="shared" si="1"/>
        <v xml:space="preserve"> % larger </v>
      </c>
      <c r="M19" s="3">
        <v>64760</v>
      </c>
      <c r="N19" s="1">
        <v>73.14</v>
      </c>
      <c r="O19" s="3">
        <v>8846736</v>
      </c>
      <c r="P19" s="1">
        <v>86.13</v>
      </c>
      <c r="Q19" s="3">
        <v>5068186</v>
      </c>
      <c r="R19" s="1">
        <v>49.35</v>
      </c>
      <c r="S19" s="1">
        <v>42.78</v>
      </c>
      <c r="T19" s="3">
        <v>50963</v>
      </c>
      <c r="U19" s="1">
        <v>32.07</v>
      </c>
      <c r="V19" s="3">
        <v>4794832</v>
      </c>
      <c r="W19">
        <v>28.85</v>
      </c>
      <c r="X19">
        <v>71.150000000000006</v>
      </c>
    </row>
    <row r="20" spans="1:24" ht="18" x14ac:dyDescent="0.2">
      <c r="A20" s="1" t="s">
        <v>9</v>
      </c>
      <c r="B20" s="1" t="s">
        <v>38</v>
      </c>
      <c r="C20" s="2">
        <v>194766</v>
      </c>
      <c r="D20" s="2">
        <v>17273777</v>
      </c>
      <c r="E20" s="1">
        <v>1.1299999999999999</v>
      </c>
      <c r="F20" s="3">
        <v>294967</v>
      </c>
      <c r="G20" s="3">
        <v>21117987</v>
      </c>
      <c r="H20" s="1">
        <v>1.4</v>
      </c>
      <c r="I20" s="3">
        <v>126234</v>
      </c>
      <c r="J20" s="1">
        <v>84.42</v>
      </c>
      <c r="K20" s="1">
        <f t="shared" si="0"/>
        <v>1.7099999999999937</v>
      </c>
      <c r="L20" s="1" t="str">
        <f t="shared" si="1"/>
        <v xml:space="preserve"> % smaller </v>
      </c>
      <c r="M20" s="3">
        <v>62690</v>
      </c>
      <c r="N20" s="1">
        <v>41.92</v>
      </c>
      <c r="O20" s="3">
        <v>8846736</v>
      </c>
      <c r="P20" s="1">
        <v>86.13</v>
      </c>
      <c r="Q20" s="3">
        <v>5068186</v>
      </c>
      <c r="R20" s="1">
        <v>49.35</v>
      </c>
      <c r="S20" s="1">
        <v>35.54</v>
      </c>
      <c r="T20" s="3">
        <v>76015</v>
      </c>
      <c r="U20" s="1">
        <v>32.07</v>
      </c>
      <c r="V20" s="3">
        <v>4794832</v>
      </c>
      <c r="W20">
        <v>24.21</v>
      </c>
      <c r="X20">
        <v>75.790000000000006</v>
      </c>
    </row>
    <row r="21" spans="1:24" ht="18" x14ac:dyDescent="0.2">
      <c r="A21" s="1" t="s">
        <v>2</v>
      </c>
      <c r="B21" s="1" t="s">
        <v>38</v>
      </c>
      <c r="C21" s="2">
        <v>1738848</v>
      </c>
      <c r="D21" s="2">
        <v>17273777</v>
      </c>
      <c r="E21" s="1">
        <v>10.07</v>
      </c>
      <c r="F21" s="3">
        <v>1980344</v>
      </c>
      <c r="G21" s="3">
        <v>21117987</v>
      </c>
      <c r="H21" s="1">
        <v>9.3800000000000008</v>
      </c>
      <c r="I21" s="3">
        <v>763862</v>
      </c>
      <c r="J21" s="1">
        <v>71.63</v>
      </c>
      <c r="K21" s="1">
        <f t="shared" si="0"/>
        <v>14.5</v>
      </c>
      <c r="L21" s="1" t="str">
        <f t="shared" si="1"/>
        <v xml:space="preserve"> % smaller </v>
      </c>
      <c r="M21" s="3">
        <v>283480</v>
      </c>
      <c r="N21" s="1">
        <v>26.58</v>
      </c>
      <c r="O21" s="3">
        <v>8846736</v>
      </c>
      <c r="P21" s="1">
        <v>86.13</v>
      </c>
      <c r="Q21" s="3">
        <v>5068186</v>
      </c>
      <c r="R21" s="1">
        <v>49.35</v>
      </c>
      <c r="S21" s="1">
        <v>50.3</v>
      </c>
      <c r="T21" s="3">
        <v>789289</v>
      </c>
      <c r="U21" s="1">
        <v>32.07</v>
      </c>
      <c r="V21" s="3">
        <v>4794832</v>
      </c>
      <c r="W21">
        <v>32.47</v>
      </c>
      <c r="X21">
        <v>67.53</v>
      </c>
    </row>
  </sheetData>
  <sortState ref="A2:X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2" sqref="B2"/>
    </sheetView>
  </sheetViews>
  <sheetFormatPr baseColWidth="10" defaultRowHeight="16" x14ac:dyDescent="0.2"/>
  <sheetData>
    <row r="1" spans="1:22" ht="18" x14ac:dyDescent="0.2">
      <c r="A1" s="5" t="s">
        <v>45</v>
      </c>
      <c r="B1" s="5" t="s">
        <v>46</v>
      </c>
      <c r="C1" s="1" t="s">
        <v>0</v>
      </c>
      <c r="D1" s="1" t="s">
        <v>10</v>
      </c>
      <c r="E1" s="1" t="s">
        <v>16</v>
      </c>
      <c r="F1" s="1" t="s">
        <v>12</v>
      </c>
      <c r="G1" s="1" t="s">
        <v>7</v>
      </c>
      <c r="H1" s="1" t="s">
        <v>37</v>
      </c>
      <c r="I1" s="1" t="s">
        <v>1</v>
      </c>
      <c r="J1" s="1" t="s">
        <v>6</v>
      </c>
      <c r="K1" s="1" t="s">
        <v>14</v>
      </c>
      <c r="L1" s="1" t="s">
        <v>4</v>
      </c>
      <c r="M1" s="1" t="s">
        <v>3</v>
      </c>
      <c r="N1" s="1" t="s">
        <v>8</v>
      </c>
      <c r="O1" s="1" t="s">
        <v>17</v>
      </c>
      <c r="P1" s="1" t="s">
        <v>18</v>
      </c>
      <c r="Q1" s="1" t="s">
        <v>13</v>
      </c>
      <c r="R1" s="1" t="s">
        <v>5</v>
      </c>
      <c r="S1" s="1" t="s">
        <v>15</v>
      </c>
      <c r="T1" s="1" t="s">
        <v>11</v>
      </c>
      <c r="U1" s="1" t="s">
        <v>9</v>
      </c>
      <c r="V1" s="1" t="s">
        <v>2</v>
      </c>
    </row>
    <row r="2" spans="1:22" x14ac:dyDescent="0.2">
      <c r="A2" s="5" t="s">
        <v>47</v>
      </c>
      <c r="B2" s="5">
        <v>59599</v>
      </c>
      <c r="C2" s="5">
        <v>11915</v>
      </c>
      <c r="D2" s="5">
        <v>577</v>
      </c>
      <c r="E2" s="5">
        <v>0</v>
      </c>
      <c r="F2" s="5">
        <v>64</v>
      </c>
      <c r="G2" s="5">
        <v>802</v>
      </c>
      <c r="H2" s="5">
        <v>11286</v>
      </c>
      <c r="I2" s="5">
        <v>5586</v>
      </c>
      <c r="J2" s="5">
        <v>231</v>
      </c>
      <c r="K2" s="5">
        <v>388</v>
      </c>
      <c r="L2" s="5">
        <v>1838</v>
      </c>
      <c r="M2" s="5">
        <v>10544</v>
      </c>
      <c r="N2" s="5">
        <v>1497</v>
      </c>
      <c r="O2" s="5">
        <v>121</v>
      </c>
      <c r="P2" s="5">
        <v>25</v>
      </c>
      <c r="Q2" s="5">
        <v>424</v>
      </c>
      <c r="R2" s="5">
        <v>1900</v>
      </c>
      <c r="S2" s="5">
        <v>324</v>
      </c>
      <c r="T2" s="5">
        <v>186</v>
      </c>
      <c r="U2" s="5">
        <v>1306</v>
      </c>
      <c r="V2" s="5">
        <v>9212</v>
      </c>
    </row>
    <row r="3" spans="1:22" x14ac:dyDescent="0.2">
      <c r="A3" s="5" t="s">
        <v>48</v>
      </c>
      <c r="B3" s="5">
        <v>42921</v>
      </c>
      <c r="C3" s="5">
        <v>856</v>
      </c>
      <c r="D3" s="5">
        <v>375</v>
      </c>
      <c r="E3" s="5">
        <v>195</v>
      </c>
      <c r="F3" s="5">
        <v>2</v>
      </c>
      <c r="G3" s="5">
        <v>93</v>
      </c>
      <c r="H3" s="5">
        <v>2365</v>
      </c>
      <c r="I3" s="5">
        <v>23357</v>
      </c>
      <c r="J3" s="5">
        <v>4166</v>
      </c>
      <c r="K3" s="5">
        <v>72</v>
      </c>
      <c r="L3" s="5">
        <v>1584</v>
      </c>
      <c r="M3" s="5">
        <v>4980</v>
      </c>
      <c r="N3" s="5">
        <v>1279</v>
      </c>
      <c r="O3" s="5">
        <v>62</v>
      </c>
      <c r="P3" s="5">
        <v>35</v>
      </c>
      <c r="Q3" s="5">
        <v>158</v>
      </c>
      <c r="R3" s="5">
        <v>44</v>
      </c>
      <c r="S3" s="5">
        <v>44</v>
      </c>
      <c r="T3" s="5">
        <v>13</v>
      </c>
      <c r="U3" s="5">
        <v>980</v>
      </c>
      <c r="V3" s="5">
        <v>1103</v>
      </c>
    </row>
    <row r="4" spans="1:22" x14ac:dyDescent="0.2">
      <c r="A4" s="5" t="s">
        <v>49</v>
      </c>
      <c r="B4" s="5">
        <v>200090</v>
      </c>
      <c r="C4" s="5">
        <v>43322</v>
      </c>
      <c r="D4" s="5">
        <v>1513</v>
      </c>
      <c r="E4" s="5">
        <v>387</v>
      </c>
      <c r="F4" s="5">
        <v>3105</v>
      </c>
      <c r="G4" s="5">
        <v>2429</v>
      </c>
      <c r="H4" s="5">
        <v>37302</v>
      </c>
      <c r="I4" s="5">
        <v>36976</v>
      </c>
      <c r="J4" s="5">
        <v>394</v>
      </c>
      <c r="K4" s="5">
        <v>887</v>
      </c>
      <c r="L4" s="5">
        <v>10269</v>
      </c>
      <c r="M4" s="5">
        <v>15987</v>
      </c>
      <c r="N4" s="5">
        <v>2440</v>
      </c>
      <c r="O4" s="5">
        <v>314</v>
      </c>
      <c r="P4" s="5">
        <v>65</v>
      </c>
      <c r="Q4" s="5">
        <v>1354</v>
      </c>
      <c r="R4" s="5">
        <v>2808</v>
      </c>
      <c r="S4" s="5">
        <v>290</v>
      </c>
      <c r="T4" s="5">
        <v>1361</v>
      </c>
      <c r="U4" s="5">
        <v>4087</v>
      </c>
      <c r="V4" s="5">
        <v>27573</v>
      </c>
    </row>
    <row r="5" spans="1:22" x14ac:dyDescent="0.2">
      <c r="A5" s="5" t="s">
        <v>50</v>
      </c>
      <c r="B5" s="5">
        <v>40336</v>
      </c>
      <c r="C5" s="5">
        <v>9737</v>
      </c>
      <c r="D5" s="5">
        <v>574</v>
      </c>
      <c r="E5" s="5">
        <v>0</v>
      </c>
      <c r="F5" s="5">
        <v>213</v>
      </c>
      <c r="G5" s="5">
        <v>491</v>
      </c>
      <c r="H5" s="5">
        <v>6364</v>
      </c>
      <c r="I5" s="5">
        <v>4623</v>
      </c>
      <c r="J5" s="5">
        <v>1356</v>
      </c>
      <c r="K5" s="5">
        <v>184</v>
      </c>
      <c r="L5" s="5">
        <v>948</v>
      </c>
      <c r="M5" s="5">
        <v>2037</v>
      </c>
      <c r="N5" s="5">
        <v>3801</v>
      </c>
      <c r="O5" s="5">
        <v>131</v>
      </c>
      <c r="P5" s="5">
        <v>17</v>
      </c>
      <c r="Q5" s="5">
        <v>83</v>
      </c>
      <c r="R5" s="5">
        <v>1225</v>
      </c>
      <c r="S5" s="5">
        <v>199</v>
      </c>
      <c r="T5" s="5">
        <v>266</v>
      </c>
      <c r="U5" s="5">
        <v>902</v>
      </c>
      <c r="V5" s="5">
        <v>6297</v>
      </c>
    </row>
    <row r="6" spans="1:22" x14ac:dyDescent="0.2">
      <c r="A6" s="5" t="s">
        <v>51</v>
      </c>
      <c r="B6" s="5">
        <v>5261978</v>
      </c>
      <c r="C6" s="5">
        <v>635718</v>
      </c>
      <c r="D6" s="5">
        <v>9580</v>
      </c>
      <c r="E6" s="5">
        <v>295</v>
      </c>
      <c r="F6" s="5">
        <v>16324</v>
      </c>
      <c r="G6" s="5">
        <v>95126</v>
      </c>
      <c r="H6" s="5">
        <v>1327305</v>
      </c>
      <c r="I6" s="5">
        <v>1247073</v>
      </c>
      <c r="J6" s="5">
        <v>91705</v>
      </c>
      <c r="K6" s="5">
        <v>28184</v>
      </c>
      <c r="L6" s="5">
        <v>278354</v>
      </c>
      <c r="M6" s="5">
        <v>463977</v>
      </c>
      <c r="N6" s="5">
        <v>68481</v>
      </c>
      <c r="O6" s="5">
        <v>3846</v>
      </c>
      <c r="P6" s="5">
        <v>5142</v>
      </c>
      <c r="Q6" s="5">
        <v>9611</v>
      </c>
      <c r="R6" s="5">
        <v>52695</v>
      </c>
      <c r="S6" s="5">
        <v>12006</v>
      </c>
      <c r="T6" s="5">
        <v>66709</v>
      </c>
      <c r="U6" s="5">
        <v>52676</v>
      </c>
      <c r="V6" s="5">
        <v>626143</v>
      </c>
    </row>
    <row r="7" spans="1:22" x14ac:dyDescent="0.2">
      <c r="A7" s="5" t="s">
        <v>52</v>
      </c>
      <c r="B7" s="5">
        <v>153467</v>
      </c>
      <c r="C7" s="5">
        <v>24383</v>
      </c>
      <c r="D7" s="5">
        <v>226</v>
      </c>
      <c r="E7" s="5">
        <v>103</v>
      </c>
      <c r="F7" s="5">
        <v>1989</v>
      </c>
      <c r="G7" s="5">
        <v>2001</v>
      </c>
      <c r="H7" s="5">
        <v>29649</v>
      </c>
      <c r="I7" s="5">
        <v>13900</v>
      </c>
      <c r="J7" s="5">
        <v>3939</v>
      </c>
      <c r="K7" s="5">
        <v>1466</v>
      </c>
      <c r="L7" s="5">
        <v>11212</v>
      </c>
      <c r="M7" s="5">
        <v>22012</v>
      </c>
      <c r="N7" s="5">
        <v>2437</v>
      </c>
      <c r="O7" s="5">
        <v>224</v>
      </c>
      <c r="P7" s="5">
        <v>816</v>
      </c>
      <c r="Q7" s="5">
        <v>4135</v>
      </c>
      <c r="R7" s="5">
        <v>1444</v>
      </c>
      <c r="S7" s="5">
        <v>132</v>
      </c>
      <c r="T7" s="5">
        <v>897</v>
      </c>
      <c r="U7" s="5">
        <v>3146</v>
      </c>
      <c r="V7" s="5">
        <v>23127</v>
      </c>
    </row>
    <row r="8" spans="1:22" x14ac:dyDescent="0.2">
      <c r="A8" s="5" t="s">
        <v>53</v>
      </c>
      <c r="B8" s="5">
        <v>150670</v>
      </c>
      <c r="C8" s="5">
        <v>54019</v>
      </c>
      <c r="D8" s="5">
        <v>2487</v>
      </c>
      <c r="E8" s="5">
        <v>27</v>
      </c>
      <c r="F8" s="5">
        <v>746</v>
      </c>
      <c r="G8" s="5">
        <v>3142</v>
      </c>
      <c r="H8" s="5">
        <v>34948</v>
      </c>
      <c r="I8" s="5">
        <v>13425</v>
      </c>
      <c r="J8" s="5">
        <v>34</v>
      </c>
      <c r="K8" s="5">
        <v>320</v>
      </c>
      <c r="L8" s="5">
        <v>3836</v>
      </c>
      <c r="M8" s="5">
        <v>10010</v>
      </c>
      <c r="N8" s="5">
        <v>3751</v>
      </c>
      <c r="O8" s="5">
        <v>88</v>
      </c>
      <c r="P8" s="5">
        <v>7</v>
      </c>
      <c r="Q8" s="5">
        <v>1118</v>
      </c>
      <c r="R8" s="5">
        <v>6379</v>
      </c>
      <c r="S8" s="5">
        <v>765</v>
      </c>
      <c r="T8" s="5">
        <v>959</v>
      </c>
      <c r="U8" s="5">
        <v>1381</v>
      </c>
      <c r="V8" s="5">
        <v>8536</v>
      </c>
    </row>
    <row r="9" spans="1:22" x14ac:dyDescent="0.2">
      <c r="A9" s="5" t="s">
        <v>54</v>
      </c>
      <c r="B9" s="5">
        <v>33643</v>
      </c>
      <c r="C9" s="5">
        <v>14105</v>
      </c>
      <c r="D9" s="5">
        <v>74</v>
      </c>
      <c r="E9" s="5">
        <v>0</v>
      </c>
      <c r="F9" s="5">
        <v>9</v>
      </c>
      <c r="G9" s="5">
        <v>130</v>
      </c>
      <c r="H9" s="5">
        <v>7232</v>
      </c>
      <c r="I9" s="5">
        <v>3481</v>
      </c>
      <c r="J9" s="5">
        <v>59</v>
      </c>
      <c r="K9" s="5">
        <v>103</v>
      </c>
      <c r="L9" s="5">
        <v>418</v>
      </c>
      <c r="M9" s="5">
        <v>2459</v>
      </c>
      <c r="N9" s="5">
        <v>153</v>
      </c>
      <c r="O9" s="5">
        <v>53</v>
      </c>
      <c r="P9" s="5">
        <v>0</v>
      </c>
      <c r="Q9" s="5">
        <v>348</v>
      </c>
      <c r="R9" s="5">
        <v>2052</v>
      </c>
      <c r="S9" s="5">
        <v>78</v>
      </c>
      <c r="T9" s="5">
        <v>316</v>
      </c>
      <c r="U9" s="5">
        <v>162</v>
      </c>
      <c r="V9" s="5">
        <v>1713</v>
      </c>
    </row>
    <row r="10" spans="1:22" x14ac:dyDescent="0.2">
      <c r="A10" s="5" t="s">
        <v>55</v>
      </c>
      <c r="B10" s="5">
        <v>23822</v>
      </c>
      <c r="C10" s="5">
        <v>5730</v>
      </c>
      <c r="D10" s="5">
        <v>281</v>
      </c>
      <c r="E10" s="5">
        <v>0</v>
      </c>
      <c r="F10" s="5">
        <v>139</v>
      </c>
      <c r="G10" s="5">
        <v>122</v>
      </c>
      <c r="H10" s="5">
        <v>5900</v>
      </c>
      <c r="I10" s="5">
        <v>2946</v>
      </c>
      <c r="J10" s="5">
        <v>34</v>
      </c>
      <c r="K10" s="5">
        <v>105</v>
      </c>
      <c r="L10" s="5">
        <v>1215</v>
      </c>
      <c r="M10" s="5">
        <v>2457</v>
      </c>
      <c r="N10" s="5">
        <v>41</v>
      </c>
      <c r="O10" s="5">
        <v>114</v>
      </c>
      <c r="P10" s="5">
        <v>0</v>
      </c>
      <c r="Q10" s="5">
        <v>213</v>
      </c>
      <c r="R10" s="5">
        <v>639</v>
      </c>
      <c r="S10" s="5">
        <v>215</v>
      </c>
      <c r="T10" s="5">
        <v>455</v>
      </c>
      <c r="U10" s="5">
        <v>513</v>
      </c>
      <c r="V10" s="5">
        <v>1896</v>
      </c>
    </row>
    <row r="11" spans="1:22" x14ac:dyDescent="0.2">
      <c r="A11" s="5" t="s">
        <v>56</v>
      </c>
      <c r="B11" s="5">
        <v>509085</v>
      </c>
      <c r="C11" s="5">
        <v>139420</v>
      </c>
      <c r="D11" s="5">
        <v>5214</v>
      </c>
      <c r="E11" s="5">
        <v>225</v>
      </c>
      <c r="F11" s="5">
        <v>3133</v>
      </c>
      <c r="G11" s="5">
        <v>6073</v>
      </c>
      <c r="H11" s="5">
        <v>86420</v>
      </c>
      <c r="I11" s="5">
        <v>97381</v>
      </c>
      <c r="J11" s="5">
        <v>1621</v>
      </c>
      <c r="K11" s="5">
        <v>2159</v>
      </c>
      <c r="L11" s="5">
        <v>14073</v>
      </c>
      <c r="M11" s="5">
        <v>27571</v>
      </c>
      <c r="N11" s="5">
        <v>4938</v>
      </c>
      <c r="O11" s="5">
        <v>484</v>
      </c>
      <c r="P11" s="5">
        <v>161</v>
      </c>
      <c r="Q11" s="5">
        <v>1178</v>
      </c>
      <c r="R11" s="5">
        <v>17074</v>
      </c>
      <c r="S11" s="5">
        <v>1767</v>
      </c>
      <c r="T11" s="5">
        <v>3042</v>
      </c>
      <c r="U11" s="5">
        <v>12894</v>
      </c>
      <c r="V11" s="5">
        <v>70279</v>
      </c>
    </row>
    <row r="12" spans="1:22" x14ac:dyDescent="0.2">
      <c r="A12" s="5" t="s">
        <v>57</v>
      </c>
      <c r="B12" s="5">
        <v>360448</v>
      </c>
      <c r="C12" s="5">
        <v>111111</v>
      </c>
      <c r="D12" s="5">
        <v>4923</v>
      </c>
      <c r="E12" s="5">
        <v>1363</v>
      </c>
      <c r="F12" s="5">
        <v>5281</v>
      </c>
      <c r="G12" s="5">
        <v>4999</v>
      </c>
      <c r="H12" s="5">
        <v>53627</v>
      </c>
      <c r="I12" s="5">
        <v>20891</v>
      </c>
      <c r="J12" s="5">
        <v>3798</v>
      </c>
      <c r="K12" s="5">
        <v>2226</v>
      </c>
      <c r="L12" s="5">
        <v>8179</v>
      </c>
      <c r="M12" s="5">
        <v>54364</v>
      </c>
      <c r="N12" s="5">
        <v>5760</v>
      </c>
      <c r="O12" s="5">
        <v>148</v>
      </c>
      <c r="P12" s="5">
        <v>158</v>
      </c>
      <c r="Q12" s="5">
        <v>3020</v>
      </c>
      <c r="R12" s="5">
        <v>10744</v>
      </c>
      <c r="S12" s="5">
        <v>1187</v>
      </c>
      <c r="T12" s="5">
        <v>3497</v>
      </c>
      <c r="U12" s="5">
        <v>4521</v>
      </c>
      <c r="V12" s="5">
        <v>50609</v>
      </c>
    </row>
    <row r="13" spans="1:22" x14ac:dyDescent="0.2">
      <c r="A13" s="5" t="s">
        <v>58</v>
      </c>
      <c r="B13" s="5">
        <v>530551</v>
      </c>
      <c r="C13" s="5">
        <v>2338</v>
      </c>
      <c r="D13" s="5">
        <v>49</v>
      </c>
      <c r="E13" s="5">
        <v>0</v>
      </c>
      <c r="F13" s="5">
        <v>126</v>
      </c>
      <c r="G13" s="5">
        <v>504</v>
      </c>
      <c r="H13" s="5">
        <v>56402</v>
      </c>
      <c r="I13" s="5">
        <v>202501</v>
      </c>
      <c r="J13" s="5">
        <v>70</v>
      </c>
      <c r="K13" s="5">
        <v>666</v>
      </c>
      <c r="L13" s="5">
        <v>182295</v>
      </c>
      <c r="M13" s="5">
        <v>23017</v>
      </c>
      <c r="N13" s="5">
        <v>2440</v>
      </c>
      <c r="O13" s="5">
        <v>28</v>
      </c>
      <c r="P13" s="5">
        <v>138</v>
      </c>
      <c r="Q13" s="5">
        <v>218</v>
      </c>
      <c r="R13" s="5">
        <v>111</v>
      </c>
      <c r="S13" s="5">
        <v>158</v>
      </c>
      <c r="T13" s="5">
        <v>732</v>
      </c>
      <c r="U13" s="5">
        <v>1939</v>
      </c>
      <c r="V13" s="5">
        <v>9795</v>
      </c>
    </row>
    <row r="14" spans="1:22" x14ac:dyDescent="0.2">
      <c r="A14" s="5" t="s">
        <v>59</v>
      </c>
      <c r="B14" s="5">
        <v>21711</v>
      </c>
      <c r="C14" s="5">
        <v>2301</v>
      </c>
      <c r="D14" s="5">
        <v>31</v>
      </c>
      <c r="E14" s="5">
        <v>68</v>
      </c>
      <c r="F14" s="5">
        <v>609</v>
      </c>
      <c r="G14" s="5">
        <v>77</v>
      </c>
      <c r="H14" s="5">
        <v>4834</v>
      </c>
      <c r="I14" s="5">
        <v>3595</v>
      </c>
      <c r="J14" s="5">
        <v>124</v>
      </c>
      <c r="K14" s="5">
        <v>324</v>
      </c>
      <c r="L14" s="5">
        <v>2824</v>
      </c>
      <c r="M14" s="5">
        <v>2173</v>
      </c>
      <c r="N14" s="5">
        <v>986</v>
      </c>
      <c r="O14" s="5">
        <v>18</v>
      </c>
      <c r="P14" s="5">
        <v>28</v>
      </c>
      <c r="Q14" s="5">
        <v>512</v>
      </c>
      <c r="R14" s="5">
        <v>264</v>
      </c>
      <c r="S14" s="5">
        <v>5</v>
      </c>
      <c r="T14" s="5">
        <v>214</v>
      </c>
      <c r="U14" s="5">
        <v>210</v>
      </c>
      <c r="V14" s="5">
        <v>1452</v>
      </c>
    </row>
    <row r="15" spans="1:22" x14ac:dyDescent="0.2">
      <c r="A15" s="5" t="s">
        <v>60</v>
      </c>
      <c r="B15" s="5">
        <v>645642</v>
      </c>
      <c r="C15" s="5">
        <v>215703</v>
      </c>
      <c r="D15" s="5">
        <v>2889</v>
      </c>
      <c r="E15" s="5">
        <v>873</v>
      </c>
      <c r="F15" s="5">
        <v>3594</v>
      </c>
      <c r="G15" s="5">
        <v>4265</v>
      </c>
      <c r="H15" s="5">
        <v>117949</v>
      </c>
      <c r="I15" s="5">
        <v>120321</v>
      </c>
      <c r="J15" s="5">
        <v>711</v>
      </c>
      <c r="K15" s="5">
        <v>1151</v>
      </c>
      <c r="L15" s="5">
        <v>17736</v>
      </c>
      <c r="M15" s="5">
        <v>62873</v>
      </c>
      <c r="N15" s="5">
        <v>5336</v>
      </c>
      <c r="O15" s="5">
        <v>828</v>
      </c>
      <c r="P15" s="5">
        <v>2339</v>
      </c>
      <c r="Q15" s="5">
        <v>2414</v>
      </c>
      <c r="R15" s="5">
        <v>29778</v>
      </c>
      <c r="S15" s="5">
        <v>774</v>
      </c>
      <c r="T15" s="5">
        <v>5284</v>
      </c>
      <c r="U15" s="5">
        <v>7876</v>
      </c>
      <c r="V15" s="5">
        <v>25918</v>
      </c>
    </row>
    <row r="16" spans="1:22" x14ac:dyDescent="0.2">
      <c r="A16" s="5" t="s">
        <v>61</v>
      </c>
      <c r="B16" s="5">
        <v>121729</v>
      </c>
      <c r="C16" s="5">
        <v>34121</v>
      </c>
      <c r="D16" s="5">
        <v>455</v>
      </c>
      <c r="E16" s="5">
        <v>0</v>
      </c>
      <c r="F16" s="5">
        <v>8292</v>
      </c>
      <c r="G16" s="5">
        <v>1177</v>
      </c>
      <c r="H16" s="5">
        <v>28338</v>
      </c>
      <c r="I16" s="5">
        <v>12064</v>
      </c>
      <c r="J16" s="5">
        <v>362</v>
      </c>
      <c r="K16" s="5">
        <v>621</v>
      </c>
      <c r="L16" s="5">
        <v>4928</v>
      </c>
      <c r="M16" s="5">
        <v>9963</v>
      </c>
      <c r="N16" s="5">
        <v>701</v>
      </c>
      <c r="O16" s="5">
        <v>406</v>
      </c>
      <c r="P16" s="5">
        <v>280</v>
      </c>
      <c r="Q16" s="5">
        <v>535</v>
      </c>
      <c r="R16" s="5">
        <v>3889</v>
      </c>
      <c r="S16" s="5">
        <v>217</v>
      </c>
      <c r="T16" s="5">
        <v>984</v>
      </c>
      <c r="U16" s="5">
        <v>2082</v>
      </c>
      <c r="V16" s="5">
        <v>7704</v>
      </c>
    </row>
    <row r="17" spans="1:22" x14ac:dyDescent="0.2">
      <c r="A17" s="5" t="s">
        <v>62</v>
      </c>
      <c r="B17" s="5">
        <v>62997</v>
      </c>
      <c r="C17" s="5">
        <v>13139</v>
      </c>
      <c r="D17" s="5">
        <v>217</v>
      </c>
      <c r="E17" s="5">
        <v>41</v>
      </c>
      <c r="F17" s="5">
        <v>3660</v>
      </c>
      <c r="G17" s="5">
        <v>533</v>
      </c>
      <c r="H17" s="5">
        <v>11858</v>
      </c>
      <c r="I17" s="5">
        <v>4059</v>
      </c>
      <c r="J17" s="5">
        <v>880</v>
      </c>
      <c r="K17" s="5">
        <v>238</v>
      </c>
      <c r="L17" s="5">
        <v>1448</v>
      </c>
      <c r="M17" s="5">
        <v>6291</v>
      </c>
      <c r="N17" s="5">
        <v>5049</v>
      </c>
      <c r="O17" s="5">
        <v>354</v>
      </c>
      <c r="P17" s="5">
        <v>47</v>
      </c>
      <c r="Q17" s="5">
        <v>686</v>
      </c>
      <c r="R17" s="5">
        <v>947</v>
      </c>
      <c r="S17" s="5">
        <v>169</v>
      </c>
      <c r="T17" s="5">
        <v>701</v>
      </c>
      <c r="U17" s="5">
        <v>1608</v>
      </c>
      <c r="V17" s="5">
        <v>9067</v>
      </c>
    </row>
    <row r="18" spans="1:22" x14ac:dyDescent="0.2">
      <c r="A18" s="5" t="s">
        <v>63</v>
      </c>
      <c r="B18" s="5">
        <v>75653</v>
      </c>
      <c r="C18" s="5">
        <v>14992</v>
      </c>
      <c r="D18" s="5">
        <v>924</v>
      </c>
      <c r="E18" s="5">
        <v>166</v>
      </c>
      <c r="F18" s="5">
        <v>2413</v>
      </c>
      <c r="G18" s="5">
        <v>1405</v>
      </c>
      <c r="H18" s="5">
        <v>12295</v>
      </c>
      <c r="I18" s="5">
        <v>5709</v>
      </c>
      <c r="J18" s="5">
        <v>1575</v>
      </c>
      <c r="K18" s="5">
        <v>350</v>
      </c>
      <c r="L18" s="5">
        <v>2131</v>
      </c>
      <c r="M18" s="5">
        <v>4727</v>
      </c>
      <c r="N18" s="5">
        <v>4262</v>
      </c>
      <c r="O18" s="5">
        <v>160</v>
      </c>
      <c r="P18" s="5">
        <v>87</v>
      </c>
      <c r="Q18" s="5">
        <v>876</v>
      </c>
      <c r="R18" s="5">
        <v>1422</v>
      </c>
      <c r="S18" s="5">
        <v>477</v>
      </c>
      <c r="T18" s="5">
        <v>1302</v>
      </c>
      <c r="U18" s="5">
        <v>1376</v>
      </c>
      <c r="V18" s="5">
        <v>16467</v>
      </c>
    </row>
    <row r="19" spans="1:22" x14ac:dyDescent="0.2">
      <c r="A19" s="5" t="s">
        <v>64</v>
      </c>
      <c r="B19" s="5">
        <v>55483</v>
      </c>
      <c r="C19" s="5">
        <v>13068</v>
      </c>
      <c r="D19" s="5">
        <v>163</v>
      </c>
      <c r="E19" s="5">
        <v>612</v>
      </c>
      <c r="F19" s="5">
        <v>2944</v>
      </c>
      <c r="G19" s="5">
        <v>1391</v>
      </c>
      <c r="H19" s="5">
        <v>10143</v>
      </c>
      <c r="I19" s="5">
        <v>5368</v>
      </c>
      <c r="J19" s="5">
        <v>154</v>
      </c>
      <c r="K19" s="5">
        <v>200</v>
      </c>
      <c r="L19" s="5">
        <v>4327</v>
      </c>
      <c r="M19" s="5">
        <v>4594</v>
      </c>
      <c r="N19" s="5">
        <v>526</v>
      </c>
      <c r="O19" s="5">
        <v>23</v>
      </c>
      <c r="P19" s="5">
        <v>42</v>
      </c>
      <c r="Q19" s="5">
        <v>1403</v>
      </c>
      <c r="R19" s="5">
        <v>1183</v>
      </c>
      <c r="S19" s="5">
        <v>218</v>
      </c>
      <c r="T19" s="5">
        <v>277</v>
      </c>
      <c r="U19" s="5">
        <v>1199</v>
      </c>
      <c r="V19" s="5">
        <v>6071</v>
      </c>
    </row>
    <row r="20" spans="1:22" x14ac:dyDescent="0.2">
      <c r="A20" s="5" t="s">
        <v>65</v>
      </c>
      <c r="B20" s="5">
        <v>77818</v>
      </c>
      <c r="C20" s="5">
        <v>10475</v>
      </c>
      <c r="D20" s="5">
        <v>348</v>
      </c>
      <c r="E20" s="5">
        <v>0</v>
      </c>
      <c r="F20" s="5">
        <v>389</v>
      </c>
      <c r="G20" s="5">
        <v>435</v>
      </c>
      <c r="H20" s="5">
        <v>11716</v>
      </c>
      <c r="I20" s="5">
        <v>7290</v>
      </c>
      <c r="J20" s="5">
        <v>153</v>
      </c>
      <c r="K20" s="5">
        <v>487</v>
      </c>
      <c r="L20" s="5">
        <v>1376</v>
      </c>
      <c r="M20" s="5">
        <v>3967</v>
      </c>
      <c r="N20" s="5">
        <v>1578</v>
      </c>
      <c r="O20" s="5">
        <v>145</v>
      </c>
      <c r="P20" s="5">
        <v>0</v>
      </c>
      <c r="Q20" s="5">
        <v>442</v>
      </c>
      <c r="R20" s="5">
        <v>1577</v>
      </c>
      <c r="S20" s="5">
        <v>409</v>
      </c>
      <c r="T20" s="5">
        <v>371</v>
      </c>
      <c r="U20" s="5">
        <v>973</v>
      </c>
      <c r="V20" s="5">
        <v>33378</v>
      </c>
    </row>
    <row r="21" spans="1:22" x14ac:dyDescent="0.2">
      <c r="A21" s="5" t="s">
        <v>66</v>
      </c>
      <c r="B21" s="5">
        <v>14590</v>
      </c>
      <c r="C21" s="5">
        <v>2006</v>
      </c>
      <c r="D21" s="5">
        <v>16</v>
      </c>
      <c r="E21" s="5">
        <v>0</v>
      </c>
      <c r="F21" s="5">
        <v>60</v>
      </c>
      <c r="G21" s="5">
        <v>1233</v>
      </c>
      <c r="H21" s="5">
        <v>3225</v>
      </c>
      <c r="I21" s="5">
        <v>2241</v>
      </c>
      <c r="J21" s="5">
        <v>0</v>
      </c>
      <c r="K21" s="5">
        <v>3</v>
      </c>
      <c r="L21" s="5">
        <v>716</v>
      </c>
      <c r="M21" s="5">
        <v>1174</v>
      </c>
      <c r="N21" s="5">
        <v>39</v>
      </c>
      <c r="O21" s="5">
        <v>0</v>
      </c>
      <c r="P21" s="5">
        <v>20</v>
      </c>
      <c r="Q21" s="5">
        <v>15</v>
      </c>
      <c r="R21" s="5">
        <v>211</v>
      </c>
      <c r="S21" s="5">
        <v>32</v>
      </c>
      <c r="T21" s="5">
        <v>161</v>
      </c>
      <c r="U21" s="5">
        <v>572</v>
      </c>
      <c r="V21" s="5">
        <v>2029</v>
      </c>
    </row>
    <row r="22" spans="1:22" x14ac:dyDescent="0.2">
      <c r="A22" s="5" t="s">
        <v>67</v>
      </c>
      <c r="B22" s="5">
        <v>357616</v>
      </c>
      <c r="C22" s="5">
        <v>87575</v>
      </c>
      <c r="D22" s="5">
        <v>4183</v>
      </c>
      <c r="E22" s="5">
        <v>269</v>
      </c>
      <c r="F22" s="5">
        <v>4356</v>
      </c>
      <c r="G22" s="5">
        <v>2187</v>
      </c>
      <c r="H22" s="5">
        <v>75739</v>
      </c>
      <c r="I22" s="5">
        <v>50252</v>
      </c>
      <c r="J22" s="5">
        <v>114</v>
      </c>
      <c r="K22" s="5">
        <v>2476</v>
      </c>
      <c r="L22" s="5">
        <v>7226</v>
      </c>
      <c r="M22" s="5">
        <v>49308</v>
      </c>
      <c r="N22" s="5">
        <v>983</v>
      </c>
      <c r="O22" s="5">
        <v>202</v>
      </c>
      <c r="P22" s="5">
        <v>262</v>
      </c>
      <c r="Q22" s="5">
        <v>5731</v>
      </c>
      <c r="R22" s="5">
        <v>19035</v>
      </c>
      <c r="S22" s="5">
        <v>2908</v>
      </c>
      <c r="T22" s="5">
        <v>4211</v>
      </c>
      <c r="U22" s="5">
        <v>3826</v>
      </c>
      <c r="V22" s="5">
        <v>27160</v>
      </c>
    </row>
    <row r="23" spans="1:22" x14ac:dyDescent="0.2">
      <c r="A23" s="5" t="s">
        <v>68</v>
      </c>
      <c r="B23" s="5">
        <v>400675</v>
      </c>
      <c r="C23" s="5">
        <v>86775</v>
      </c>
      <c r="D23" s="5">
        <v>2496</v>
      </c>
      <c r="E23" s="5">
        <v>932</v>
      </c>
      <c r="F23" s="5">
        <v>577</v>
      </c>
      <c r="G23" s="5">
        <v>29526</v>
      </c>
      <c r="H23" s="5">
        <v>144633</v>
      </c>
      <c r="I23" s="5">
        <v>12219</v>
      </c>
      <c r="J23" s="5">
        <v>862</v>
      </c>
      <c r="K23" s="5">
        <v>1132</v>
      </c>
      <c r="L23" s="5">
        <v>10119</v>
      </c>
      <c r="M23" s="5">
        <v>26421</v>
      </c>
      <c r="N23" s="5">
        <v>3764</v>
      </c>
      <c r="O23" s="5">
        <v>512</v>
      </c>
      <c r="P23" s="5">
        <v>175</v>
      </c>
      <c r="Q23" s="5">
        <v>5601</v>
      </c>
      <c r="R23" s="5">
        <v>5979</v>
      </c>
      <c r="S23" s="5">
        <v>1089</v>
      </c>
      <c r="T23" s="5">
        <v>4603</v>
      </c>
      <c r="U23" s="5">
        <v>3195</v>
      </c>
      <c r="V23" s="5">
        <v>47240</v>
      </c>
    </row>
    <row r="24" spans="1:22" x14ac:dyDescent="0.2">
      <c r="A24" s="5" t="s">
        <v>69</v>
      </c>
      <c r="B24" s="5">
        <v>268766</v>
      </c>
      <c r="C24" s="5">
        <v>90301</v>
      </c>
      <c r="D24" s="5">
        <v>9519</v>
      </c>
      <c r="E24" s="5">
        <v>908</v>
      </c>
      <c r="F24" s="5">
        <v>2452</v>
      </c>
      <c r="G24" s="5">
        <v>1505</v>
      </c>
      <c r="H24" s="5">
        <v>49748</v>
      </c>
      <c r="I24" s="5">
        <v>25716</v>
      </c>
      <c r="J24" s="5">
        <v>5069</v>
      </c>
      <c r="K24" s="5">
        <v>618</v>
      </c>
      <c r="L24" s="5">
        <v>11326</v>
      </c>
      <c r="M24" s="5">
        <v>26373</v>
      </c>
      <c r="N24" s="5">
        <v>2815</v>
      </c>
      <c r="O24" s="5">
        <v>746</v>
      </c>
      <c r="P24" s="5">
        <v>69</v>
      </c>
      <c r="Q24" s="5">
        <v>1831</v>
      </c>
      <c r="R24" s="5">
        <v>10279</v>
      </c>
      <c r="S24" s="5">
        <v>1270</v>
      </c>
      <c r="T24" s="5">
        <v>2506</v>
      </c>
      <c r="U24" s="5">
        <v>2003</v>
      </c>
      <c r="V24" s="5">
        <v>17231</v>
      </c>
    </row>
    <row r="25" spans="1:22" x14ac:dyDescent="0.2">
      <c r="A25" s="5" t="s">
        <v>70</v>
      </c>
      <c r="B25" s="5">
        <v>240786</v>
      </c>
      <c r="C25" s="5">
        <v>38200</v>
      </c>
      <c r="D25" s="5">
        <v>796</v>
      </c>
      <c r="E25" s="5">
        <v>412</v>
      </c>
      <c r="F25" s="5">
        <v>9361</v>
      </c>
      <c r="G25" s="5">
        <v>8619</v>
      </c>
      <c r="H25" s="5">
        <v>27764</v>
      </c>
      <c r="I25" s="5">
        <v>10003</v>
      </c>
      <c r="J25" s="5">
        <v>69466</v>
      </c>
      <c r="K25" s="5">
        <v>519</v>
      </c>
      <c r="L25" s="5">
        <v>3928</v>
      </c>
      <c r="M25" s="5">
        <v>16034</v>
      </c>
      <c r="N25" s="5">
        <v>11146</v>
      </c>
      <c r="O25" s="5">
        <v>284</v>
      </c>
      <c r="P25" s="5">
        <v>94</v>
      </c>
      <c r="Q25" s="5">
        <v>1564</v>
      </c>
      <c r="R25" s="5">
        <v>2153</v>
      </c>
      <c r="S25" s="5">
        <v>577</v>
      </c>
      <c r="T25" s="5">
        <v>1362</v>
      </c>
      <c r="U25" s="5">
        <v>2287</v>
      </c>
      <c r="V25" s="5">
        <v>27307</v>
      </c>
    </row>
    <row r="26" spans="1:22" x14ac:dyDescent="0.2">
      <c r="A26" s="5" t="s">
        <v>71</v>
      </c>
      <c r="B26" s="5">
        <v>28900</v>
      </c>
      <c r="C26" s="5">
        <v>6077</v>
      </c>
      <c r="D26" s="5">
        <v>194</v>
      </c>
      <c r="E26" s="5">
        <v>0</v>
      </c>
      <c r="F26" s="5">
        <v>14</v>
      </c>
      <c r="G26" s="5">
        <v>108</v>
      </c>
      <c r="H26" s="5">
        <v>5168</v>
      </c>
      <c r="I26" s="5">
        <v>3838</v>
      </c>
      <c r="J26" s="5">
        <v>36</v>
      </c>
      <c r="K26" s="5">
        <v>115</v>
      </c>
      <c r="L26" s="5">
        <v>1207</v>
      </c>
      <c r="M26" s="5">
        <v>1997</v>
      </c>
      <c r="N26" s="5">
        <v>407</v>
      </c>
      <c r="O26" s="5">
        <v>0</v>
      </c>
      <c r="P26" s="5">
        <v>0</v>
      </c>
      <c r="Q26" s="5">
        <v>211</v>
      </c>
      <c r="R26" s="5">
        <v>401</v>
      </c>
      <c r="S26" s="5">
        <v>156</v>
      </c>
      <c r="T26" s="5">
        <v>122</v>
      </c>
      <c r="U26" s="5">
        <v>508</v>
      </c>
      <c r="V26" s="5">
        <v>7753</v>
      </c>
    </row>
    <row r="27" spans="1:22" x14ac:dyDescent="0.2">
      <c r="A27" s="5" t="s">
        <v>72</v>
      </c>
      <c r="B27" s="5">
        <v>106537</v>
      </c>
      <c r="C27" s="5">
        <v>24620</v>
      </c>
      <c r="D27" s="5">
        <v>589</v>
      </c>
      <c r="E27" s="5">
        <v>233</v>
      </c>
      <c r="F27" s="5">
        <v>1000</v>
      </c>
      <c r="G27" s="5">
        <v>1041</v>
      </c>
      <c r="H27" s="5">
        <v>23355</v>
      </c>
      <c r="I27" s="5">
        <v>12785</v>
      </c>
      <c r="J27" s="5">
        <v>1566</v>
      </c>
      <c r="K27" s="5">
        <v>597</v>
      </c>
      <c r="L27" s="5">
        <v>3002</v>
      </c>
      <c r="M27" s="5">
        <v>9964</v>
      </c>
      <c r="N27" s="5">
        <v>805</v>
      </c>
      <c r="O27" s="5">
        <v>82</v>
      </c>
      <c r="P27" s="5">
        <v>160</v>
      </c>
      <c r="Q27" s="5">
        <v>1137</v>
      </c>
      <c r="R27" s="5">
        <v>3864</v>
      </c>
      <c r="S27" s="5">
        <v>368</v>
      </c>
      <c r="T27" s="5">
        <v>976</v>
      </c>
      <c r="U27" s="5">
        <v>2124</v>
      </c>
      <c r="V27" s="5">
        <v>15300</v>
      </c>
    </row>
    <row r="28" spans="1:22" x14ac:dyDescent="0.2">
      <c r="A28" s="5" t="s">
        <v>73</v>
      </c>
      <c r="B28" s="5">
        <v>7187</v>
      </c>
      <c r="C28" s="5">
        <v>532</v>
      </c>
      <c r="D28" s="5">
        <v>36</v>
      </c>
      <c r="E28" s="5">
        <v>0</v>
      </c>
      <c r="F28" s="5">
        <v>19</v>
      </c>
      <c r="G28" s="5">
        <v>28</v>
      </c>
      <c r="H28" s="5">
        <v>1584</v>
      </c>
      <c r="I28" s="5">
        <v>1302</v>
      </c>
      <c r="J28" s="5">
        <v>0</v>
      </c>
      <c r="K28" s="5">
        <v>61</v>
      </c>
      <c r="L28" s="5">
        <v>1098</v>
      </c>
      <c r="M28" s="5">
        <v>1364</v>
      </c>
      <c r="N28" s="5">
        <v>151</v>
      </c>
      <c r="O28" s="5">
        <v>4</v>
      </c>
      <c r="P28" s="5">
        <v>39</v>
      </c>
      <c r="Q28" s="5">
        <v>137</v>
      </c>
      <c r="R28" s="5">
        <v>73</v>
      </c>
      <c r="S28" s="5">
        <v>23</v>
      </c>
      <c r="T28" s="5">
        <v>44</v>
      </c>
      <c r="U28" s="5">
        <v>256</v>
      </c>
      <c r="V28" s="5">
        <v>287</v>
      </c>
    </row>
    <row r="29" spans="1:22" x14ac:dyDescent="0.2">
      <c r="A29" s="5" t="s">
        <v>74</v>
      </c>
      <c r="B29" s="5">
        <v>38066</v>
      </c>
      <c r="C29" s="5">
        <v>6497</v>
      </c>
      <c r="D29" s="5">
        <v>86</v>
      </c>
      <c r="E29" s="5">
        <v>405</v>
      </c>
      <c r="F29" s="5">
        <v>3420</v>
      </c>
      <c r="G29" s="5">
        <v>291</v>
      </c>
      <c r="H29" s="5">
        <v>5904</v>
      </c>
      <c r="I29" s="5">
        <v>2340</v>
      </c>
      <c r="J29" s="5">
        <v>294</v>
      </c>
      <c r="K29" s="5">
        <v>104</v>
      </c>
      <c r="L29" s="5">
        <v>1323</v>
      </c>
      <c r="M29" s="5">
        <v>2835</v>
      </c>
      <c r="N29" s="5">
        <v>881</v>
      </c>
      <c r="O29" s="5">
        <v>100</v>
      </c>
      <c r="P29" s="5">
        <v>29</v>
      </c>
      <c r="Q29" s="5">
        <v>1312</v>
      </c>
      <c r="R29" s="5">
        <v>257</v>
      </c>
      <c r="S29" s="5">
        <v>101</v>
      </c>
      <c r="T29" s="5">
        <v>110</v>
      </c>
      <c r="U29" s="5">
        <v>1368</v>
      </c>
      <c r="V29" s="5">
        <v>9168</v>
      </c>
    </row>
    <row r="30" spans="1:22" x14ac:dyDescent="0.2">
      <c r="A30" s="5" t="s">
        <v>75</v>
      </c>
      <c r="B30" s="5">
        <v>214846</v>
      </c>
      <c r="C30" s="5">
        <v>11206</v>
      </c>
      <c r="D30" s="5">
        <v>895</v>
      </c>
      <c r="E30" s="5">
        <v>130</v>
      </c>
      <c r="F30" s="5">
        <v>467</v>
      </c>
      <c r="G30" s="5">
        <v>1828</v>
      </c>
      <c r="H30" s="5">
        <v>32572</v>
      </c>
      <c r="I30" s="5">
        <v>109846</v>
      </c>
      <c r="J30" s="5">
        <v>49</v>
      </c>
      <c r="K30" s="5">
        <v>408</v>
      </c>
      <c r="L30" s="5">
        <v>10446</v>
      </c>
      <c r="M30" s="5">
        <v>14429</v>
      </c>
      <c r="N30" s="5">
        <v>2728</v>
      </c>
      <c r="O30" s="5">
        <v>176</v>
      </c>
      <c r="P30" s="5">
        <v>42</v>
      </c>
      <c r="Q30" s="5">
        <v>504</v>
      </c>
      <c r="R30" s="5">
        <v>984</v>
      </c>
      <c r="S30" s="5">
        <v>733</v>
      </c>
      <c r="T30" s="5">
        <v>1266</v>
      </c>
      <c r="U30" s="5">
        <v>6590</v>
      </c>
      <c r="V30" s="5">
        <v>11630</v>
      </c>
    </row>
    <row r="31" spans="1:22" x14ac:dyDescent="0.2">
      <c r="A31" s="5" t="s">
        <v>76</v>
      </c>
      <c r="B31" s="5">
        <v>31364</v>
      </c>
      <c r="C31" s="5">
        <v>9590</v>
      </c>
      <c r="D31" s="5">
        <v>201</v>
      </c>
      <c r="E31" s="5">
        <v>418</v>
      </c>
      <c r="F31" s="5">
        <v>33</v>
      </c>
      <c r="G31" s="5">
        <v>1036</v>
      </c>
      <c r="H31" s="5">
        <v>6884</v>
      </c>
      <c r="I31" s="5">
        <v>2389</v>
      </c>
      <c r="J31" s="5">
        <v>14</v>
      </c>
      <c r="K31" s="5">
        <v>926</v>
      </c>
      <c r="L31" s="5">
        <v>738</v>
      </c>
      <c r="M31" s="5">
        <v>2284</v>
      </c>
      <c r="N31" s="5">
        <v>677</v>
      </c>
      <c r="O31" s="5">
        <v>81</v>
      </c>
      <c r="P31" s="5">
        <v>4</v>
      </c>
      <c r="Q31" s="5">
        <v>1613</v>
      </c>
      <c r="R31" s="5">
        <v>777</v>
      </c>
      <c r="S31" s="5">
        <v>33</v>
      </c>
      <c r="T31" s="5">
        <v>219</v>
      </c>
      <c r="U31" s="5">
        <v>437</v>
      </c>
      <c r="V31" s="5">
        <v>2020</v>
      </c>
    </row>
    <row r="32" spans="1:22" x14ac:dyDescent="0.2">
      <c r="A32" s="5" t="s">
        <v>77</v>
      </c>
      <c r="B32" s="5">
        <v>804989</v>
      </c>
      <c r="C32" s="5">
        <v>338600</v>
      </c>
      <c r="D32" s="5">
        <v>9919</v>
      </c>
      <c r="E32" s="5">
        <v>12</v>
      </c>
      <c r="F32" s="5">
        <v>664</v>
      </c>
      <c r="G32" s="5">
        <v>1482</v>
      </c>
      <c r="H32" s="5">
        <v>140404</v>
      </c>
      <c r="I32" s="5">
        <v>118269</v>
      </c>
      <c r="J32" s="5">
        <v>185</v>
      </c>
      <c r="K32" s="5">
        <v>1615</v>
      </c>
      <c r="L32" s="5">
        <v>13086</v>
      </c>
      <c r="M32" s="5">
        <v>97265</v>
      </c>
      <c r="N32" s="5">
        <v>710</v>
      </c>
      <c r="O32" s="5">
        <v>644</v>
      </c>
      <c r="P32" s="5">
        <v>311</v>
      </c>
      <c r="Q32" s="5">
        <v>1504</v>
      </c>
      <c r="R32" s="5">
        <v>28270</v>
      </c>
      <c r="S32" s="5">
        <v>2679</v>
      </c>
      <c r="T32" s="5">
        <v>7311</v>
      </c>
      <c r="U32" s="5">
        <v>3265</v>
      </c>
      <c r="V32" s="5">
        <v>24828</v>
      </c>
    </row>
    <row r="33" spans="1:22" x14ac:dyDescent="0.2">
      <c r="A33" s="5" t="s">
        <v>78</v>
      </c>
      <c r="B33" s="5">
        <v>28761</v>
      </c>
      <c r="C33" s="5">
        <v>3988</v>
      </c>
      <c r="D33" s="5">
        <v>0</v>
      </c>
      <c r="E33" s="5">
        <v>0</v>
      </c>
      <c r="F33" s="5">
        <v>37</v>
      </c>
      <c r="G33" s="5">
        <v>129</v>
      </c>
      <c r="H33" s="5">
        <v>6332</v>
      </c>
      <c r="I33" s="5">
        <v>5473</v>
      </c>
      <c r="J33" s="5">
        <v>52</v>
      </c>
      <c r="K33" s="5">
        <v>174</v>
      </c>
      <c r="L33" s="5">
        <v>2113</v>
      </c>
      <c r="M33" s="5">
        <v>2092</v>
      </c>
      <c r="N33" s="5">
        <v>574</v>
      </c>
      <c r="O33" s="5">
        <v>16</v>
      </c>
      <c r="P33" s="5">
        <v>0</v>
      </c>
      <c r="Q33" s="5">
        <v>231</v>
      </c>
      <c r="R33" s="5">
        <v>322</v>
      </c>
      <c r="S33" s="5">
        <v>85</v>
      </c>
      <c r="T33" s="5">
        <v>472</v>
      </c>
      <c r="U33" s="5">
        <v>1084</v>
      </c>
      <c r="V33" s="5">
        <v>4569</v>
      </c>
    </row>
    <row r="34" spans="1:22" x14ac:dyDescent="0.2">
      <c r="A34" s="5" t="s">
        <v>79</v>
      </c>
      <c r="B34" s="5">
        <v>1570223</v>
      </c>
      <c r="C34" s="5">
        <v>351953</v>
      </c>
      <c r="D34" s="5">
        <v>68124</v>
      </c>
      <c r="E34" s="5">
        <v>2355</v>
      </c>
      <c r="F34" s="5">
        <v>14668</v>
      </c>
      <c r="G34" s="5">
        <v>5236</v>
      </c>
      <c r="H34" s="5">
        <v>646095</v>
      </c>
      <c r="I34" s="5">
        <v>114070</v>
      </c>
      <c r="J34" s="5">
        <v>297</v>
      </c>
      <c r="K34" s="5">
        <v>4788</v>
      </c>
      <c r="L34" s="5">
        <v>37552</v>
      </c>
      <c r="M34" s="5">
        <v>133332</v>
      </c>
      <c r="N34" s="5">
        <v>3475</v>
      </c>
      <c r="O34" s="5">
        <v>3079</v>
      </c>
      <c r="P34" s="5">
        <v>586</v>
      </c>
      <c r="Q34" s="5">
        <v>10168</v>
      </c>
      <c r="R34" s="5">
        <v>77827</v>
      </c>
      <c r="S34" s="5">
        <v>5919</v>
      </c>
      <c r="T34" s="5">
        <v>13994</v>
      </c>
      <c r="U34" s="5">
        <v>11545</v>
      </c>
      <c r="V34" s="5">
        <v>29535</v>
      </c>
    </row>
    <row r="35" spans="1:22" x14ac:dyDescent="0.2">
      <c r="A35" s="5" t="s">
        <v>80</v>
      </c>
      <c r="B35" s="5">
        <v>244076</v>
      </c>
      <c r="C35" s="5">
        <v>72627</v>
      </c>
      <c r="D35" s="5">
        <v>669</v>
      </c>
      <c r="E35" s="5">
        <v>122</v>
      </c>
      <c r="F35" s="5">
        <v>4330</v>
      </c>
      <c r="G35" s="5">
        <v>3816</v>
      </c>
      <c r="H35" s="5">
        <v>40726</v>
      </c>
      <c r="I35" s="5">
        <v>20812</v>
      </c>
      <c r="J35" s="5">
        <v>11005</v>
      </c>
      <c r="K35" s="5">
        <v>985</v>
      </c>
      <c r="L35" s="5">
        <v>5899</v>
      </c>
      <c r="M35" s="5">
        <v>19951</v>
      </c>
      <c r="N35" s="5">
        <v>6001</v>
      </c>
      <c r="O35" s="5">
        <v>580</v>
      </c>
      <c r="P35" s="5">
        <v>25</v>
      </c>
      <c r="Q35" s="5">
        <v>3769</v>
      </c>
      <c r="R35" s="5">
        <v>7551</v>
      </c>
      <c r="S35" s="5">
        <v>882</v>
      </c>
      <c r="T35" s="5">
        <v>1868</v>
      </c>
      <c r="U35" s="5">
        <v>3318</v>
      </c>
      <c r="V35" s="5">
        <v>32123</v>
      </c>
    </row>
    <row r="36" spans="1:22" x14ac:dyDescent="0.2">
      <c r="A36" s="5" t="s">
        <v>81</v>
      </c>
      <c r="B36" s="5">
        <v>8979</v>
      </c>
      <c r="C36" s="5">
        <v>2030</v>
      </c>
      <c r="D36" s="5">
        <v>42</v>
      </c>
      <c r="E36" s="5">
        <v>372</v>
      </c>
      <c r="F36" s="5">
        <v>0</v>
      </c>
      <c r="G36" s="5">
        <v>16</v>
      </c>
      <c r="H36" s="5">
        <v>1665</v>
      </c>
      <c r="I36" s="5">
        <v>1450</v>
      </c>
      <c r="J36" s="5">
        <v>18</v>
      </c>
      <c r="K36" s="5">
        <v>131</v>
      </c>
      <c r="L36" s="5">
        <v>292</v>
      </c>
      <c r="M36" s="5">
        <v>500</v>
      </c>
      <c r="N36" s="5">
        <v>16</v>
      </c>
      <c r="O36" s="5">
        <v>0</v>
      </c>
      <c r="P36" s="5">
        <v>12</v>
      </c>
      <c r="Q36" s="5">
        <v>636</v>
      </c>
      <c r="R36" s="5">
        <v>138</v>
      </c>
      <c r="S36" s="5">
        <v>73</v>
      </c>
      <c r="T36" s="5">
        <v>36</v>
      </c>
      <c r="U36" s="5">
        <v>189</v>
      </c>
      <c r="V36" s="5">
        <v>1047</v>
      </c>
    </row>
    <row r="37" spans="1:22" x14ac:dyDescent="0.2">
      <c r="A37" s="5" t="s">
        <v>82</v>
      </c>
      <c r="B37" s="5">
        <v>216170</v>
      </c>
      <c r="C37" s="5">
        <v>71128</v>
      </c>
      <c r="D37" s="5">
        <v>890</v>
      </c>
      <c r="E37" s="5">
        <v>1978</v>
      </c>
      <c r="F37" s="5">
        <v>1667</v>
      </c>
      <c r="G37" s="5">
        <v>5310</v>
      </c>
      <c r="H37" s="5">
        <v>50546</v>
      </c>
      <c r="I37" s="5">
        <v>16582</v>
      </c>
      <c r="J37" s="5">
        <v>589</v>
      </c>
      <c r="K37" s="5">
        <v>1177</v>
      </c>
      <c r="L37" s="5">
        <v>10351</v>
      </c>
      <c r="M37" s="5">
        <v>16417</v>
      </c>
      <c r="N37" s="5">
        <v>3546</v>
      </c>
      <c r="O37" s="5">
        <v>469</v>
      </c>
      <c r="P37" s="5">
        <v>194</v>
      </c>
      <c r="Q37" s="5">
        <v>4198</v>
      </c>
      <c r="R37" s="5">
        <v>4115</v>
      </c>
      <c r="S37" s="5">
        <v>1012</v>
      </c>
      <c r="T37" s="5">
        <v>2931</v>
      </c>
      <c r="U37" s="5">
        <v>2629</v>
      </c>
      <c r="V37" s="5">
        <v>14909</v>
      </c>
    </row>
    <row r="38" spans="1:22" x14ac:dyDescent="0.2">
      <c r="A38" s="5" t="s">
        <v>83</v>
      </c>
      <c r="B38" s="5">
        <v>74570</v>
      </c>
      <c r="C38" s="5">
        <v>12602</v>
      </c>
      <c r="D38" s="5">
        <v>502</v>
      </c>
      <c r="E38" s="5">
        <v>0</v>
      </c>
      <c r="F38" s="5">
        <v>1711</v>
      </c>
      <c r="G38" s="5">
        <v>825</v>
      </c>
      <c r="H38" s="5">
        <v>10140</v>
      </c>
      <c r="I38" s="5">
        <v>6248</v>
      </c>
      <c r="J38" s="5">
        <v>3897</v>
      </c>
      <c r="K38" s="5">
        <v>933</v>
      </c>
      <c r="L38" s="5">
        <v>2236</v>
      </c>
      <c r="M38" s="5">
        <v>6113</v>
      </c>
      <c r="N38" s="5">
        <v>1762</v>
      </c>
      <c r="O38" s="5">
        <v>240</v>
      </c>
      <c r="P38" s="5">
        <v>18</v>
      </c>
      <c r="Q38" s="5">
        <v>654</v>
      </c>
      <c r="R38" s="5">
        <v>1987</v>
      </c>
      <c r="S38" s="5">
        <v>289</v>
      </c>
      <c r="T38" s="5">
        <v>350</v>
      </c>
      <c r="U38" s="5">
        <v>1568</v>
      </c>
      <c r="V38" s="5">
        <v>19069</v>
      </c>
    </row>
    <row r="39" spans="1:22" x14ac:dyDescent="0.2">
      <c r="A39" s="5" t="s">
        <v>84</v>
      </c>
      <c r="B39" s="5">
        <v>156695</v>
      </c>
      <c r="C39" s="5">
        <v>18775</v>
      </c>
      <c r="D39" s="5">
        <v>226</v>
      </c>
      <c r="E39" s="5">
        <v>470</v>
      </c>
      <c r="F39" s="5">
        <v>1010</v>
      </c>
      <c r="G39" s="5">
        <v>4501</v>
      </c>
      <c r="H39" s="5">
        <v>36257</v>
      </c>
      <c r="I39" s="5">
        <v>16901</v>
      </c>
      <c r="J39" s="5">
        <v>2298</v>
      </c>
      <c r="K39" s="5">
        <v>1122</v>
      </c>
      <c r="L39" s="5">
        <v>13436</v>
      </c>
      <c r="M39" s="5">
        <v>17192</v>
      </c>
      <c r="N39" s="5">
        <v>4917</v>
      </c>
      <c r="O39" s="5">
        <v>67</v>
      </c>
      <c r="P39" s="5">
        <v>229</v>
      </c>
      <c r="Q39" s="5">
        <v>1124</v>
      </c>
      <c r="R39" s="5">
        <v>627</v>
      </c>
      <c r="S39" s="5">
        <v>293</v>
      </c>
      <c r="T39" s="5">
        <v>1300</v>
      </c>
      <c r="U39" s="5">
        <v>2702</v>
      </c>
      <c r="V39" s="5">
        <v>27059</v>
      </c>
    </row>
    <row r="40" spans="1:22" x14ac:dyDescent="0.2">
      <c r="A40" s="5" t="s">
        <v>85</v>
      </c>
      <c r="B40" s="5">
        <v>392595</v>
      </c>
      <c r="C40" s="5">
        <v>114874</v>
      </c>
      <c r="D40" s="5">
        <v>4044</v>
      </c>
      <c r="E40" s="5">
        <v>2034</v>
      </c>
      <c r="F40" s="5">
        <v>2400</v>
      </c>
      <c r="G40" s="5">
        <v>14671</v>
      </c>
      <c r="H40" s="5">
        <v>100019</v>
      </c>
      <c r="I40" s="5">
        <v>24680</v>
      </c>
      <c r="J40" s="5">
        <v>1152</v>
      </c>
      <c r="K40" s="5">
        <v>2395</v>
      </c>
      <c r="L40" s="5">
        <v>7236</v>
      </c>
      <c r="M40" s="5">
        <v>39803</v>
      </c>
      <c r="N40" s="5">
        <v>2340</v>
      </c>
      <c r="O40" s="5">
        <v>652</v>
      </c>
      <c r="P40" s="5">
        <v>379</v>
      </c>
      <c r="Q40" s="5">
        <v>4656</v>
      </c>
      <c r="R40" s="5">
        <v>10976</v>
      </c>
      <c r="S40" s="5">
        <v>1043</v>
      </c>
      <c r="T40" s="5">
        <v>2643</v>
      </c>
      <c r="U40" s="5">
        <v>2708</v>
      </c>
      <c r="V40" s="5">
        <v>42642</v>
      </c>
    </row>
    <row r="41" spans="1:22" x14ac:dyDescent="0.2">
      <c r="A41" s="5" t="s">
        <v>86</v>
      </c>
      <c r="B41" s="5">
        <v>34213</v>
      </c>
      <c r="C41" s="5">
        <v>5362</v>
      </c>
      <c r="D41" s="5">
        <v>329</v>
      </c>
      <c r="E41" s="5">
        <v>75</v>
      </c>
      <c r="F41" s="5">
        <v>382</v>
      </c>
      <c r="G41" s="5">
        <v>5740</v>
      </c>
      <c r="H41" s="5">
        <v>8375</v>
      </c>
      <c r="I41" s="5">
        <v>2980</v>
      </c>
      <c r="J41" s="5">
        <v>652</v>
      </c>
      <c r="K41" s="5">
        <v>62</v>
      </c>
      <c r="L41" s="5">
        <v>821</v>
      </c>
      <c r="M41" s="5">
        <v>1597</v>
      </c>
      <c r="N41" s="5">
        <v>2696</v>
      </c>
      <c r="O41" s="5">
        <v>42</v>
      </c>
      <c r="P41" s="5">
        <v>61</v>
      </c>
      <c r="Q41" s="5">
        <v>456</v>
      </c>
      <c r="R41" s="5">
        <v>537</v>
      </c>
      <c r="S41" s="5">
        <v>24</v>
      </c>
      <c r="T41" s="5">
        <v>390</v>
      </c>
      <c r="U41" s="5">
        <v>380</v>
      </c>
      <c r="V41" s="5">
        <v>2177</v>
      </c>
    </row>
    <row r="42" spans="1:22" x14ac:dyDescent="0.2">
      <c r="A42" s="5" t="s">
        <v>87</v>
      </c>
      <c r="B42" s="5">
        <v>66982</v>
      </c>
      <c r="C42" s="5">
        <v>15528</v>
      </c>
      <c r="D42" s="5">
        <v>603</v>
      </c>
      <c r="E42" s="5">
        <v>212</v>
      </c>
      <c r="F42" s="5">
        <v>852</v>
      </c>
      <c r="G42" s="5">
        <v>1895</v>
      </c>
      <c r="H42" s="5">
        <v>12379</v>
      </c>
      <c r="I42" s="5">
        <v>10739</v>
      </c>
      <c r="J42" s="5">
        <v>2418</v>
      </c>
      <c r="K42" s="5">
        <v>92</v>
      </c>
      <c r="L42" s="5">
        <v>2274</v>
      </c>
      <c r="M42" s="5">
        <v>5920</v>
      </c>
      <c r="N42" s="5">
        <v>1143</v>
      </c>
      <c r="O42" s="5">
        <v>33</v>
      </c>
      <c r="P42" s="5">
        <v>0</v>
      </c>
      <c r="Q42" s="5">
        <v>126</v>
      </c>
      <c r="R42" s="5">
        <v>887</v>
      </c>
      <c r="S42" s="5">
        <v>129</v>
      </c>
      <c r="T42" s="5">
        <v>679</v>
      </c>
      <c r="U42" s="5">
        <v>1485</v>
      </c>
      <c r="V42" s="5">
        <v>7448</v>
      </c>
    </row>
    <row r="43" spans="1:22" x14ac:dyDescent="0.2">
      <c r="A43" s="5" t="s">
        <v>88</v>
      </c>
      <c r="B43" s="5">
        <v>10152</v>
      </c>
      <c r="C43" s="5">
        <v>1180</v>
      </c>
      <c r="D43" s="5">
        <v>5</v>
      </c>
      <c r="E43" s="5">
        <v>311</v>
      </c>
      <c r="F43" s="5">
        <v>1548</v>
      </c>
      <c r="G43" s="5">
        <v>128</v>
      </c>
      <c r="H43" s="5">
        <v>1736</v>
      </c>
      <c r="I43" s="5">
        <v>1326</v>
      </c>
      <c r="J43" s="5">
        <v>24</v>
      </c>
      <c r="K43" s="5">
        <v>44</v>
      </c>
      <c r="L43" s="5">
        <v>161</v>
      </c>
      <c r="M43" s="5">
        <v>1028</v>
      </c>
      <c r="N43" s="5">
        <v>436</v>
      </c>
      <c r="O43" s="5">
        <v>0</v>
      </c>
      <c r="P43" s="5">
        <v>6</v>
      </c>
      <c r="Q43" s="5">
        <v>286</v>
      </c>
      <c r="R43" s="5">
        <v>149</v>
      </c>
      <c r="S43" s="5">
        <v>38</v>
      </c>
      <c r="T43" s="5">
        <v>14</v>
      </c>
      <c r="U43" s="5">
        <v>687</v>
      </c>
      <c r="V43" s="5">
        <v>658</v>
      </c>
    </row>
    <row r="44" spans="1:22" x14ac:dyDescent="0.2">
      <c r="A44" s="5" t="s">
        <v>89</v>
      </c>
      <c r="B44" s="5">
        <v>102027</v>
      </c>
      <c r="C44" s="5">
        <v>25668</v>
      </c>
      <c r="D44" s="5">
        <v>1087</v>
      </c>
      <c r="E44" s="5">
        <v>426</v>
      </c>
      <c r="F44" s="5">
        <v>886</v>
      </c>
      <c r="G44" s="5">
        <v>1939</v>
      </c>
      <c r="H44" s="5">
        <v>16339</v>
      </c>
      <c r="I44" s="5">
        <v>10323</v>
      </c>
      <c r="J44" s="5">
        <v>262</v>
      </c>
      <c r="K44" s="5">
        <v>296</v>
      </c>
      <c r="L44" s="5">
        <v>4313</v>
      </c>
      <c r="M44" s="5">
        <v>10507</v>
      </c>
      <c r="N44" s="5">
        <v>7190</v>
      </c>
      <c r="O44" s="5">
        <v>297</v>
      </c>
      <c r="P44" s="5">
        <v>14</v>
      </c>
      <c r="Q44" s="5">
        <v>1574</v>
      </c>
      <c r="R44" s="5">
        <v>2564</v>
      </c>
      <c r="S44" s="5">
        <v>240</v>
      </c>
      <c r="T44" s="5">
        <v>800</v>
      </c>
      <c r="U44" s="5">
        <v>1613</v>
      </c>
      <c r="V44" s="5">
        <v>12557</v>
      </c>
    </row>
    <row r="45" spans="1:22" x14ac:dyDescent="0.2">
      <c r="A45" s="5" t="s">
        <v>90</v>
      </c>
      <c r="B45" s="5">
        <v>1124011</v>
      </c>
      <c r="C45" s="5">
        <v>309002</v>
      </c>
      <c r="D45" s="5">
        <v>8593</v>
      </c>
      <c r="E45" s="5">
        <v>1925</v>
      </c>
      <c r="F45" s="5">
        <v>14770</v>
      </c>
      <c r="G45" s="5">
        <v>13549</v>
      </c>
      <c r="H45" s="5">
        <v>176763</v>
      </c>
      <c r="I45" s="5">
        <v>118880</v>
      </c>
      <c r="J45" s="5">
        <v>773</v>
      </c>
      <c r="K45" s="5">
        <v>4862</v>
      </c>
      <c r="L45" s="5">
        <v>20260</v>
      </c>
      <c r="M45" s="5">
        <v>71979</v>
      </c>
      <c r="N45" s="5">
        <v>13297</v>
      </c>
      <c r="O45" s="5">
        <v>1516</v>
      </c>
      <c r="P45" s="5">
        <v>58</v>
      </c>
      <c r="Q45" s="5">
        <v>12190</v>
      </c>
      <c r="R45" s="5">
        <v>58374</v>
      </c>
      <c r="S45" s="5">
        <v>3702</v>
      </c>
      <c r="T45" s="5">
        <v>12324</v>
      </c>
      <c r="U45" s="5">
        <v>14518</v>
      </c>
      <c r="V45" s="5">
        <v>237881</v>
      </c>
    </row>
    <row r="46" spans="1:22" x14ac:dyDescent="0.2">
      <c r="A46" s="5" t="s">
        <v>91</v>
      </c>
      <c r="B46" s="5">
        <v>64102</v>
      </c>
      <c r="C46" s="5">
        <v>7379</v>
      </c>
      <c r="D46" s="5">
        <v>205</v>
      </c>
      <c r="E46" s="5">
        <v>516</v>
      </c>
      <c r="F46" s="5">
        <v>1483</v>
      </c>
      <c r="G46" s="5">
        <v>2279</v>
      </c>
      <c r="H46" s="5">
        <v>12565</v>
      </c>
      <c r="I46" s="5">
        <v>7299</v>
      </c>
      <c r="J46" s="5">
        <v>135</v>
      </c>
      <c r="K46" s="5">
        <v>325</v>
      </c>
      <c r="L46" s="5">
        <v>6885</v>
      </c>
      <c r="M46" s="5">
        <v>5836</v>
      </c>
      <c r="N46" s="5">
        <v>2840</v>
      </c>
      <c r="O46" s="5">
        <v>41</v>
      </c>
      <c r="P46" s="5">
        <v>319</v>
      </c>
      <c r="Q46" s="5">
        <v>1721</v>
      </c>
      <c r="R46" s="5">
        <v>712</v>
      </c>
      <c r="S46" s="5">
        <v>68</v>
      </c>
      <c r="T46" s="5">
        <v>630</v>
      </c>
      <c r="U46" s="5">
        <v>1711</v>
      </c>
      <c r="V46" s="5">
        <v>8639</v>
      </c>
    </row>
    <row r="47" spans="1:22" x14ac:dyDescent="0.2">
      <c r="A47" s="5" t="s">
        <v>92</v>
      </c>
      <c r="B47" s="5">
        <v>8774</v>
      </c>
      <c r="C47" s="5">
        <v>1192</v>
      </c>
      <c r="D47" s="5">
        <v>7</v>
      </c>
      <c r="E47" s="5">
        <v>555</v>
      </c>
      <c r="F47" s="5">
        <v>201</v>
      </c>
      <c r="G47" s="5">
        <v>73</v>
      </c>
      <c r="H47" s="5">
        <v>1903</v>
      </c>
      <c r="I47" s="5">
        <v>715</v>
      </c>
      <c r="J47" s="5">
        <v>0</v>
      </c>
      <c r="K47" s="5">
        <v>184</v>
      </c>
      <c r="L47" s="5">
        <v>305</v>
      </c>
      <c r="M47" s="5">
        <v>1117</v>
      </c>
      <c r="N47" s="5">
        <v>252</v>
      </c>
      <c r="O47" s="5">
        <v>5</v>
      </c>
      <c r="P47" s="5">
        <v>0</v>
      </c>
      <c r="Q47" s="5">
        <v>690</v>
      </c>
      <c r="R47" s="5">
        <v>61</v>
      </c>
      <c r="S47" s="5">
        <v>0</v>
      </c>
      <c r="T47" s="5">
        <v>86</v>
      </c>
      <c r="U47" s="5">
        <v>231</v>
      </c>
      <c r="V47" s="5">
        <v>980</v>
      </c>
    </row>
    <row r="48" spans="1:22" x14ac:dyDescent="0.2">
      <c r="A48" s="5" t="s">
        <v>93</v>
      </c>
      <c r="B48" s="5">
        <v>492973</v>
      </c>
      <c r="C48" s="5">
        <v>120754</v>
      </c>
      <c r="D48" s="5">
        <v>7394</v>
      </c>
      <c r="E48" s="5">
        <v>804</v>
      </c>
      <c r="F48" s="5">
        <v>1595</v>
      </c>
      <c r="G48" s="5">
        <v>7425</v>
      </c>
      <c r="H48" s="5">
        <v>66040</v>
      </c>
      <c r="I48" s="5">
        <v>72616</v>
      </c>
      <c r="J48" s="5">
        <v>343</v>
      </c>
      <c r="K48" s="5">
        <v>1635</v>
      </c>
      <c r="L48" s="5">
        <v>11005</v>
      </c>
      <c r="M48" s="5">
        <v>70813</v>
      </c>
      <c r="N48" s="5">
        <v>2787</v>
      </c>
      <c r="O48" s="5">
        <v>578</v>
      </c>
      <c r="P48" s="5">
        <v>2266</v>
      </c>
      <c r="Q48" s="5">
        <v>7499</v>
      </c>
      <c r="R48" s="5">
        <v>32250</v>
      </c>
      <c r="S48" s="5">
        <v>1837</v>
      </c>
      <c r="T48" s="5">
        <v>2850</v>
      </c>
      <c r="U48" s="5">
        <v>7737</v>
      </c>
      <c r="V48" s="5">
        <v>60728</v>
      </c>
    </row>
    <row r="49" spans="1:22" x14ac:dyDescent="0.2">
      <c r="A49" s="5" t="s">
        <v>94</v>
      </c>
      <c r="B49" s="5">
        <v>535501</v>
      </c>
      <c r="C49" s="5">
        <v>79491</v>
      </c>
      <c r="D49" s="5">
        <v>538</v>
      </c>
      <c r="E49" s="5">
        <v>1148</v>
      </c>
      <c r="F49" s="5">
        <v>1719</v>
      </c>
      <c r="G49" s="5">
        <v>20669</v>
      </c>
      <c r="H49" s="5">
        <v>108503</v>
      </c>
      <c r="I49" s="5">
        <v>93143</v>
      </c>
      <c r="J49" s="5">
        <v>1815</v>
      </c>
      <c r="K49" s="5">
        <v>3304</v>
      </c>
      <c r="L49" s="5">
        <v>37321</v>
      </c>
      <c r="M49" s="5">
        <v>62568</v>
      </c>
      <c r="N49" s="5">
        <v>10165</v>
      </c>
      <c r="O49" s="5">
        <v>520</v>
      </c>
      <c r="P49" s="5">
        <v>956</v>
      </c>
      <c r="Q49" s="5">
        <v>2444</v>
      </c>
      <c r="R49" s="5">
        <v>3738</v>
      </c>
      <c r="S49" s="5">
        <v>610</v>
      </c>
      <c r="T49" s="5">
        <v>5665</v>
      </c>
      <c r="U49" s="5">
        <v>6389</v>
      </c>
      <c r="V49" s="5">
        <v>73051</v>
      </c>
    </row>
    <row r="50" spans="1:22" x14ac:dyDescent="0.2">
      <c r="A50" s="5" t="s">
        <v>95</v>
      </c>
      <c r="B50" s="5">
        <v>13485</v>
      </c>
      <c r="C50" s="5">
        <v>3217</v>
      </c>
      <c r="D50" s="5">
        <v>21</v>
      </c>
      <c r="E50" s="5">
        <v>0</v>
      </c>
      <c r="F50" s="5">
        <v>61</v>
      </c>
      <c r="G50" s="5">
        <v>0</v>
      </c>
      <c r="H50" s="5">
        <v>3227</v>
      </c>
      <c r="I50" s="5">
        <v>1970</v>
      </c>
      <c r="J50" s="5">
        <v>0</v>
      </c>
      <c r="K50" s="5">
        <v>34</v>
      </c>
      <c r="L50" s="5">
        <v>485</v>
      </c>
      <c r="M50" s="5">
        <v>1224</v>
      </c>
      <c r="N50" s="5">
        <v>51</v>
      </c>
      <c r="O50" s="5">
        <v>25</v>
      </c>
      <c r="P50" s="5">
        <v>0</v>
      </c>
      <c r="Q50" s="5">
        <v>150</v>
      </c>
      <c r="R50" s="5">
        <v>284</v>
      </c>
      <c r="S50" s="5">
        <v>40</v>
      </c>
      <c r="T50" s="5">
        <v>71</v>
      </c>
      <c r="U50" s="5">
        <v>277</v>
      </c>
      <c r="V50" s="5">
        <v>1553</v>
      </c>
    </row>
    <row r="51" spans="1:22" x14ac:dyDescent="0.2">
      <c r="A51" s="5" t="s">
        <v>96</v>
      </c>
      <c r="B51" s="5">
        <v>143732</v>
      </c>
      <c r="C51" s="5">
        <v>27658</v>
      </c>
      <c r="D51" s="5">
        <v>122</v>
      </c>
      <c r="E51" s="5">
        <v>64</v>
      </c>
      <c r="F51" s="5">
        <v>1815</v>
      </c>
      <c r="G51" s="5">
        <v>1055</v>
      </c>
      <c r="H51" s="5">
        <v>20426</v>
      </c>
      <c r="I51" s="5">
        <v>8723</v>
      </c>
      <c r="J51" s="5">
        <v>52233</v>
      </c>
      <c r="K51" s="5">
        <v>172</v>
      </c>
      <c r="L51" s="5">
        <v>2769</v>
      </c>
      <c r="M51" s="5">
        <v>8272</v>
      </c>
      <c r="N51" s="5">
        <v>3943</v>
      </c>
      <c r="O51" s="5">
        <v>265</v>
      </c>
      <c r="P51" s="5">
        <v>204</v>
      </c>
      <c r="Q51" s="5">
        <v>1010</v>
      </c>
      <c r="R51" s="5">
        <v>3204</v>
      </c>
      <c r="S51" s="5">
        <v>342</v>
      </c>
      <c r="T51" s="5">
        <v>547</v>
      </c>
      <c r="U51" s="5">
        <v>1380</v>
      </c>
      <c r="V51" s="5">
        <v>5102</v>
      </c>
    </row>
    <row r="52" spans="1:22" x14ac:dyDescent="0.2">
      <c r="A52" s="5" t="s">
        <v>97</v>
      </c>
      <c r="B52" s="5">
        <v>5319</v>
      </c>
      <c r="C52" s="5">
        <v>672</v>
      </c>
      <c r="D52" s="5">
        <v>3</v>
      </c>
      <c r="E52" s="5">
        <v>0</v>
      </c>
      <c r="F52" s="5">
        <v>0</v>
      </c>
      <c r="G52" s="5">
        <v>61</v>
      </c>
      <c r="H52" s="5">
        <v>1028</v>
      </c>
      <c r="I52" s="5">
        <v>1168</v>
      </c>
      <c r="J52" s="5">
        <v>25</v>
      </c>
      <c r="K52" s="5">
        <v>31</v>
      </c>
      <c r="L52" s="5">
        <v>717</v>
      </c>
      <c r="M52" s="5">
        <v>502</v>
      </c>
      <c r="N52" s="5">
        <v>6</v>
      </c>
      <c r="O52" s="5">
        <v>0</v>
      </c>
      <c r="P52" s="5">
        <v>0</v>
      </c>
      <c r="Q52" s="5">
        <v>56</v>
      </c>
      <c r="R52" s="5">
        <v>119</v>
      </c>
      <c r="S52" s="5">
        <v>7</v>
      </c>
      <c r="T52" s="5">
        <v>15</v>
      </c>
      <c r="U52" s="5">
        <v>260</v>
      </c>
      <c r="V52" s="5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</vt:lpstr>
      <vt:lpstr>state_pop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2017-10-03T21:21:46Z</dcterms:created>
  <dcterms:modified xsi:type="dcterms:W3CDTF">2017-10-11T22:09:31Z</dcterms:modified>
</cp:coreProperties>
</file>