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drawings/drawing4.xml" ContentType="application/vnd.openxmlformats-officedocument.drawing+xml"/>
  <Override PartName="/xl/tables/table1.xml" ContentType="application/vnd.openxmlformats-officedocument.spreadsheetml.table+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xr:revisionPtr revIDLastSave="0" documentId="13_ncr:1_{3A26F17D-4DDE-4841-9909-CF54596F421A}" xr6:coauthVersionLast="47" xr6:coauthVersionMax="47" xr10:uidLastSave="{00000000-0000-0000-0000-000000000000}"/>
  <bookViews>
    <workbookView xWindow="-110" yWindow="-110" windowWidth="19420" windowHeight="10300" tabRatio="789" activeTab="3" xr2:uid="{00000000-000D-0000-FFFF-FFFF00000000}"/>
  </bookViews>
  <sheets>
    <sheet name="Cover" sheetId="21" r:id="rId1"/>
    <sheet name="Document Control" sheetId="16" r:id="rId2"/>
    <sheet name="Dashboard" sheetId="22" r:id="rId3"/>
    <sheet name="NCA ECC" sheetId="10" r:id="rId4"/>
  </sheets>
  <externalReferences>
    <externalReference r:id="rId5"/>
  </externalReferences>
  <definedNames>
    <definedName name="_xlnm._FilterDatabase" localSheetId="2" hidden="1">Dashboard!$A$2:$F$9</definedName>
    <definedName name="_xlnm._FilterDatabase" localSheetId="3" hidden="1">'NCA ECC'!$A$9:$L$202</definedName>
    <definedName name="Comp_st_1">[1]tbl_choices!$C$7:$C$9</definedName>
    <definedName name="Comp_st_2">[1]tbl_choices!$D$7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2" l="1"/>
  <c r="B6" i="22"/>
  <c r="B7" i="22"/>
  <c r="B8" i="22"/>
  <c r="B4" i="22"/>
  <c r="J202" i="10"/>
  <c r="J201" i="10"/>
  <c r="J200" i="10"/>
  <c r="J199" i="10"/>
  <c r="J198" i="10"/>
  <c r="J197" i="10"/>
  <c r="J196" i="10"/>
  <c r="J195" i="10"/>
  <c r="J194" i="10"/>
  <c r="J193" i="10"/>
  <c r="J192" i="10"/>
  <c r="J191" i="10"/>
  <c r="J190" i="10"/>
  <c r="C5" i="22"/>
  <c r="D5" i="22"/>
  <c r="E5" i="22"/>
  <c r="F5" i="22"/>
  <c r="C6" i="22"/>
  <c r="D6" i="22"/>
  <c r="E6" i="22"/>
  <c r="F6" i="22"/>
  <c r="C7" i="22"/>
  <c r="D7" i="22"/>
  <c r="E7" i="22"/>
  <c r="F7" i="22"/>
  <c r="C8" i="22"/>
  <c r="D8" i="22"/>
  <c r="E8" i="22"/>
  <c r="F8" i="22"/>
  <c r="F4" i="22"/>
  <c r="E4" i="22"/>
  <c r="D4" i="22"/>
  <c r="C4" i="22"/>
  <c r="B9" i="22" l="1"/>
  <c r="G5" i="22"/>
  <c r="G6" i="22"/>
  <c r="G7" i="22"/>
  <c r="C9" i="22"/>
  <c r="D9" i="22"/>
  <c r="E9" i="22"/>
  <c r="F9" i="22"/>
  <c r="G4" i="22"/>
  <c r="G9" i="22" l="1"/>
  <c r="J11" i="10" l="1"/>
  <c r="J10" i="10" l="1"/>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alcChain>
</file>

<file path=xl/sharedStrings.xml><?xml version="1.0" encoding="utf-8"?>
<sst xmlns="http://schemas.openxmlformats.org/spreadsheetml/2006/main" count="1540" uniqueCount="741">
  <si>
    <t>Document Control</t>
  </si>
  <si>
    <t>Document History</t>
  </si>
  <si>
    <t xml:space="preserve"> Version</t>
  </si>
  <si>
    <t>Updated By</t>
  </si>
  <si>
    <t>Date</t>
  </si>
  <si>
    <t>Comments / Action</t>
  </si>
  <si>
    <t>v1.0</t>
  </si>
  <si>
    <t>ECOVIS Team</t>
  </si>
  <si>
    <t>-</t>
  </si>
  <si>
    <t>SECRET</t>
  </si>
  <si>
    <t>Domains</t>
  </si>
  <si>
    <t>No.of Controls</t>
  </si>
  <si>
    <t>Not Applicable</t>
  </si>
  <si>
    <t>Implemented</t>
  </si>
  <si>
    <t>Partially Implemented</t>
  </si>
  <si>
    <t>Not Implemented</t>
  </si>
  <si>
    <t>Compliance Percentage</t>
  </si>
  <si>
    <t>Cybersecurity Governance</t>
  </si>
  <si>
    <t>Cybersecurity Defense</t>
  </si>
  <si>
    <t>Cybersecurity Resilience</t>
  </si>
  <si>
    <t>Third-Party and Cloud Computing Cybersecurity</t>
  </si>
  <si>
    <t>Industrial Control Systems Cybersecurity</t>
  </si>
  <si>
    <t>Total</t>
  </si>
  <si>
    <t>NCA ECC-1:2018 Coverage Assessment</t>
  </si>
  <si>
    <t>#</t>
  </si>
  <si>
    <t xml:space="preserve">Domain Code </t>
  </si>
  <si>
    <t>Domain Name</t>
  </si>
  <si>
    <t xml:space="preserve">SubDomain Code </t>
  </si>
  <si>
    <t>Subdomain Name</t>
  </si>
  <si>
    <t>Control Code</t>
  </si>
  <si>
    <t>Control Name</t>
  </si>
  <si>
    <t>Saudi Ceramics Current Status</t>
  </si>
  <si>
    <t>Control Status</t>
  </si>
  <si>
    <t>Current Maturity Rating (Based on Control Status)</t>
  </si>
  <si>
    <t xml:space="preserve">Recommendation </t>
  </si>
  <si>
    <t>Management Response</t>
  </si>
  <si>
    <t>Target Date</t>
  </si>
  <si>
    <t>Cybersecurity Strategy</t>
  </si>
  <si>
    <t>1.1.1</t>
  </si>
  <si>
    <t>A cybersecurity strategy must be defined, documented and approved. It must be supported by the head of the organization or his/her delegate (referred to in this document as Authorizing Official). The strategy goals must be in-line with related laws and regulations.</t>
  </si>
  <si>
    <t xml:space="preserve">During the review it was noted that the Saudi Ceramics have not defined cybersecurity strategy to streamline cybersecurity initiatives.
</t>
  </si>
  <si>
    <t>It is recommended to define cybersecurity strategy and get it approved by the senior management.</t>
  </si>
  <si>
    <t>Agree</t>
  </si>
  <si>
    <t>Will depends upon the approval from HR.</t>
  </si>
  <si>
    <t>1.1.2</t>
  </si>
  <si>
    <t>A roadmap must be executed to implement the cybersecurity strategy.</t>
  </si>
  <si>
    <t>It is recommended to define cybersecurity strategy and then develop the implementation roadmap of the cybersecurity strategy.</t>
  </si>
  <si>
    <t>1.1.3</t>
  </si>
  <si>
    <t>The cybersecurity strategy must be reviewed periodically according to planned intervals or upon changes to related laws and regulations.</t>
  </si>
  <si>
    <t>It is recommended to define cybersecurity strategy and then review it periodically.</t>
  </si>
  <si>
    <t>Cybersecurity Management</t>
  </si>
  <si>
    <t>1.2.1</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</si>
  <si>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</si>
  <si>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 xml:space="preserve">During the review it was noted that the Saudi Ceramics doesn’t have any dedicated cybersecurity department.
</t>
  </si>
  <si>
    <t>It is recommended to establish the dedicated Cybersecurity Function.</t>
  </si>
  <si>
    <t>1.2.2</t>
  </si>
  <si>
    <t>The position of cybersecurity function head (e.g., CISO), and related supervisory and critical positions within the function, must be filled with full-time and experienced Saudi cybersecurity professionals.</t>
  </si>
  <si>
    <t>It is recommended to establish the dedicated Cybersecurity Function and then hire resources for the position of CISO and related supervisory and critical position.</t>
  </si>
  <si>
    <t>1.2.3</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</si>
  <si>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</si>
  <si>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 xml:space="preserve">During the review it was noted that the Saudi Ceramics doesn’t have any dedicated cybersecurity department nor the Cybersecurity Steering Committee.
</t>
  </si>
  <si>
    <t>It is recommended to establish the dedicated Cybersecurity Function and then establish the cybersecurity steering committee.</t>
  </si>
  <si>
    <t>Cybersecurity Policies and Procedures</t>
  </si>
  <si>
    <t xml:space="preserve">1.3.1 </t>
  </si>
  <si>
    <t>Cybersecurity policies and procedures must be defined and documented by the cybersecurity function, approved by the Authorizing Official, and disseminated to relevant parties inside and outside the organization.</t>
  </si>
  <si>
    <t>During the review it was noted that Cybersecurity policies and procedures are not defined.</t>
  </si>
  <si>
    <t>It is recommended to develop the cybersecurity policies and procedures and get them approved by the senior management.</t>
  </si>
  <si>
    <t xml:space="preserve">1.3.2 </t>
  </si>
  <si>
    <t>The cybersecurity function must ensure that the cybersecurity policies and procedures are implemented.</t>
  </si>
  <si>
    <t>It is recommended to develop the cybersecurity policies and procedures and then ensure that all the defined policies and procedures are implemented.</t>
  </si>
  <si>
    <t xml:space="preserve">1.3.3 </t>
  </si>
  <si>
    <t>The cybersecurity policies and procedures must be supported by technical security standards (e.g., operating systems, databases and firewall technical security standards).</t>
  </si>
  <si>
    <t>It is recommended to ensure that the cybersecurity policies and procedures are supported by the technical security standards ((e.g., operating systems, databases and firewall technical security standards).</t>
  </si>
  <si>
    <t xml:space="preserve">1.3.4 </t>
  </si>
  <si>
    <t>The cybersecurity policies and procedures must be reviewed periodically according to planned intervals or upon changes to related laws and regulations. Changes and reviews must be approved and documented.</t>
  </si>
  <si>
    <t>It is recommended to develop the cybersecurity policies and procedures and then ensure that all the defined policies and procedures are reviewed periodically.</t>
  </si>
  <si>
    <t>Cybersecurity Roles and Responsibilities</t>
  </si>
  <si>
    <t xml:space="preserve">1.4.1 </t>
  </si>
  <si>
    <t>Cybersecurity organizational structure and related roles and responsibilities must be defined, documented, approved, supported and assigned by the Authorizing Official while ensuring that this does not result in a conflict of interest.</t>
  </si>
  <si>
    <t>It is recommended to establish the dedicated Cybersecurity Function and then define the cybersecurity organizational structure and related roles and responsibilities.</t>
  </si>
  <si>
    <t xml:space="preserve">1.4.2 </t>
  </si>
  <si>
    <t>The cybersecurity roles and responsibilities must be reviewed periodically according to planned intervals or upon changes to related laws and regulations.</t>
  </si>
  <si>
    <t>It is recommended to establish the dedicated Cybersecurity Function and then define the related cybersecurity roles and responsibilities. Also, review the cybersecurity roles and responsibilities periodically.</t>
  </si>
  <si>
    <t>Cybersecurity Risk Management</t>
  </si>
  <si>
    <t>1.5.1</t>
  </si>
  <si>
    <t>Cybersecurity risk management methodology and procedures must be defined, documented and approved as per confidentiality, integrity and availability considerations of information and technology assets.</t>
  </si>
  <si>
    <t>1.5.2</t>
  </si>
  <si>
    <t>The cybersecurity risk management methodology and procedures must be implemented by the cybersecurity function.</t>
  </si>
  <si>
    <t xml:space="preserve">1.5.3.1 </t>
  </si>
  <si>
    <t>The cybersecurity risk assessment procedures must be implemented at least in the following cases:  Early stages of technology projects</t>
  </si>
  <si>
    <t xml:space="preserve">1.5.3.2 </t>
  </si>
  <si>
    <t>Before making major changes to technology infrastructure.</t>
  </si>
  <si>
    <t xml:space="preserve">1.5.3.3 </t>
  </si>
  <si>
    <t>During the planning phase of obtaining third party services.</t>
  </si>
  <si>
    <t>It is recommended to perform cybersecurity risk assessment at the planning phase of obtaining third party services.</t>
  </si>
  <si>
    <t>Q2 2025</t>
  </si>
  <si>
    <t xml:space="preserve">1.5.3.4 </t>
  </si>
  <si>
    <t>During the planning phase and before going live for new technology services and products.</t>
  </si>
  <si>
    <t>It is recommended to perform cybersecurity risk assessment  at the planning phase and before going live for new technology services and products.</t>
  </si>
  <si>
    <t>1.5.4</t>
  </si>
  <si>
    <t>The cybersecurity risk management methodology and procedures must be reviewed periodically according to planned intervals or upon changes to related laws and regulations. Changes and reviews must be approved and documented.</t>
  </si>
  <si>
    <t xml:space="preserve">During the review, it was noted that cybersecurity risk management methodologies and procedures are last reviewed on July 2024
</t>
  </si>
  <si>
    <t>Cybersecurity in Information Technology Projects</t>
  </si>
  <si>
    <t>1.6.1</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</si>
  <si>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</si>
  <si>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 xml:space="preserve"> Q3 2025</t>
  </si>
  <si>
    <t xml:space="preserve">1.6.2.1 </t>
  </si>
  <si>
    <t>The cybersecurity requirements in project and assets (information/technology) change management must include at least the following: Vulnerability assessment and remediation.</t>
  </si>
  <si>
    <t xml:space="preserve">1.6.2.2 </t>
  </si>
  <si>
    <t>Conducting a configurations’ review, secure configuration and hardening and patching before changes or going live for technology projects.</t>
  </si>
  <si>
    <t xml:space="preserve">1.6.3.1 </t>
  </si>
  <si>
    <t>The cybersecurity requirements related to software and application development projects must include at least the following: Using secure coding standards.</t>
  </si>
  <si>
    <t xml:space="preserve">Not Applicable
</t>
  </si>
  <si>
    <t xml:space="preserve">Not Applicable </t>
  </si>
  <si>
    <t xml:space="preserve">1.6.3.2 </t>
  </si>
  <si>
    <t>Using trusted and licensed sources for software development tools and libraries.</t>
  </si>
  <si>
    <t xml:space="preserve">1.6.3.3 </t>
  </si>
  <si>
    <t>Conducting compliance test for software against the defined organizational cybersecurity requirements.</t>
  </si>
  <si>
    <t xml:space="preserve">1.6.3.4 </t>
  </si>
  <si>
    <t>Secure integration between software components.</t>
  </si>
  <si>
    <t xml:space="preserve">1.6.3.5 </t>
  </si>
  <si>
    <t>Conducting a configurations’ review, secure configuration and hardening and patching before going live for software products.</t>
  </si>
  <si>
    <t>1.6.4</t>
  </si>
  <si>
    <t>The cybersecurity requirements in project management must be reviewed periodically.</t>
  </si>
  <si>
    <t>Q3 2025</t>
  </si>
  <si>
    <t>Cybersecurity Regulatory Compliance</t>
  </si>
  <si>
    <t xml:space="preserve">1.7.1 </t>
  </si>
  <si>
    <t>The organization must comply with related national cybersecurity laws and regulations.</t>
  </si>
  <si>
    <t xml:space="preserve">1.7.2 </t>
  </si>
  <si>
    <t>The organization must comply with any nationally-approved international agreements and commitments related to cybersecurity.</t>
  </si>
  <si>
    <t>Cybersecurity Periodical Assessment and Audit</t>
  </si>
  <si>
    <t xml:space="preserve">1.8.1 </t>
  </si>
  <si>
    <t>Cybersecurity reviews must be conducted periodically by the cybersecurity function in the organization to assess the compliance with the cybersecurity controls in the organization.</t>
  </si>
  <si>
    <t xml:space="preserve">1.8.2 </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</si>
  <si>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</si>
  <si>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 xml:space="preserve">During the review it was noted that the cybersecurity compliance assessment is performed against national cybersecurity laws and regulation by an Independent party (Ecovis).
</t>
  </si>
  <si>
    <t xml:space="preserve">1.8.3 </t>
  </si>
  <si>
    <t>Results from the cybersecurity audits and reviews must be documented and presented to the cybersecurity steering committee and Authorizing Official. Results must include the audit/review scope, observations, recommendations and remediation plans.</t>
  </si>
  <si>
    <t>Cybersecurity in Human Resources</t>
  </si>
  <si>
    <t>1.9.1</t>
  </si>
  <si>
    <t>Personnel cybersecurity requirements (prior to employment, during employment and after termination/separation) must be defined, documented and approved.</t>
  </si>
  <si>
    <t xml:space="preserve">During the review it was noted that the personnel cybersecurity requirements (prior to employment, during employment and after termination/separation) are defined in the IT personnel management and security policy.
</t>
  </si>
  <si>
    <t>1.9.2</t>
  </si>
  <si>
    <t>The personnel cybersecurity requirements must be implemented.</t>
  </si>
  <si>
    <t xml:space="preserve">1.9.3.1 </t>
  </si>
  <si>
    <t>The personnel cybersecurity requirements prior to employment must include at least the following: Inclusion of personnel cybersecurity responsibilities and non-disclosure clauses (covering the cybersecurity requirements during employment and after termination/separation) in employment contracts.</t>
  </si>
  <si>
    <t xml:space="preserve">1.9.3.2 </t>
  </si>
  <si>
    <t>Screening or vetting candidates of cybersecurity and critical/privileged positions.</t>
  </si>
  <si>
    <t xml:space="preserve">1.9.4.1 </t>
  </si>
  <si>
    <t>The personnel Cybersecurity requirements during employment must include at least the following: Cybersecurity awareness (during on-boarding and during employment).</t>
  </si>
  <si>
    <t xml:space="preserve">1.9.4.2 </t>
  </si>
  <si>
    <t>Implementation of and compliance with the cybersecurity requirements as per the organizational cybersecurity policies and procedures.</t>
  </si>
  <si>
    <t>1.9.5</t>
  </si>
  <si>
    <t>Personnel access to information and technology assets must be reviewed and removed immediately upon termination/separation.</t>
  </si>
  <si>
    <t>1.9.6</t>
  </si>
  <si>
    <t>Personnel cybersecurity requirements must be reviewed periodically.</t>
  </si>
  <si>
    <t>Cybersecurity Awareness and Training Program</t>
  </si>
  <si>
    <t>1.10.1</t>
  </si>
  <si>
    <t>A cybersecurity awareness program must be developed and approved. The program must be conducted periodically through multiple channels to strengthen the awareness about cybersecurity, cyber threats and risks, and to build a positive cybersecurity awareness culture.</t>
  </si>
  <si>
    <t xml:space="preserve">During the review it was noted that the Cybersecurity awareness program is not established.
</t>
  </si>
  <si>
    <t>It is recommended to define and document cybersecurity awareness program.</t>
  </si>
  <si>
    <t>1.10.2</t>
  </si>
  <si>
    <t>The cybersecurity awareness program must be implemented.</t>
  </si>
  <si>
    <t>1.10.3</t>
  </si>
  <si>
    <t>The cybersecurity awareness program must cover the latest cyber threats and how to protect against them, and must include at least the following subjects: Secure handling of email services, especially phishing emails.</t>
  </si>
  <si>
    <t xml:space="preserve">During the review it was noted that the Cybersecurity awareness program is not established. 
Also, There are no phishing simulations are performed to ensure secure handling of email services.
</t>
  </si>
  <si>
    <t>It is recommended to define and document cybersecurity awareness program. Also, perform phishing simulations to ensure secure handling of email services.</t>
  </si>
  <si>
    <t>1.10.3.2</t>
  </si>
  <si>
    <t>Secure handling of mobile devices and storage media.</t>
  </si>
  <si>
    <t xml:space="preserve">During the review it was noted that the Cybersecurity awareness program is not established. 
Also, training and awareness related to secure handling of mobile devices and storage media is been provided through email.
</t>
  </si>
  <si>
    <t xml:space="preserve">It is recommended to define and document cybersecurity awareness program. </t>
  </si>
  <si>
    <t>1.10.3.3</t>
  </si>
  <si>
    <t>Secure Internet browsing.</t>
  </si>
  <si>
    <t>During the review it was noted that the Cybersecurity awareness program is not established. 
Also, training and awareness related to secure Internet browsing is been provided through email.</t>
  </si>
  <si>
    <t>1.10.3.4</t>
  </si>
  <si>
    <t>Secure use of social media.</t>
  </si>
  <si>
    <t xml:space="preserve">During the review it was noted that the Cybersecurity awareness program is not established. 
Also, training and awareness related to secure use of social media is been provided through email.
</t>
  </si>
  <si>
    <t>1.10.4.1</t>
  </si>
  <si>
    <t>Essential and customized (i.e., tailored to job functions as it relates to cybersecurity) training and access to professional skillsets must be made available to personnel working directly on tasks related to cybersecurity including:  Cybersecurity function’s personnel.</t>
  </si>
  <si>
    <t>Based on the approval of HR</t>
  </si>
  <si>
    <t>1.10.4.2</t>
  </si>
  <si>
    <t>Personnel working on software/application development. and information and technology assets operations.</t>
  </si>
  <si>
    <t>1.10.4.3</t>
  </si>
  <si>
    <t>Executive and supervisory positions.</t>
  </si>
  <si>
    <t>1.10.5</t>
  </si>
  <si>
    <t>The implementation of the cybersecurity awareness program must be reviewed periodically.</t>
  </si>
  <si>
    <t>During the review it was noted that the Cybersecurity awareness program is not established.</t>
  </si>
  <si>
    <t>It is recommended to define and document cybersecurity awareness program and then ensure that the cybersecurity awareness program must be periodically reviewed.</t>
  </si>
  <si>
    <t>Asset Management</t>
  </si>
  <si>
    <t>2.1.1</t>
  </si>
  <si>
    <t>Cybersecurity requirements for managing information and technology assets must be defined, documented and approved.</t>
  </si>
  <si>
    <t xml:space="preserve">During the review it was noted that Cybersecurity requirements for managing information and technology assets are defined.
</t>
  </si>
  <si>
    <t>2.1.2</t>
  </si>
  <si>
    <t>The cybersecurity requirements for managing information and technology assets must be implemented.</t>
  </si>
  <si>
    <t>2.1.3</t>
  </si>
  <si>
    <t>Acceptable use policy of information and technology assets must be defined, documented and approved.</t>
  </si>
  <si>
    <t>2.1.4</t>
  </si>
  <si>
    <t>Acceptable use policy of information and technology assets must be implemented.</t>
  </si>
  <si>
    <t xml:space="preserve">During the review it was noted that the Acceptable use policy of information and technology assets is implemented.
</t>
  </si>
  <si>
    <t>2.1.5</t>
  </si>
  <si>
    <t>Information and technology assets must be classified, labeled and handled as per related law and regulatory requirements.</t>
  </si>
  <si>
    <t>It is recommended  to ensure that the IT assets are classified, labeled, and managed according to legal and regulatory standards.</t>
  </si>
  <si>
    <t>2.1.6</t>
  </si>
  <si>
    <t>The cybersecurity requirements for managing information and technology assets must be reviewed periodically.</t>
  </si>
  <si>
    <r>
      <t xml:space="preserve">During the review, it was noted that the cybersecurity requirements for managing the information and technology assets was last reviewed on July 2024.
</t>
    </r>
    <r>
      <rPr>
        <sz val="10"/>
        <color rgb="FF00B0F0"/>
        <rFont val="Calibri"/>
        <family val="2"/>
      </rPr>
      <t>Data Reviewed:
IT Policies Procedure (IT Asset and Configuration Management Policy)</t>
    </r>
  </si>
  <si>
    <t>Identity and Access Management</t>
  </si>
  <si>
    <t>2.2.1</t>
  </si>
  <si>
    <t>Cybersecurity requirements for identity and access management must be defined, documented and approved.</t>
  </si>
  <si>
    <t xml:space="preserve">During the review it was noted that the Identity and access management policy is defined, approved and documented.
</t>
  </si>
  <si>
    <t>2.2.2</t>
  </si>
  <si>
    <t>The cybersecurity requirements for identity and access management must be implemented.</t>
  </si>
  <si>
    <t>The Cybersecurity requirements for Identity and Access Management are not fully implemented.</t>
  </si>
  <si>
    <t>It is recommended to implement all the cybersecurity requirements for the identity and access management policy.</t>
  </si>
  <si>
    <t xml:space="preserve">2.2.3.1 </t>
  </si>
  <si>
    <t>The cybersecurity requirements for identity and access management must include at least the following: User authentication based on username and password</t>
  </si>
  <si>
    <t xml:space="preserve">2.2.3.2 </t>
  </si>
  <si>
    <t>Multi-Factor authentication for remote access.</t>
  </si>
  <si>
    <t xml:space="preserve">2.2.3.3 </t>
  </si>
  <si>
    <t>User authorization based on identity and access control principles: Need-to-Know, and Need-to-Use, Least Privilege and Segregation of Duties.</t>
  </si>
  <si>
    <t>It is recommended to authorize the users based on the identity and access control principles.</t>
  </si>
  <si>
    <t xml:space="preserve">2.2.3.4 </t>
  </si>
  <si>
    <t>Privileged Access Management.</t>
  </si>
  <si>
    <t xml:space="preserve">2.2.3.5 </t>
  </si>
  <si>
    <t>Periodic review of users’ identities and access rights.</t>
  </si>
  <si>
    <t>2.2.4</t>
  </si>
  <si>
    <t>The implementation of the cybersecurity requirements for identity and access management must be reviewed periodically.</t>
  </si>
  <si>
    <t xml:space="preserve">During the review it was noted that the Identity and access management policy was last reviewed on 9 Feb 2024.
</t>
  </si>
  <si>
    <t>Information System and Processing Facilities Protection</t>
  </si>
  <si>
    <t>2.3.1</t>
  </si>
  <si>
    <t>Cybersecurity requirements for protecting information systems and information processing facilities must be defined, documented and approved.</t>
  </si>
  <si>
    <t>2.3.2</t>
  </si>
  <si>
    <t>The cybersecurity requirements for protecting information systems and information processing facilities must be implemented.</t>
  </si>
  <si>
    <t xml:space="preserve">2.3.3.1 </t>
  </si>
  <si>
    <t>The cybersecurity requirements for protecting information systems and information processing facilities must include at least the following: Advanced, up-to-date and secure management of malware and virus protection on servers and workstations</t>
  </si>
  <si>
    <t xml:space="preserve">2.3.3.2 </t>
  </si>
  <si>
    <t>Restricted use and secure handling of external storage media.</t>
  </si>
  <si>
    <t xml:space="preserve">2.3.3.3 </t>
  </si>
  <si>
    <t>Patch management for information systems, software and devices.</t>
  </si>
  <si>
    <t xml:space="preserve">2.3.3.4 </t>
  </si>
  <si>
    <t>Centralized clock synchronization with an accurate and trusted source (e.g.,
Saudi Standards, Metrology and Quality Organization (SASO).</t>
  </si>
  <si>
    <t>2.3.4</t>
  </si>
  <si>
    <t>The cybersecurity requirements for protecting information systems and information processing facilities must be reviewed periodically.</t>
  </si>
  <si>
    <t>Email Protection</t>
  </si>
  <si>
    <t>2.4.1</t>
  </si>
  <si>
    <t>Cybersecurity requirements for protecting email service must be defined, documented and approved.</t>
  </si>
  <si>
    <r>
      <t xml:space="preserve">During the review it was noted that Saudi Ceramics have an IT and Information Security Policies &amp; Procedures Manual in which under the section of Email Policy, Cybersecurity requirements for protecting email service are defined and approved. 
</t>
    </r>
    <r>
      <rPr>
        <sz val="10"/>
        <color rgb="FF00B0F0"/>
        <rFont val="Calibri"/>
        <family val="2"/>
      </rPr>
      <t xml:space="preserve">
Data Reviewed:
IT Policies Procedure (Email Policy )</t>
    </r>
  </si>
  <si>
    <t>2.4.2</t>
  </si>
  <si>
    <t>The cybersecurity requirements for email service must be implemented.</t>
  </si>
  <si>
    <t xml:space="preserve">2.4.3.1 </t>
  </si>
  <si>
    <t>The cybersecurity requirements for protecting the email service must include at the least the following: Analyzing and filtering email messages (specifically phishing emails and spam) using advanced and up-to-date email protection techniques</t>
  </si>
  <si>
    <r>
      <t xml:space="preserve">During the review it was noted that the cybersecurity requirement for protecting the email service is defined in the Email Policy under the clause which states that the </t>
    </r>
    <r>
      <rPr>
        <i/>
        <sz val="10"/>
        <color rgb="FF000000"/>
        <rFont val="Calibri"/>
        <family val="2"/>
      </rPr>
      <t>"On an on-going basis, the Security Officer with the support of the E-mail system administrator monitors email usage and performs automated content scanning, spam detection and prevention systems. Any violations of the policy are immediately reported to the IT Senior Manager"</t>
    </r>
    <r>
      <rPr>
        <sz val="10"/>
        <color rgb="FF000000"/>
        <rFont val="Calibri"/>
        <family val="2"/>
      </rPr>
      <t xml:space="preserve">
Also, DMARC and SPF are enabled on the email security gateway to analyze and filter email messages.
</t>
    </r>
    <r>
      <rPr>
        <sz val="10"/>
        <color rgb="FF00B0F0"/>
        <rFont val="Calibri"/>
        <family val="2"/>
      </rPr>
      <t>Reference:
IT and Information Security Policies &amp; Procedures Manual - Email Policy
SPF_Records
DMARC Records</t>
    </r>
  </si>
  <si>
    <t xml:space="preserve">2.4.3.2 </t>
  </si>
  <si>
    <t>Multi-factor authentication for remote and webmail access to email service.</t>
  </si>
  <si>
    <t xml:space="preserve">2.4.3.3 </t>
  </si>
  <si>
    <t>Email archiving and backup.</t>
  </si>
  <si>
    <t xml:space="preserve">2.4.3.4 </t>
  </si>
  <si>
    <t>Secure management and protection against Advanced Persistent Threats (APT), which normally utilize zero-day viruses and malware.</t>
  </si>
  <si>
    <t xml:space="preserve">2.4.3.5 </t>
  </si>
  <si>
    <t>Validation of the organization’s email service domains (e.g., using Sender Policy Framework (SPF).</t>
  </si>
  <si>
    <t>2.4.4</t>
  </si>
  <si>
    <t>The implementation of the cybersecurity requirements for email service must be reviewed periodically.</t>
  </si>
  <si>
    <t>Based on our review, it was noted that the cybersecurity requirements for email services are defined in the Email Policy which was last reviewed on 11 December 2023.</t>
  </si>
  <si>
    <t>Networks Security Management</t>
  </si>
  <si>
    <t>2.5.1</t>
  </si>
  <si>
    <t>Cybersecurity requirements for network security management must be defined, documented and approved.</t>
  </si>
  <si>
    <r>
      <t xml:space="preserve">During the review, it was noted that the Cybersecurity requirements for network security management are defined in the Network Security Management Policy.
</t>
    </r>
    <r>
      <rPr>
        <sz val="10"/>
        <color rgb="FF00B0F0"/>
        <rFont val="Calibri"/>
        <family val="2"/>
      </rPr>
      <t>Data Reviewed:
IT Policies Procedure (Network Security Management Policy)</t>
    </r>
  </si>
  <si>
    <t>2.5.2</t>
  </si>
  <si>
    <t>The cybersecurity requirements for network security management must be implemented.</t>
  </si>
  <si>
    <t xml:space="preserve">2.5.3.1 </t>
  </si>
  <si>
    <t>The cybersecurity requirements for network security management must include at least the following: Logical or physical segregation and segmentation of network segments using firewalls and defense-in-depth principles</t>
  </si>
  <si>
    <t xml:space="preserve">2.5.3.2 </t>
  </si>
  <si>
    <t>Network segregation between production, test and development environments.</t>
  </si>
  <si>
    <t xml:space="preserve">2.5.3.3 </t>
  </si>
  <si>
    <t>Secure browsing and Internet connectivity including restrictions on the use of file storage/sharing and remote access websites, and protection against suspicious websites.</t>
  </si>
  <si>
    <t xml:space="preserve">2.5.3.4 </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</si>
  <si>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</si>
  <si>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It is recommended to define the cybersecurity requirement to conduct comprehensive risk assessment prior to connecting any wireless networks to the organization’s internal network</t>
  </si>
  <si>
    <t xml:space="preserve">2.5.3.5 </t>
  </si>
  <si>
    <t>Management and restrictions on network services, protocols and ports.</t>
  </si>
  <si>
    <t xml:space="preserve">2.5.3.6 </t>
  </si>
  <si>
    <t>Intrusion Prevention Systems (IPS).</t>
  </si>
  <si>
    <t xml:space="preserve">2.5.3.7 </t>
  </si>
  <si>
    <t>Security of Domain Name Service (DNS).</t>
  </si>
  <si>
    <t xml:space="preserve">2.5.3.8 </t>
  </si>
  <si>
    <t>Secure management and protection of Internet browsing channel against Advanced Persistent Threats (APT), which normally utilize zero-day viruses and malware.</t>
  </si>
  <si>
    <t>2.5.4</t>
  </si>
  <si>
    <t>The implementation of the cybersecurity requirements for network security management must be reviewed periodically.</t>
  </si>
  <si>
    <t xml:space="preserve">During the review, it was noted that the Cybersecurity requirements for network security management are defined in the Network Security Management Policy which was last reviewed in 11 December 2023.
</t>
  </si>
  <si>
    <t>Mobile Devices Security</t>
  </si>
  <si>
    <t>2.6.1</t>
  </si>
  <si>
    <t>Cybersecurity requirements for mobile devices security and BYOD must be defined, documented and approved.</t>
  </si>
  <si>
    <t>During the review it was noted that the  cybersecurity requirements regarding mobile device security and BYOD are defined.</t>
  </si>
  <si>
    <t>2.6.2</t>
  </si>
  <si>
    <t>The cybersecurity requirements for mobile devices security and BYOD must be implemented.</t>
  </si>
  <si>
    <t>During the review it was noted that the cybersecurity requirements for mobile device security and BYOD are not implemented.</t>
  </si>
  <si>
    <t>It is recommended to implement all the cybersecurity requirements for mobile device security and BYOD are not implemented.</t>
  </si>
  <si>
    <t xml:space="preserve">2.6.3.1 </t>
  </si>
  <si>
    <t>The cybersecurity requirements for mobile devices security and BYOD must include at least the following: Separation and encryption of organization’s data and information stored on mobile devices and BYODs.</t>
  </si>
  <si>
    <t>It is recommended to implement a mobile device management tool to ensure the separation and encryption of organization's data stored on mobile devices.</t>
  </si>
  <si>
    <t xml:space="preserve">2.6.3.2 </t>
  </si>
  <si>
    <t>Controlled and restricted use based on job requirements</t>
  </si>
  <si>
    <t>It is recommended to implement a mobile device management tool to ensure the restricted use based on job requirements on mobile devices</t>
  </si>
  <si>
    <t xml:space="preserve">2.6.3.3 </t>
  </si>
  <si>
    <t>Secure wiping of organization’s data and information stored on mobile devices and BYOD in cases of device loss, theft or after termination/separation from the organization.</t>
  </si>
  <si>
    <r>
      <t xml:space="preserve">During the review it was noted that the  cybersecurity requirements regarding Secure wiping of organization’s data and information stored on mobile devices and BYOD in cases of device loss, theft or after termination/separation from the organization are defined.
</t>
    </r>
    <r>
      <rPr>
        <sz val="10"/>
        <rFont val="Calibri"/>
        <family val="2"/>
      </rPr>
      <t xml:space="preserve">However, there is no tool implemented for Secure wiping of organization’s data and information stored on mobile devices and BYOD in cases of device loss. </t>
    </r>
    <r>
      <rPr>
        <sz val="10"/>
        <color rgb="FF000000"/>
        <rFont val="Calibri"/>
        <family val="2"/>
      </rPr>
      <t xml:space="preserve">
Reference:
2.6 'Data security - remote wipe' states that 'The IT department may implement remote wipe capabilities to erase organizational data from personal devices in the event of loss or theft.'</t>
    </r>
  </si>
  <si>
    <t>It is recommended to implement a mobile device management tool to ensure the secure wiping of organization's data stored on mobile devices in case of device loss.</t>
  </si>
  <si>
    <t xml:space="preserve">2.6.3.4 </t>
  </si>
  <si>
    <t>Security awareness for mobile devices users.</t>
  </si>
  <si>
    <t>It is recommended to security awareness sessions for mobile device users to enhance their understanding of risks associated with mobile device usage.</t>
  </si>
  <si>
    <t>2.6.4</t>
  </si>
  <si>
    <t>The implementation of cybersecurity requirements for mobile devices security and BYOD must be reviewed periodically.</t>
  </si>
  <si>
    <t>During the review it was noted that the  cybersecurity requirements regarding mobile device security and BYOD are defined which was last reviewed on 9 Feb 2024</t>
  </si>
  <si>
    <t>Data and Information Protection</t>
  </si>
  <si>
    <t>2.7.1</t>
  </si>
  <si>
    <t>Cybersecurity requirements for protecting and handling data and information must be defined, documented and approved as per the related laws and regulations.</t>
  </si>
  <si>
    <r>
      <t xml:space="preserve">During the review, it was identified that the cybersecurity requirements for protecting and handling data and information is defined, documented and approved in the Data Management and Classification Policy.
</t>
    </r>
    <r>
      <rPr>
        <sz val="10"/>
        <color rgb="FF00B0F0"/>
        <rFont val="Calibri"/>
        <family val="2"/>
      </rPr>
      <t>Data Reviewed
IT Polices Procedure (Data Management and Classification Policy)</t>
    </r>
  </si>
  <si>
    <t>2.7.2</t>
  </si>
  <si>
    <t>The cybersecurity requirements for protecting and handling data and information must be implemented.</t>
  </si>
  <si>
    <t>The Cybersecurity requirements for protecting and handling data and information are not fully implemented.</t>
  </si>
  <si>
    <t xml:space="preserve">It is recommended to implement all the cybersecurity requirements </t>
  </si>
  <si>
    <t xml:space="preserve">2.7.3.1 </t>
  </si>
  <si>
    <t>The cybersecurity requirements for protecting and handling data and information must include at least the following: Data and information ownership.</t>
  </si>
  <si>
    <t xml:space="preserve">2.7.3.2 </t>
  </si>
  <si>
    <t>Data and information classification and labelling mechanisms.</t>
  </si>
  <si>
    <t>It is recommended to implement data classification and labeling to enhance data security, improve data management efficiency, and ensure regulatory compliance within Saudi Ceramics.</t>
  </si>
  <si>
    <t xml:space="preserve">2.7.3.3 </t>
  </si>
  <si>
    <t>Data and information privacy.</t>
  </si>
  <si>
    <t>It is recommended to implement  data and information privacy controls.</t>
  </si>
  <si>
    <t>2.7.4</t>
  </si>
  <si>
    <t>The implementation of cybersecurity requirements for protecting and handling data and information must be reviewed periodically.</t>
  </si>
  <si>
    <t xml:space="preserve">During the review, it was identified that the cybersecurity requirements for protecting and handling data and information is defined, documented and approved in the Data Management and Classification Policy which was last reviewed on 9 Feb 2024.
</t>
  </si>
  <si>
    <t xml:space="preserve"> Cryptography</t>
  </si>
  <si>
    <t>2.8.1</t>
  </si>
  <si>
    <t>Cybersecurity requirements for cryptography must be defined, documented and approved.</t>
  </si>
  <si>
    <t>2.8.2</t>
  </si>
  <si>
    <t>The cybersecurity requirements for cryptography must be implemented.</t>
  </si>
  <si>
    <t>It is recommended to implement all the cybersecurity requirement for cryptography.</t>
  </si>
  <si>
    <t>Q4 2025</t>
  </si>
  <si>
    <t xml:space="preserve">2.8.3.1 </t>
  </si>
  <si>
    <t>The cybersecurity requirements for cryptography must include at least the following: Approved cryptographic solutions standards and its technical and regulatory limitations.</t>
  </si>
  <si>
    <t xml:space="preserve">2.8.3.2 </t>
  </si>
  <si>
    <t>Secure management of cryptographic keys during their lifecycles.</t>
  </si>
  <si>
    <t xml:space="preserve">2.8.3.3 </t>
  </si>
  <si>
    <t>Encryption of data in-transit and at-rest as per classification and related laws and regulations.</t>
  </si>
  <si>
    <t xml:space="preserve">It is recommended to define cryptography policy which should include cybersecurity requirements regarding the encryption of data in-transit and at-rest as per classification and related laws and regulations. </t>
  </si>
  <si>
    <t>2.8.4</t>
  </si>
  <si>
    <t>The implementation of cybersecurity requirements for cryptography must be reviewed periodically.</t>
  </si>
  <si>
    <t xml:space="preserve">During the review, it was noted that the Cybersecurity requirements for cryptography are defined which was last reviewed last 9 Feb 2024.
</t>
  </si>
  <si>
    <t>Backup and Recovery Management</t>
  </si>
  <si>
    <t>2.9.1</t>
  </si>
  <si>
    <t>Cybersecurity requirements for backup and recovery management must be defined, documented and approved.</t>
  </si>
  <si>
    <r>
      <t xml:space="preserve">During the review it was noted that the cybersecurity requirements for backup and recovery management is defined, documented and approved. 
</t>
    </r>
    <r>
      <rPr>
        <sz val="10"/>
        <color rgb="FF0070C0"/>
        <rFont val="Calibri"/>
        <family val="2"/>
      </rPr>
      <t>Data Reviewed
IT Backup and Restoration Policy</t>
    </r>
  </si>
  <si>
    <t>2.9.2</t>
  </si>
  <si>
    <t>The cybersecurity requirements for backup and recovery management must be implemented.</t>
  </si>
  <si>
    <t xml:space="preserve">2.9.3.1 </t>
  </si>
  <si>
    <t>The cybersecurity requirements for backup and recovery management must include at least the following: Scope and coverage of backups to cover critical technology and information assets.</t>
  </si>
  <si>
    <t xml:space="preserve">2.9.3.2 </t>
  </si>
  <si>
    <t>The ability to restore critical systems and data after a cybersecurity incident in a reasonable time.</t>
  </si>
  <si>
    <t xml:space="preserve">2.9.3.3 </t>
  </si>
  <si>
    <t>Periodic tests of backup’s recovery effectiveness.</t>
  </si>
  <si>
    <t>2.9.4</t>
  </si>
  <si>
    <t>The implementation of cybersecurity requirements for backup and recovery management must be reviewed periodically.</t>
  </si>
  <si>
    <t>During the review it was noted that the requirement for the backup restoration testing is defined in the policy which was last reviewed on April 2024.</t>
  </si>
  <si>
    <t>Vulnerabilities Management</t>
  </si>
  <si>
    <t>2.10.1</t>
  </si>
  <si>
    <t>Cybersecurity requirements for technical vulnerabilities management must be defined, documented and approved.</t>
  </si>
  <si>
    <t>During the review it was noted that the cybersecurity requirements regarding vulnerability management are defined.</t>
  </si>
  <si>
    <t>2.10.2</t>
  </si>
  <si>
    <t>The cybersecurity requirements for technical vulnerabilities management must be implemented.</t>
  </si>
  <si>
    <t>During the review it was noted that the cybersecurity requirements for the technical vulnerability management are not fully implemented.</t>
  </si>
  <si>
    <t>It is recommended to implement all the cybersecurity requirements regarding the vulnerability management.</t>
  </si>
  <si>
    <t>2.10.3.1</t>
  </si>
  <si>
    <t>The cybersecurity requirements for technical vulnerabilities management must include at least the following: Periodic vulnerabilities assessments.</t>
  </si>
  <si>
    <t>It is recommended to update vulnerability management policy.</t>
  </si>
  <si>
    <t>2.10.3.2</t>
  </si>
  <si>
    <t>Vulnerabilities classification based on criticality level.</t>
  </si>
  <si>
    <r>
      <t xml:space="preserve">During the review it was noted that the cybersecurity requirements regarding Vulnerabilities classification based on criticality level are not defined.
</t>
    </r>
    <r>
      <rPr>
        <sz val="10"/>
        <rFont val="Calibri"/>
        <family val="2"/>
      </rPr>
      <t>Also, identified vulnerabilities are classified based on criticality level.</t>
    </r>
  </si>
  <si>
    <t>2.10.3.3</t>
  </si>
  <si>
    <t>Vulnerabilities remediation based on classification and associated risk levels.</t>
  </si>
  <si>
    <t>During the review it was noted that the cybersecurity requirements regarding Vulnerabilities remediation based on classification and associated risk levels is not defined.
Also, vulnerabilities are remediated based on classification and associated risk levels.</t>
  </si>
  <si>
    <t>2.10.3.4</t>
  </si>
  <si>
    <t xml:space="preserve">Security patch management.
</t>
  </si>
  <si>
    <t>2.10.3.5</t>
  </si>
  <si>
    <t>Subscription with authorized and trusted cybersecurity resources for up-to-date information and notifications on technical vulnerabilities.</t>
  </si>
  <si>
    <t xml:space="preserve">During the review it was noted that the cybersecurity requirements regarding Subscription with authorized and trusted cybersecurity resources for up-to-date information and notifications on technical vulnerabilities are not defined.
Also, Saudi Ceramics doesn't have any authorized and trusted vendor subscription to aware from up-to-date technical vulnerabilities. </t>
  </si>
  <si>
    <t>It is recommended to update vulnerability management policy. Also, take the subscription from the authorized and trusted vendor to get aware from up-to-date technical vulnerabilities</t>
  </si>
  <si>
    <t>2.10.4</t>
  </si>
  <si>
    <t>The implementation of cybersecurity requirements for technical vulnerabilities management must be reviewed periodically.</t>
  </si>
  <si>
    <t>During the review it was noted that the cybersecurity requirements regarding vulnerability management are defined which was last reviewed on 9 feb 2024.</t>
  </si>
  <si>
    <t xml:space="preserve"> Penetration Testing</t>
  </si>
  <si>
    <t>2.11.1</t>
  </si>
  <si>
    <t>Cybersecurity requirements for penetration testing exercises must be defined, documented and approved.</t>
  </si>
  <si>
    <t>During the review it was noted that the cybersecurity requirements regarding Penetration Testing are defined.</t>
  </si>
  <si>
    <t>2.11.2</t>
  </si>
  <si>
    <t>The cybersecurity requirements for penetration testing processes must be implemented.</t>
  </si>
  <si>
    <t>2.11.3.1</t>
  </si>
  <si>
    <t>The cybersecurity requirements for penetration testing processes must include at least the following: Scope of penetration tests which must cover Internet-facing services and its technical components including infrastructure, websites, web applications, mobile apps, email and remote access.</t>
  </si>
  <si>
    <t>2.11.3.2</t>
  </si>
  <si>
    <t>Conducting penetration tests periodically.</t>
  </si>
  <si>
    <t>During the review it was noted that the cybersecurity requirements regarding Conducting penetration tests periodically are not defined.
Also, Saudi ceramic has performed penetration testing for  Internet-facing services and its technical components on the Q2 2024.</t>
  </si>
  <si>
    <t>It is recommended to update penetration testing management policy.</t>
  </si>
  <si>
    <t>2.11.4</t>
  </si>
  <si>
    <t>The implementation of cybersecurity requirements for penetration testing processes must be reviewed periodically.</t>
  </si>
  <si>
    <t>During the review it was noted that the cybersecurity requirements regarding Penetration Testing are defined which were last reviewed on 9 Feb 2024.</t>
  </si>
  <si>
    <t>Cybersecurity Event Logs and Monitoring Management</t>
  </si>
  <si>
    <t>2.12.1</t>
  </si>
  <si>
    <t>Cybersecurity requirements for event logs and monitoring management must be defined, documented and approved.</t>
  </si>
  <si>
    <t>2.12.2</t>
  </si>
  <si>
    <t>The cybersecurity requirements for event logs and monitoring management must be implemented.</t>
  </si>
  <si>
    <t>During the review cybersecurity requirements for event and log monitoring management are not implemented.</t>
  </si>
  <si>
    <t>It is recommended to implement all the cybersecurity requirements regarding the event logs and monitoring management.</t>
  </si>
  <si>
    <t>2.12.3.1</t>
  </si>
  <si>
    <t>The cybersecurity requirements for event logs and monitoring management must include at least the following: Activation of cybersecurity event logs on critical information assets.</t>
  </si>
  <si>
    <t>2.12.3.2</t>
  </si>
  <si>
    <t>Activation of cybersecurity event logs on remote access and privileged user accounts.</t>
  </si>
  <si>
    <t>2.12.3.3</t>
  </si>
  <si>
    <t>Identification of required technologies (e.g., SIEM) for cybersecurity event logs collection.</t>
  </si>
  <si>
    <t>2.12.3.4</t>
  </si>
  <si>
    <t>Continuous monitoring of cybersecurity events.</t>
  </si>
  <si>
    <t>2.12.3.5</t>
  </si>
  <si>
    <t>Retention period for cybersecurity event logs (must be 12 months minimum).</t>
  </si>
  <si>
    <t>2.12.4</t>
  </si>
  <si>
    <t>The implementation of cybersecurity requirements for event logs and monitoring management must be reviewed periodically.</t>
  </si>
  <si>
    <t>Cybersecurity Incident and Threat Management</t>
  </si>
  <si>
    <t>2.13.1</t>
  </si>
  <si>
    <t>Requirements for cybersecurity incidents and threat management must be defined, documented and approved.</t>
  </si>
  <si>
    <t>During the review it was noted that Saudi Ceramics have defined and documented Cybersecurity requirements for Incident and Threat Management.</t>
  </si>
  <si>
    <t>2.13.2</t>
  </si>
  <si>
    <t>The requirements for cybersecurity incidents and threat management must be implemented.</t>
  </si>
  <si>
    <t>During the review it was noted that the cybersecurity requirements for the cybersecurity incidents and threat management are not implemented.</t>
  </si>
  <si>
    <t>It is recommended to implement all the cybersecurity requirements regarding the cybersecurity incidents and threat management.</t>
  </si>
  <si>
    <t>2.13.3.1</t>
  </si>
  <si>
    <t>The requirements for cybersecurity incidents and threat management must include at least the following: Cybersecurity incident response plans and escalation procedures.</t>
  </si>
  <si>
    <t>2.13.3.2</t>
  </si>
  <si>
    <t>Cybersecurity incidents classification</t>
  </si>
  <si>
    <t>It is recommended to classify the incidents based on their likelihood and impact.</t>
  </si>
  <si>
    <t>2.13.3.3</t>
  </si>
  <si>
    <t>Cybersecurity incidents reporting to NCA.</t>
  </si>
  <si>
    <t>2.13.3.4</t>
  </si>
  <si>
    <t>Sharing incidents notifications, threat intelligence, breach indicators and reports with NCA.</t>
  </si>
  <si>
    <t>2.13.3.5</t>
  </si>
  <si>
    <t>Collecting and handling threat intelligence feeds.</t>
  </si>
  <si>
    <t>2.13.4</t>
  </si>
  <si>
    <t>The implementation of requirements for cybersecurity incidents and threat management must be reviewed periodically.</t>
  </si>
  <si>
    <t>During the review it was noted that the cybersecurity requirement for Incident and Threat Management are defined which was last reviewed on 9 Feb 2024</t>
  </si>
  <si>
    <t xml:space="preserve"> Physical Security</t>
  </si>
  <si>
    <t>2.14.1</t>
  </si>
  <si>
    <t>Cybersecurity requirements for physical protection of information and technology assets must be defined, documented and approved.</t>
  </si>
  <si>
    <r>
      <t xml:space="preserve">During the review it was noted that the Saudi Ceramics has defined Physical and environmental security policy in which Cybersecurity requirements for physical protection of information and technology assets are defined, documented and approved.
</t>
    </r>
    <r>
      <rPr>
        <sz val="10"/>
        <color rgb="FF0070C0"/>
        <rFont val="Calibri"/>
        <family val="2"/>
      </rPr>
      <t>Data Reviewed:
IT Policies Procedure (Physical And Environmental Security Policy)</t>
    </r>
  </si>
  <si>
    <t>2.14.2</t>
  </si>
  <si>
    <t>The cybersecurity requirements for physical protection of information and technology assets must be implemented.</t>
  </si>
  <si>
    <t>The cybersecurity requirements for physical protection of information and technology assets are not fully implemented.</t>
  </si>
  <si>
    <t>2.14.3.1</t>
  </si>
  <si>
    <t>The cybersecurity requirements for physical protection of information and technology assets must include at least the following: Authorized access to sensitive areas within the organization (e.g., data center, disaster recovery center, sensitive information processing facilities, security surveillance center, network cabinets).</t>
  </si>
  <si>
    <t>2.14.3.2</t>
  </si>
  <si>
    <t>Facility entry/exit records and CCTV monitoring</t>
  </si>
  <si>
    <t>2.14.3.3</t>
  </si>
  <si>
    <t>Protection of facility entry/exit and surveillance records.</t>
  </si>
  <si>
    <t>2.14.3.4</t>
  </si>
  <si>
    <t>Secure destruction and re-use of physical assets that hold classified information (including documents and storage media).</t>
  </si>
  <si>
    <t>It is recommended to securely destruct and re-use of  physical assets that hold classified information (including documents and storage media).</t>
  </si>
  <si>
    <t>2.14.3.5</t>
  </si>
  <si>
    <t>Security of devices and equipment inside and outside the organization’s facilities.</t>
  </si>
  <si>
    <t>2.14.4</t>
  </si>
  <si>
    <t>The cybersecurity requirements for physical protection of information and technology assets must reviewed periodically.</t>
  </si>
  <si>
    <r>
      <t xml:space="preserve">During the review it was noted that Saudi ceramics has defined Physical and environmental security policy which was last reviewed on 11 December 2023.
</t>
    </r>
    <r>
      <rPr>
        <sz val="10"/>
        <color rgb="FF0070C0"/>
        <rFont val="Calibri"/>
        <family val="2"/>
      </rPr>
      <t>Data Reviewed:
Physical and Environmental Security Policy</t>
    </r>
  </si>
  <si>
    <t>Web Application Security</t>
  </si>
  <si>
    <t>2.15.1</t>
  </si>
  <si>
    <t>Cybersecurity requirements for external web applications must be defined, documented and approved.</t>
  </si>
  <si>
    <t>2.15.2</t>
  </si>
  <si>
    <t>The cybersecurity requirements for external web applications must be implemented.</t>
  </si>
  <si>
    <t>2.15.3.1</t>
  </si>
  <si>
    <t>The cybersecurity requirements for external web applications must include at least the following: Use of web application firewall.</t>
  </si>
  <si>
    <t>2.15.3.2</t>
  </si>
  <si>
    <t xml:space="preserve">Adoption of the multi-tier architecture principle. </t>
  </si>
  <si>
    <t>2.15.3.3</t>
  </si>
  <si>
    <t>Use secure protocols (HTTPS for example).</t>
  </si>
  <si>
    <t>2.15.3.4</t>
  </si>
  <si>
    <t>Clarification of the secure usage policy for users.</t>
  </si>
  <si>
    <t>2.15.3.5</t>
  </si>
  <si>
    <t>Multi-factor authentication for users’ access.</t>
  </si>
  <si>
    <t>2.15.4</t>
  </si>
  <si>
    <t>The cybersecurity requirements for external web applications must be reviewed periodically.</t>
  </si>
  <si>
    <t>Cybersecurity Resilience aspects of Business Continuity Management “BCM”</t>
  </si>
  <si>
    <t>3.1.1</t>
  </si>
  <si>
    <t>Cybersecurity requirements for business continuity management must be defined, documented and approved.</t>
  </si>
  <si>
    <r>
      <t xml:space="preserve">During the review it was noted that the Saudi Ceramics has defined Business Continuity Management Policy in which Cybersecurity requirements for business continuity management is defined, documented and approved.
</t>
    </r>
    <r>
      <rPr>
        <sz val="10"/>
        <color rgb="FF00B0F0"/>
        <rFont val="Calibri"/>
        <family val="2"/>
      </rPr>
      <t>Data Reviewed
IT Polices Procedure (Business Continuity Management Policy)</t>
    </r>
  </si>
  <si>
    <t>3.1.2</t>
  </si>
  <si>
    <t>The cybersecurity requirements for business continuity management must be implemented.</t>
  </si>
  <si>
    <t xml:space="preserve">3.1.3.1 </t>
  </si>
  <si>
    <t>The cybersecurity requirements for business continuity management must include at least the following: Ensuring the continuity of cybersecurity systems and procedures.</t>
  </si>
  <si>
    <t xml:space="preserve">3.1.3.2 </t>
  </si>
  <si>
    <t>Developing response plans for cybersecurity incidents that may affect the business continuity.</t>
  </si>
  <si>
    <t xml:space="preserve">3.1.3.3 </t>
  </si>
  <si>
    <t>Developing disaster recovery plans.</t>
  </si>
  <si>
    <t>3.1.4</t>
  </si>
  <si>
    <t>The cybersecurity requirements for business continuity management must be reviewed periodically.</t>
  </si>
  <si>
    <r>
      <t xml:space="preserve">During the review it was noted that the cybersecurity requirements for business continuity management are defined in the Business Continuity Policy which was last reviewed on 11 December 2023.
</t>
    </r>
    <r>
      <rPr>
        <sz val="10"/>
        <color rgb="FF0070C0"/>
        <rFont val="Calibri"/>
        <family val="2"/>
      </rPr>
      <t xml:space="preserve">
</t>
    </r>
  </si>
  <si>
    <t>Third-Party Cybersecurity</t>
  </si>
  <si>
    <t>4.1.1</t>
  </si>
  <si>
    <t>Cybersecurity requirements for contracts and agreements with third-parties must be identified, documented and approved.</t>
  </si>
  <si>
    <t>During the review it was noted that the cybersecurity requirements for contracts and agreements with third-parties are defined in the vendor management policy.</t>
  </si>
  <si>
    <t xml:space="preserve">4.1.2.1 </t>
  </si>
  <si>
    <t>The cybersecurity requirements for contracts and agreements with third-parties (e.g., Service Level Agreement (SLA)) -which may affect, if impacted, the organization’s data or services- must include at least the following: Non-disclosure clauses and secure removal of organization’s data by third parties upon end of service.</t>
  </si>
  <si>
    <t xml:space="preserve">4.1.2.2 </t>
  </si>
  <si>
    <t>Communication procedures in case of cybersecurity incidents.</t>
  </si>
  <si>
    <t xml:space="preserve">4.1.2.3 </t>
  </si>
  <si>
    <t>Requirements for third-parties to comply with related organizational policies and procedures, laws and regulations.</t>
  </si>
  <si>
    <t xml:space="preserve">During the review it was noted that the cybersecurity requirements for third-parties are in compliance with organizational policies and procedures.
</t>
  </si>
  <si>
    <t xml:space="preserve">4.1.3.1 </t>
  </si>
  <si>
    <t>The cybersecurity requirements for contracts and agreements with IT outsourcing and managed services third-parties must include at least the following: Conducting a cybersecurity risk assessment to ensure the availability of risk mitigation controls before signing contracts and agreements or upon changes in related regulatory
requirements.</t>
  </si>
  <si>
    <t xml:space="preserve">4.1.3.2 </t>
  </si>
  <si>
    <t>Cybersecurity managed services centers for monitoring and operations must be completely present inside the Kingdom of Saudi Arabia</t>
  </si>
  <si>
    <t>4.1.4</t>
  </si>
  <si>
    <t>The cybersecurity requirements for contracts and agreements with third-parties must be reviewed periodically.</t>
  </si>
  <si>
    <t>During the review it was noted that the Vendor management policy is defined which was last reviewed in the 11 December 2023.</t>
  </si>
  <si>
    <t>Cloud Computing and Hosting Cybersecurity</t>
  </si>
  <si>
    <t>4.2.1</t>
  </si>
  <si>
    <t>Cybersecurity requirements related to the use of hosting and cloud computing services must be defined, documented and approved.</t>
  </si>
  <si>
    <t xml:space="preserve">During the review it was noted that the cybersecurity requirements related to use of hosting and cloud computing services are not defined. 
</t>
  </si>
  <si>
    <t>It is recommended to define cybersecurity cloud computing policy.</t>
  </si>
  <si>
    <t>4.2.2</t>
  </si>
  <si>
    <t>The cybersecurity requirements related to the use of hosting and cloud computing services must be implemented.</t>
  </si>
  <si>
    <t>During the review it was noted that the cybersecurity requirements related to the use of hosting and cloud computing services are not implemented.</t>
  </si>
  <si>
    <t xml:space="preserve">4.2.3.1 </t>
  </si>
  <si>
    <t>In line with related and applicable laws and regulations, and in addition to the applicable ECC controls from main domains (1), (2), (3) and subdomain (4-1), the cybersecurity requirements related to the use of hosting and cloud computing services must include at least the following: Classification of data prior to hosting on cloud or hosting services and returning data (in a usable format) upon service completion.</t>
  </si>
  <si>
    <t xml:space="preserve">4.2.3.2 </t>
  </si>
  <si>
    <t>Separation of organization’s environments (specifically virtual servers) from other environments hosted at the cloud service provider.</t>
  </si>
  <si>
    <t xml:space="preserve">4.2.3.3 </t>
  </si>
  <si>
    <t>Organization’s information hosting and storage must be inside the Kingdom of Saudi Arabia.</t>
  </si>
  <si>
    <t>During the review it was noted that the cybersecurity requirements related to information hosting and storage must be inside the Kingdom of Saudi Arabia are not defined.
Also, Saudi Ceramics' website is hosted in the USA</t>
  </si>
  <si>
    <t xml:space="preserve">4.2.4 </t>
  </si>
  <si>
    <t>The cybersecurity requirements related to the use of hosting and cloud computing services must be reviewed periodically.</t>
  </si>
  <si>
    <t xml:space="preserve">During the review it was noted that the cybersecurity requirements related to use of hosting and cloud computing services are not defined. </t>
  </si>
  <si>
    <t>Industrial Control Systems Protection</t>
  </si>
  <si>
    <t>5.1.1</t>
  </si>
  <si>
    <t>Cybersecurity requirements related to Industrial Controls Systems and Operational Technology (ICS/OT) must be defined, documented and approved.</t>
  </si>
  <si>
    <t>Cybersecurity requirements related to Industrial Controls Systems and Operational Technology (ICS/OT) are not defined.</t>
  </si>
  <si>
    <t>It is recommended to define cybersecurity requirements related to Industrial Controls Systems and Operational Technology (ICS/OT) ,get it approved by the relevant stakeholders and implement it.</t>
  </si>
  <si>
    <t>5.1.2</t>
  </si>
  <si>
    <t>The cybersecurity requirements related to Industrial Controls Systems and Operational Technology (ICS/OT) must be implemented.</t>
  </si>
  <si>
    <t>The cybersecurity requirements related to Industrial Controls Systems and Operational Technology (ICS/OT) are not fully  implemented.</t>
  </si>
  <si>
    <t>It is recommend to implement all the cybersecurity security controls for the protection of industrial control system.</t>
  </si>
  <si>
    <t xml:space="preserve">5.1.3.1 </t>
  </si>
  <si>
    <t>In addition to the applicable ECC controls from the main domains (1), (2), (3) and (4), the cybersecurity requirements related to Industrial Controls Systems and Operational Technology (ICS/OT) must include at least the following: Strict physical and virtual segmentation when connecting industrial production networks to other networks within the organization (e.g., corporate network).</t>
  </si>
  <si>
    <t>The cybersecurity requirement i.e.,  Strict physical and virtual segmentation when connecting industrial production networks to other networks within the organization (e.g., corporate network) is not defined.
However, Physical and Virtual segmentation is there when connecting industrial production networks to other networks within the organization</t>
  </si>
  <si>
    <t>It is recommended to define the Cybersecurity requirement related to the Strict physical and virtual segmentation when connecting industrial production networks to other networks within the organization in the network security policy.</t>
  </si>
  <si>
    <t xml:space="preserve">5.1.3.2 </t>
  </si>
  <si>
    <t>Strict physical and virtual segmentation when connecting systems and industrial networks with external networks (e.g., Internet, wireless, remote access).</t>
  </si>
  <si>
    <t>The cybersecurity requirement i.e.,  Strict physical and virtual segmentation when connecting systems and industrial networks with external networks (e.g., Internet, wireless, remote access) is not defined.
Moreover, physical and virtual segmentation is there when  connecting systems and industrial networks with external networks (e.g., Internet, wireless, remote access).</t>
  </si>
  <si>
    <t>It is recommended to define the Cybersecurity requirement related to the Strict physical and virtual segmentation when connecting systems and industrial networks with external networks (e.g., Internet, wireless, remote access) in their network security policy.</t>
  </si>
  <si>
    <t xml:space="preserve">5.1.3.3 </t>
  </si>
  <si>
    <t>Continuous monitoring and activation of cybersecurity event logs on the industrial networks and its connections.</t>
  </si>
  <si>
    <t>The cybersecurity requirement i.e.,  Continuous monitoring and activation of cybersecurity event logs on the industrial networks and its connections is not defined neither implemented.</t>
  </si>
  <si>
    <t>It is  recommended to  define and implement the protocols for continuous monitoring and activation of cybersecurity event logs on industrial networks and their connections to enhance cybersecurity measures.</t>
  </si>
  <si>
    <t xml:space="preserve">5.1.3.4 </t>
  </si>
  <si>
    <t>Isolation of Safety Instrumental Systems (SIS).</t>
  </si>
  <si>
    <t>The cybersecurity requirement i.e.,  Isolation of Safety Instrumental Systems (SIS) is not defined neither implemented.</t>
  </si>
  <si>
    <t>It is  recommended to  define and implement the protocols for the isolation of Safety Instrumental Systems (SIS) to enhance cybersecurity measures.</t>
  </si>
  <si>
    <t xml:space="preserve">5.1.3.5 </t>
  </si>
  <si>
    <t>Strict limitation on the use of external storage media.</t>
  </si>
  <si>
    <t>The cybersecurity requirement i.e.,  Strict limitation on the use of external storage media is not defined neither implemented.</t>
  </si>
  <si>
    <t>It is recommended to define and implement the cybersecurity requirements related to the Strict limitation on the use of external storage media.</t>
  </si>
  <si>
    <t xml:space="preserve">5.1.3.6 </t>
  </si>
  <si>
    <t>Strict limitation on connecting mobile devices to industrial production networks.</t>
  </si>
  <si>
    <t>The cybersecurity requirement i.e., Strict limitation on connecting mobile devices to industrial production networks is not defined.
However,  limitation on connecting mobile device over industrial production network is implemented</t>
  </si>
  <si>
    <t>It is recommended to define the Cybersecurity requirement related to the Strict limitation on connecting mobile devices to industrial production networks.</t>
  </si>
  <si>
    <t xml:space="preserve">5.1.3.7 </t>
  </si>
  <si>
    <t>Periodic review and secure configuration and hardening of industrial, automated, support systems, and devices.</t>
  </si>
  <si>
    <t>The cybersecurity requirement i.e., Periodic review and secure configuration and hardening of industrial, automated, support systems, and devices is not defined neither implemented.</t>
  </si>
  <si>
    <t>It is recommended to define and implement the cybersecurity requirements related to the Periodic review and secure configuration and hardening of industrial, automated, support systems, and devices.</t>
  </si>
  <si>
    <t xml:space="preserve">5.1.3.8 </t>
  </si>
  <si>
    <t>Vulnerability management for industrial control systems and operational technology (ICS/OT).</t>
  </si>
  <si>
    <t>The cybersecurity requirement i.e., Vulnerability management for industrial control systems and operational technology (ICS/OT) is not defined neither implemented.</t>
  </si>
  <si>
    <t>It is recommended to define and implement the vulnerability management protocols for industrial control systems and operational technology (ICS/OT) to strengthen cybersecurity measures.</t>
  </si>
  <si>
    <t xml:space="preserve">5.1.3.9 </t>
  </si>
  <si>
    <t>Patch management for industrial control systems and operational technology (ICS/OT).</t>
  </si>
  <si>
    <t>The cybersecurity requirement i.e., Patch management for industrial control systems and operational technology (ICS/OT) is not defined neither implemented.</t>
  </si>
  <si>
    <t>It is recommended to define and implement the  patch management protocols for industrial control systems and operational technology (ICS/OT) to enhance cybersecurity measures.</t>
  </si>
  <si>
    <t>5.1.3.10</t>
  </si>
  <si>
    <t>Cybersecurity applications management related to the protection of the industrial systems from viruses and malware.</t>
  </si>
  <si>
    <t>The cybersecurity requirement i.e., Cybersecurity applications management related to the protection of the industrial systems from viruses and malware is not defined neither implemented.</t>
  </si>
  <si>
    <t>It is recommended to define and implement the cybersecurity applications management protocols to safeguard industrial systems from viruses and malware, thereby enhancing cybersecurity measures.</t>
  </si>
  <si>
    <t>5.1.4</t>
  </si>
  <si>
    <t>The cybersecurity requirements related to Industrial Controls Systems and Operational Technology (ICS/OT) must be reviewed periodically.</t>
  </si>
  <si>
    <t>The cybersecurity requirements related to Industrial Controls Systems and Operational Technology (ICS/OT) are not defined.</t>
  </si>
  <si>
    <t>It is recommended to clearly define cybersecurity requirements specific to Industrial Control Systems and Operational Technology (ICS/OT) and review them periodically.</t>
  </si>
  <si>
    <t>During the review, it was noted that cybersecurity risk management methodologies are not fully implemented.</t>
  </si>
  <si>
    <t xml:space="preserve">During the review it was noted that the personnel cybersecurity requirements (prior to employment, during employment and after termination/separation) are defined in the IT personnel management and security policy which was last reviewed on 11 December 2023
</t>
  </si>
  <si>
    <t xml:space="preserve">During the review it was noted that the cybersecurity requirements for Email protection are implemented.
</t>
  </si>
  <si>
    <t>During the review it was noted that the cybersecurity requirements for Backup and recovery management are implemented.</t>
  </si>
  <si>
    <t>During the review it was noted that the Saudi Ceramic is not complying with the NCA standards.</t>
  </si>
  <si>
    <t>It is recommended to comply with the NCA Standards</t>
  </si>
  <si>
    <r>
      <rPr>
        <sz val="10"/>
        <rFont val="Calibri"/>
        <family val="2"/>
      </rPr>
      <t>During the review it was noted that the cybersecurity requirement for event logs and monitoring management are</t>
    </r>
    <r>
      <rPr>
        <sz val="10"/>
        <color rgb="FFFF0000"/>
        <rFont val="Calibri"/>
        <family val="2"/>
      </rPr>
      <t xml:space="preserve"> </t>
    </r>
    <r>
      <rPr>
        <sz val="10"/>
        <rFont val="Calibri"/>
        <family val="2"/>
      </rPr>
      <t>defined, documented and approved.</t>
    </r>
    <r>
      <rPr>
        <sz val="10"/>
        <color rgb="FFFF0000"/>
        <rFont val="Calibri"/>
        <family val="2"/>
      </rPr>
      <t xml:space="preserve">
</t>
    </r>
    <r>
      <rPr>
        <sz val="10"/>
        <color rgb="FF000000"/>
        <rFont val="Calibri"/>
        <family val="2"/>
      </rPr>
      <t xml:space="preserve">
</t>
    </r>
  </si>
  <si>
    <t xml:space="preserve">It is recommended to define activation of Cybersecurity Event Logs on remote access and privilege user in System Event logging and Monitoring policy. Also, activate cybersecurity event logs for all remote access and privileged user accounts </t>
  </si>
  <si>
    <r>
      <t xml:space="preserve">During the review it was noted that the Identification of required technologies (e.g., SIEM) for cybersecurity event logs collection are </t>
    </r>
    <r>
      <rPr>
        <sz val="10"/>
        <rFont val="Calibri"/>
        <family val="2"/>
      </rPr>
      <t>not defined in System Event logging  and Monitoring policy.</t>
    </r>
    <r>
      <rPr>
        <sz val="10"/>
        <color rgb="FFFF0000"/>
        <rFont val="Calibri"/>
        <family val="2"/>
      </rPr>
      <t xml:space="preserve">
</t>
    </r>
    <r>
      <rPr>
        <sz val="10"/>
        <color rgb="FF000000"/>
        <rFont val="Calibri"/>
        <family val="2"/>
      </rPr>
      <t xml:space="preserve">
Also, there is no event logs collection tool implemented in Saudi Ceramics for centralized log management and anomaly detection in the environment.</t>
    </r>
  </si>
  <si>
    <t>It is recommended to define the Identification of required technologies (e.g., SIEM) for cybersecurity event logs collection are  in System Event logging  and Monitoring policy. Also, implement the event logs collection solution for the centralized log management and anomaly detection in the environment.</t>
  </si>
  <si>
    <t>It is recommended to perform continuous monitoring of cybersecurity events.</t>
  </si>
  <si>
    <t>It is recommended to define retention period for cybersecurity event logs (must be 12 months minimum) in the system and event logging management policy. Also, retain cybersecurity event logs for the 12 months minimum.</t>
  </si>
  <si>
    <t>It is recommended to implement the cybersecurity requirements for external web applications.</t>
  </si>
  <si>
    <r>
      <t xml:space="preserve">During the review, it was noted that the Cybersecurity requirements regarding Advanced Persistent Threats (APT) is not defined in the Network Security Management Policy.
</t>
    </r>
    <r>
      <rPr>
        <sz val="10"/>
        <rFont val="Calibri"/>
        <family val="2"/>
      </rPr>
      <t>However, policies are implemented on FortiGate firewall to protect internet browsing channel against APT.</t>
    </r>
  </si>
  <si>
    <t>It is recommended to define Secure management and protection of Internet browsing channel against Advanced Persistent Threats (APT) in the Network Security management policy.</t>
  </si>
  <si>
    <t>It is recommended to define Secure management and protection against Advanced Persistent Threats (APT) in the Email Policy.</t>
  </si>
  <si>
    <r>
      <t xml:space="preserve">During the review it was noted that the cybersecurity requirements related to Communication procedures in case of cybersecurity incidents for contracts and agreements with third-parties are not defined.
</t>
    </r>
    <r>
      <rPr>
        <sz val="10"/>
        <rFont val="Calibri"/>
        <family val="2"/>
      </rPr>
      <t xml:space="preserve">
Also, communication procedure/ matrix in case of cybersecurity incident is not defined.</t>
    </r>
  </si>
  <si>
    <t>It is recommended to define communication procedures in case of cybersecurity incidents.</t>
  </si>
  <si>
    <t>It is recommended to conduct cybersecurity awareness during the on-boarding and employment.</t>
  </si>
  <si>
    <t>IT is recommended to implement and manage compliance with the cybersecurity requirements as per the organizational cybersecurity policies and procedures.</t>
  </si>
  <si>
    <t>During the review, it was noted that Implementation of and compliance with the cybersecurity requirements as per the organizational cybersecurity policies and procedures are not in place.</t>
  </si>
  <si>
    <t>It recommended to implement all the cybersecurity requirements related to the risk management.</t>
  </si>
  <si>
    <t xml:space="preserve">During the review it was noted that cybersecurity requirements for cryptography are defined and approved.
</t>
  </si>
  <si>
    <t>During the review, it was noted that adoption of the multi-tier architecture principle is not defined in the web application security policy.
Moreover, the adoption of multi-tier architecture principle is not implemented.</t>
  </si>
  <si>
    <t>It is recommended to define the adoption of the multi-tier architecture principle in the web application security policy, also implement the multi-tier architecture principle</t>
  </si>
  <si>
    <t>It is recommended to implement all the personnel cybersecurity requirements (prior to employment, during employment and after termination/separation)</t>
  </si>
  <si>
    <t xml:space="preserve">It is recommended to define and document cybersecurity awareness program </t>
  </si>
  <si>
    <t>During the review it was noted that the Cybersecurity awareness program is not established. 
However, Essential and customized training and access  to professional skillsets is being made available for the Executive and supervisory positions i.e., CIO, IT Operations Manager.</t>
  </si>
  <si>
    <t>It is recommended to implement all the cybersecurity requirements for managing information technology assets.</t>
  </si>
  <si>
    <t xml:space="preserve">During the review, it was noted that the Cybersecurity requirements for cryptography are not fully implemented.
</t>
  </si>
  <si>
    <r>
      <t>During the review it was noted that the cybersecurity requirement for event logs and monitoring management</t>
    </r>
    <r>
      <rPr>
        <sz val="10"/>
        <rFont val="Calibri"/>
        <family val="2"/>
      </rPr>
      <t xml:space="preserve"> are not defined.</t>
    </r>
    <r>
      <rPr>
        <sz val="10"/>
        <color rgb="FF000000"/>
        <rFont val="Calibri"/>
        <family val="2"/>
      </rPr>
      <t xml:space="preserve">
</t>
    </r>
    <r>
      <rPr>
        <sz val="10"/>
        <rFont val="Calibri"/>
        <family val="2"/>
      </rPr>
      <t xml:space="preserve">
Also, cybersecurity event logs are not activated for all remote access and privileged user accounts</t>
    </r>
  </si>
  <si>
    <t>During the review it was noted that the cybersecurity requirements regarding System Event Logging and Monitoring are defined which were last reviewed on 11 Dec 2023.</t>
  </si>
  <si>
    <t>During the review it was noted that the cybersecurity requirements for business continuity management are implemented.</t>
  </si>
  <si>
    <t>During the review it was noted that the cybersecurity requirements for penetration testing processes are  implemented.</t>
  </si>
  <si>
    <t>It is recommended to implement all the cybersecurity requirements related to the cybersecurity awareness.</t>
  </si>
  <si>
    <t>During the review it was noted that the Cybersecurity awareness program is not established. 
Also, Essential and customized training and access  to professional skillsets is being made available for the information and technology assets operations i.e., IT Operations Manager.</t>
  </si>
  <si>
    <t>During the review it was noted that cybersecurity requirements for protecting information systems and information processing facilities are defined in the Virus Protection Policy</t>
  </si>
  <si>
    <t>During the review it was noted that cybersecurity requirements for protecting information systems and information processing facilities are defined in the Virus Protection Policy which was last reviewed on 11 Dec 2023.</t>
  </si>
  <si>
    <t>Based on the review, it was noted that the cybersecurity requirements for network security management are fully implemented.</t>
  </si>
  <si>
    <t>It is recommended to define the cybersecurity requirement related to the data and information ownership in the Data Management and Classification Policy</t>
  </si>
  <si>
    <t xml:space="preserve">During the review it was noted that the cybersecurity requirement for Cybersecurity incidents classification are not defined.
Also, Incident Classification is not in place.
</t>
  </si>
  <si>
    <t xml:space="preserve">It is recommended to include cybersecurity requirements related to incident response plans and escalation procedures in the Incident Management policy.
</t>
  </si>
  <si>
    <t>It is recommended to establish dedicated cybersecurity department and conduct the Cybersecurity reviews periodically.</t>
  </si>
  <si>
    <t>During the review it was noted that essential and customized training is not provided to the employees handling cybersecurity activities within the IT department.</t>
  </si>
  <si>
    <t>It is recommended to provide the essential and customized training to the employees handling cybersecurity activities within the IT department.</t>
  </si>
  <si>
    <t>Re-evaluate potential risk and define (if any)</t>
  </si>
  <si>
    <r>
      <t>Within 1</t>
    </r>
    <r>
      <rPr>
        <vertAlign val="superscript"/>
        <sz val="11"/>
        <rFont val="Calibri"/>
        <family val="2"/>
      </rPr>
      <t>st</t>
    </r>
    <r>
      <rPr>
        <sz val="11"/>
        <rFont val="Calibri"/>
        <family val="2"/>
      </rPr>
      <t xml:space="preserve"> quarter of 2025</t>
    </r>
  </si>
  <si>
    <r>
      <t>During the review it was noted that the personnel cybersecurity requirements (during on-boarding and during employment) are defined in the IT personnel management and security policy.
However,</t>
    </r>
    <r>
      <rPr>
        <sz val="10"/>
        <rFont val="Calibri"/>
        <family val="2"/>
      </rPr>
      <t xml:space="preserve">  cybersecurity awareness is not given to the employees during the on-boarding and employment.
Reference:
From IT and Information Security Policies &amp; Procedures Manual under 4.4.4.1.13 which states that 'On the first day of employment, the HR Department with the participation of IT Department provides the new employee with proper induction training and relevant reference material based on his/her position and the expected role in the IT Department (Security officer also initiates the procedures to provide the employee access to IT and Information Assets'</t>
    </r>
  </si>
  <si>
    <r>
      <t xml:space="preserve">During the review it was noted that cybersecurity requirement related to the User authorization based on identity and access control principles is defined in the Identity and Access Management Policy
Also, user authorization is not done based on the identity and access control principle: Need-to-Know, and Need-to-Use, Least Privilege and Segregation of Duties.
Reference:
</t>
    </r>
    <r>
      <rPr>
        <sz val="10"/>
        <color rgb="FF0070C0"/>
        <rFont val="Calibri"/>
        <family val="2"/>
      </rPr>
      <t xml:space="preserve">
</t>
    </r>
    <r>
      <rPr>
        <sz val="10"/>
        <color rgb="FF000000"/>
        <rFont val="Calibri"/>
        <family val="2"/>
      </rPr>
      <t>From IT Policies, 6. Identity and Access management policy under section 6.4.3 'user roles and permissions' states that 'Role-Based Access Control (RBAC): Assign access rights based on user roles and responsibilities, ensuring that users only have access to the resources necessary for their roles.
- Least Privilege: Apply the principle of least privilege, granting users the minimum level of access required to perform their job functions.'</t>
    </r>
  </si>
  <si>
    <t xml:space="preserve">During the review it was noted that Saudi ceramics has defined Email Policy, However the cybersecurity requirement regarding the protection against Advanced Persistent Threats (APT) are not defined.
However, it is noted that Barracuda Emails Security Gateway is implemented on web security tool to protect against APT.
</t>
  </si>
  <si>
    <r>
      <t>During the review, it was noted that the Cybersecurity requirements regarding Wireless network protection using strong authentication and encryption techniques is defined in the network security Management Policy, However, cybersecurity requirement to perform the  comprehensive risk assessment prior to connecting any wireless networks to the organization’s internal network is not defined in the Network Management Policy.
However, encryption techniques is used over network and Saudi Ceramics is conducting</t>
    </r>
    <r>
      <rPr>
        <sz val="10"/>
        <rFont val="Calibri"/>
        <family val="2"/>
      </rPr>
      <t xml:space="preserve"> risk </t>
    </r>
    <r>
      <rPr>
        <sz val="10"/>
        <color rgb="FF000000"/>
        <rFont val="Calibri"/>
        <family val="2"/>
      </rPr>
      <t>assessment to detect and manage the risk which belongs to wireless network and organization's internal network. 
Reference:
From IT Policies under, 8.6.2 'Wireless networks' which states the following:
'Use encryption (e.g., WPA2) and strong authentication methods for wireless networks.
Regularly review wireless network configurations and access controls to ensure they meet security standards.'</t>
    </r>
  </si>
  <si>
    <r>
      <t xml:space="preserve">During the review it was noted that the  cybersecurity requirements regarding Separation and encryption of organization’s data and information stored on mobile devices and BYODs are defined
</t>
    </r>
    <r>
      <rPr>
        <sz val="10"/>
        <rFont val="Calibri"/>
        <family val="2"/>
      </rPr>
      <t>Moreover, there is no tool implemented for mobile device management to ensure the separation and encryption of organization's data and information stored on mobile devices.</t>
    </r>
    <r>
      <rPr>
        <sz val="10"/>
        <color rgb="FF000000"/>
        <rFont val="Calibri"/>
        <family val="2"/>
      </rPr>
      <t xml:space="preserve">
Reference:
From IT Policies under Section 2.6. 'Data Security' states that 'Sensitive data must be encrypted on personal devices if stored locally.'</t>
    </r>
  </si>
  <si>
    <r>
      <t xml:space="preserve">During the review it was noted that the  cybersecurity requirements regarding Controlled and restricted use based on job requirements are defined
</t>
    </r>
    <r>
      <rPr>
        <sz val="10"/>
        <rFont val="Calibri"/>
        <family val="2"/>
      </rPr>
      <t>However, there is no tool implemented for mobile device management to ensure to restricted use based on job requirements on mobile devices.</t>
    </r>
    <r>
      <rPr>
        <sz val="10"/>
        <color rgb="FF000000"/>
        <rFont val="Calibri"/>
        <family val="2"/>
      </rPr>
      <t xml:space="preserve">
Reference:
From IT Policies under Section 2.5 'Access control' states that 'Access to organizational resources will be granted based on the principle of least privilege.'</t>
    </r>
  </si>
  <si>
    <t>During the review it was noted that the  cybersecurity requirements regarding Security awareness for mobile devices users are defined.
Also no security awareness was conducted for mobile device users. 
Reference:
From IT Policies under 2.11 Training and Awareness which states that 'Provide training on BYOD policies and best practices as part of the employee onboarding process.'</t>
  </si>
  <si>
    <t>During the review, it was noted that the Cybersecurity requirements regarding Data and information classification and labelling mechanisms are defined in the Data Management and Classification Policy.
However, data classification and labelling is not performed to secure the confidential data. 
Reference:
From IT and Information Security Policies &amp; Procedures Manual under section 4.13.3.2 Data Classification clause '4.13.3.2.1'  which states that 'Saudi Ceramics Company Chief Shared Services Officer, with the required support from the Security Officer, shall define and authorized a data classification scheme to ensure that integrity and confidentiality of information is maintained. Based on its sensitivity, each Saudi Ceramics Company data item shall be labeled into one of the following categories
Restricted
- Confidential
- Internal
- Public
- Obsolete'</t>
  </si>
  <si>
    <t xml:space="preserve">During the review it was noted that the cybersecurity requirement for Cybersecurity incident response plans and escalation procedures are defined.
However, cybersecurity incident response plans and incident escalation procedures are not in place.
Reference:
From IT policies under section 8.4.4 'Incident Response' which states that Develop and maintain an incident response plan to address network security incidents promptly.
From IT and Information Security Policies &amp; Procedures Manual under section 4.8.3.1 'Help desk and Incident Management Policies', clause '4.8.3.1.17' which states the following:
Escalation process should be controlled based on the severity of the incident:
- Severity High: escalation should tack place within a max of one hour
- Severity Medium: escalation should tack place within a max of one day
- Severity low: escalation should tack place within a max of two days
</t>
  </si>
  <si>
    <t>During the review, it was noted that clarification of the usage policy for users is defined in the Web Application Security Policy.
However, There is no practice in place for the clarification of the secure usage policy for users.
Reference:
From web application security policy under Adobe Magento User Access Control Policy, Section 1.7 'User Education and Training' which states that 'Users will be provided with clear guidelines on secure usage practices for the Magento platform, including requirements for safeguarding login credentials and reporting security incidents.'</t>
  </si>
  <si>
    <t>During the review it was noted that multi-factor authentication for user's access is defined in the  Web Application Security Policy, 
However multi factor is not implemented across all users' access.
Reference:
From web application security policy under section 1.2 'User Authentication' which states the following ' MFA will be mandatory for all admin users, requiring at least two forms of 
verification (e.g., password + one-time code via SMS or email).
- MFA for non-admin users should be encouraged and can be enforced based on the organization’s security needs.'</t>
  </si>
  <si>
    <t>During the review, it was noted that the Cybersecurity requirements regarding data and information ownership are not defined in the Data Management and Classification Policy.
Also, it was noted that data and information is segregated along with their ownership is implemented.</t>
  </si>
  <si>
    <t>During the review it was noted that the cybersecurity requirements regarding periodic vulnerabilities assessments are not defined.
Also, cybersecurity department has performed vulnerability assessment in the Q2 2024.</t>
  </si>
  <si>
    <t>It is recommended to implement use of HTTPS protocol. Also, Ensure that the web application security policy should be approved by the relevant stake holders.</t>
  </si>
  <si>
    <t xml:space="preserve"> It is recommended to provide clear guidelines to users on secure usage practices for web applications. Also, Ensure that the web application security policy should be approved by the relevant stake holders.</t>
  </si>
  <si>
    <t xml:space="preserve"> It is recommended to implement multi factor authentication across all user access. Also, Ensure that the web application security policy should be approved by the relevant stake holders.</t>
  </si>
  <si>
    <r>
      <t xml:space="preserve">During the review it was noted that the personnel cybersecurity requirements (prior to employment, during employment and after termination/separation) are defined in the IT personnel management and security policy.
</t>
    </r>
    <r>
      <rPr>
        <sz val="10"/>
        <rFont val="Calibri"/>
        <family val="2"/>
      </rPr>
      <t xml:space="preserve">
Also, personnel cybersecurity responsibilities and non-disclosure clauses (covering the cybersecurity requirements during employment and after termination/separation) are included in the employment contracts.
Reference:
From IT and Information Security Policies &amp; Procedures Manual under Section 4.4.3.2 'Terms and condition of employment' clause 4.4.3.2.1 'Saudi Ceramics Company’s terms and conditions of employment shall contain reference to this Security Policy and shall specifically clarify the following:
-  The legal and information security related responsibilities of the employee, contractor or third party user Responsibilities relating to handling of information received from other companies or third parties
- Responsibilities for the classification of information and management of organizational assets associated with information systems and services handled by the employee, contractor or the third party user
- The extent and duration of the responsibilities
- An indication of management actions in case the terms of employment is violated'
</t>
    </r>
    <r>
      <rPr>
        <sz val="10"/>
        <color rgb="FF000000"/>
        <rFont val="Calibri"/>
        <family val="2"/>
      </rPr>
      <t>And clause 4.4.3.2.3 stating that 'Every Saudi Ceramics Company employee or staff member must sign an appropriate Non-Disclosure agreement. In addition to Saudi Ceramics Company own policies, procedures, standards and guidelines.'</t>
    </r>
  </si>
  <si>
    <t>Also, Ensure that the web application security policy should be approved by the relevant stake holders.</t>
  </si>
  <si>
    <t xml:space="preserve">During the review it was noted that the Acceptable use policy of information and technology assets is defined.
Reference:
From Asset management policy under section 5.5 ' Acceptable use of Assets states that 
- Rules for the acceptable use of information and assets associated with information processing facilities shall be identified, documented, and implemented.
- Users should be made aware of the acceptable use of assets.
- Employees, Contractors, and Third-Party users using or granted access to organization’s assets shall be made aware of the guidelines and appropriate undertaking would be taken by them. 
- The employees should be provided access to information based on the policy of least privilege and only on a need-to-know basis.'
</t>
  </si>
  <si>
    <r>
      <t xml:space="preserve">During the review it was noted that cybersecurity requirements related to the user authentication based on username and password is defined in the Identity an Access Management Policy.
However, users authentication based on the username and password is done through Active Directory. </t>
    </r>
    <r>
      <rPr>
        <sz val="10"/>
        <color rgb="FFFF0000"/>
        <rFont val="Calibri"/>
        <family val="2"/>
      </rPr>
      <t xml:space="preserve">
</t>
    </r>
    <r>
      <rPr>
        <sz val="10"/>
        <color rgb="FF000000"/>
        <rFont val="Calibri"/>
        <family val="2"/>
      </rPr>
      <t xml:space="preserve">
Reference:
From IT Policies under 6. Identity and Access management policy, section 6.4.2 'Authentication' states that 'Authentication Methods: Implement strong authentication methods, including multi factor authentication (MFA), to verify user identities'</t>
    </r>
  </si>
  <si>
    <t xml:space="preserve">During the review it was noted that the Identity and access management policy includes the cybersecurity requirements related to privileged Access Management.
Also, cybersecurity controls are implemented for the privileged access management.
Reference:
From IT Policies under 6. Identity and Access management policy, section 6.6.4 'Privileged Access Management - PAM Tools and Technologies' states that 'Use PAM tools and technologies to manage, monitor, and control privileged access'
</t>
  </si>
  <si>
    <t>During the review it was noted that the Identity and access management policy includes the cybersecurity requirement related to periodic user access rights reviews.
Also,  periodic user access rights reviews are performed by the Saudi Ceramics.
Reference:
From IT Policies under 6. Identity and Access management policy, section 6.5.3 'Access Review' states that ' Conduct regular reviews of user access rights to ensure that they remain appropriate and align with current job functions.'</t>
  </si>
  <si>
    <r>
      <t>During the review it was noted that cybersecurity requirements regarding Patch management for information systems, software and devices are defined in the Information Security Operations Management Policy.
Also</t>
    </r>
    <r>
      <rPr>
        <sz val="10"/>
        <rFont val="Calibri"/>
        <family val="2"/>
      </rPr>
      <t>, the information systems, software and storage media are patched using Desktop Central tool</t>
    </r>
    <r>
      <rPr>
        <sz val="10"/>
        <color rgb="FF000000"/>
        <rFont val="Calibri"/>
        <family val="2"/>
      </rPr>
      <t>.
Reference:
From IT and Information Security Policies &amp; Procedures Manual under section 4.15.3.2 'Security Updates and Patch Management' clause 4.15.3.2.1 states that 'IT Security Officer shall ensure that all relevant patches and security updates for all operating systems and database systems are identified in a timely fashion and are tested and applied as per the Saudi Ceramics Company change management 
guidelines. (Refer to Change Management Policy)'</t>
    </r>
  </si>
  <si>
    <t xml:space="preserve">During the review it was noted that Saudi ceramics has defined Email Policy which include cybersecurity requirement regarding Validation of the organization’s email service domains (e.g., using Sender Policy Framework (SPF).
However, DMARC and SPF are enabled on the email security gateway to analyze and filter email messages.
Reference:
From IT policies under section 5.4 'Security measure' states that ''Sender Policy Framework (SPF): Saudi Ceramics Company has implemented SPF to 
prevent email spoofing. SPF records are configured to ensure that only authorized mail servers can send emails on behalf of the organization.
SPF Record: The SPF record is published in the DNS and specifies which IP addresses or domains are authorized to send email for Saudi Ceramics Company.
Verification: Regularly review and update the SPF record to ensure it accurately reflects the organization’s mail servers."
</t>
  </si>
  <si>
    <t xml:space="preserve">During the review, it was noted that the Cybersecurity requirements regarding the Logical or physical segregation and segmentation of network segments using firewalls and defense-in-depth principles are defined in the Network Security Management Policy.
Moreover, segmentation and segregation of network at logical and physical level is in place. 
Reference:
From IT and Information Security Policies &amp; Procedures Manual under section 4.17.3.1 "Network Security Management" sub section 4.17.3.1 and 4.17.2.4 'Network Controls' , 'Segregation in Networks' states that 'Saudi Ceramics Company shall implement appropriate network security measures and features, and provide network security resources (Firewall, IDS, etc.) to protect the network and system infrastructure.' and 'Saudi Ceramics Company information systems network must be divided into logical segments based on the access requirements. The criteria for division of networks shall
also consider the relative cost and performance impact of incorporating suitable technology.' and 'Internal network shall be segregated from the external network with different perimeter security controls on each of the networks'
</t>
  </si>
  <si>
    <t xml:space="preserve">During the review, it was noted that the Cybersecurity requirements regarding management and restrictions on network services, protocols and ports are defined in the Network Security Management Policy.
Also, Saudi Ceramic is using NAC solution for the Management and restrictions on network services, protocols and ports.
Reference:
From IT and Information Security Policies &amp; Procedures Manual under 4.17.3.2 Network Access Control states that 'Access to programmable network devices (e.g., routers, switches and firewalls) must be restricted to authorized IT Department staff' </t>
  </si>
  <si>
    <r>
      <t xml:space="preserve">During the review, it was noted that the Cybersecurity requirements regarding Intrusion Prevention Systems (IPS) are defined in the Network Security Management Policy.
Also, Cybersecurity department is using Intrusion Prevention System (IPS) which is updated with the latest signatures.
Reference: 
From IT and Information Security Policies &amp; Procedures Manual under section 4.17.3.2.9 'IDS/IPS Controls' states that 'Network Intrusion Prevention (IPS) or Network Intrusion Detection (IDS) technologies must be deployed in network segments.'
</t>
    </r>
    <r>
      <rPr>
        <sz val="10"/>
        <color rgb="FF00B0F0"/>
        <rFont val="Calibri"/>
        <family val="2"/>
      </rPr>
      <t>Data Reviewed:</t>
    </r>
    <r>
      <rPr>
        <sz val="10"/>
        <color rgb="FF000000"/>
        <rFont val="Calibri"/>
        <family val="2"/>
      </rPr>
      <t xml:space="preserve"> 
</t>
    </r>
    <r>
      <rPr>
        <sz val="10"/>
        <color rgb="FF00B0F0"/>
        <rFont val="Calibri"/>
        <family val="2"/>
      </rPr>
      <t>Network Security Management Policy
FortiGate IPS Updates</t>
    </r>
  </si>
  <si>
    <r>
      <t xml:space="preserve">During the review, it was noted that the Cybersecurity requirements regarding Security of Domain Name Service (DNS) are defined in the Network Security Management Policy.
Also, Saudi Ceramics is using Easy </t>
    </r>
    <r>
      <rPr>
        <sz val="10"/>
        <rFont val="Calibri"/>
        <family val="2"/>
      </rPr>
      <t>DNS for the DNS Security.
Reference:
From IT Policies under section 8.5.1 DNS "Configuration and Management" states that 'Implement DNS security best practices, including configuring DNS servers with secure settings and updating DNS records as needed' and 'Use DNSSEC (Domain Name System Security Extensions) to protect against DNS spoofing and cache poisoning attacks.'</t>
    </r>
  </si>
  <si>
    <r>
      <t xml:space="preserve">The Saudi Ceramics has defined Physical and environmental security policy which include the Cybersecurity requirement i.e.,  Authorized access to sensitive areas within the organization (e.g., data center, disaster recovery center, sensitive information processing facilities, security surveillance center, network cabinets).
Furthermore, the Authorized access provisioning is through the RFID cards.
Reference:
From IT and Information Security Policies &amp; Procedures Manual under 4.14.3.1.2 Physical Entry Controls which states the following:
-Physical access to Saudi Ceramics Company’s information processing facilities to(authorized) Saudi Ceramics Company personnel, vendors or contractors shall be based on identification and authentication procedures.
- Access to secure and restricted zones shall be approved by the associated businessowner. Access to high security areas such as datacenters must be restricted to those individuals with direct responsibility for the operation and maintenance of that
datacenter
</t>
    </r>
    <r>
      <rPr>
        <sz val="10"/>
        <color rgb="FF00B0F0"/>
        <rFont val="Calibri"/>
        <family val="2"/>
      </rPr>
      <t>Data Reviewed:
Physical and environmental security policy
Datacenter Entry Exit Logs</t>
    </r>
  </si>
  <si>
    <t>During the review it was noted that the Saudi Ceramics has defined Business Continuity Management Policy which includes the control design for Ensuring the continuity of cybersecurity systems and procedures.
However, business continuity plan for IT and cybersecurity is defined to ensure the continuity of cybersecurity systems and procedures. 
Reference:
From IT and Information Security Policies &amp; Procedures Manual under 4.20.4.1 Business Continuity and Risk Assessment, clause '4.20.4.1.4' which states that 'The IT Department also identifies all the information assets involved in critical business processes and reports the required business continuity security aspects to the ITSC'</t>
  </si>
  <si>
    <t>During the review it was noted that the cybersecurity requirements related to NDA and SLAs are defined in the vendor management policy.
Moreover, SLAs and NDAs are defined with third party vendor to track the performance of third party vendor. 
Reference:
From IT and Information Security Policies &amp; Procedures Manual under section 4.9.3.2 'Contract Management' which states the following:
- 4.9.3.2.2 ''Every vendor must sign an appropriate non-disclosure agreement''.
- 4.9.3.2.3 ''The Non-Disclosure/Confidentiality Agreements shall clearly define the penalties that the vendor and/or the subcontractor shall face in case of not adhering to the Non- Disclosure/Confidentiality Agreements.''
- 4.9.3.2.4 Information security must be taken into account when assigning responsibility for systems development, information processing and communications services to external vendors. The process must be governed by a systematic, managed 
process and contracts must specify:
1. The information security obligations of both parties
2. Security requirements (i.e. confidentiality, integrity and availability
requirements)
3. Arrangements for managing changes
4. Primary points of contact
5. How to deal with incidents that affect the application
6. Escrow arrangements
7. The right to audit contractors' efforts</t>
  </si>
  <si>
    <r>
      <t xml:space="preserve">During the review it was noted that the cybersecurity requirements related to perform risk assessment before signing contracts and agreements or upon changes in related regulatory are defined.
</t>
    </r>
    <r>
      <rPr>
        <sz val="10"/>
        <rFont val="Calibri"/>
        <family val="2"/>
      </rPr>
      <t xml:space="preserve">
Also, Risk Assessments are conducted prior to outsourcing services to the third party vendors.
Reference:
From IT Policies under 11.7 'Risk Management' which states that 'Evaluate risks associated with each vendor, including operational, financial, and security risks.'</t>
    </r>
  </si>
  <si>
    <t xml:space="preserve">During the review it was noted that the cybersecurity requirements related to cybersecurity managed services are defined in the vendor management policy .
Moreover, Cybersecurity managed services centers for monitoring and operations are completely present inside the Kingdom of Saudi Arabia
Reference:
From IT Policies under 11.8.1 Regulatory Compliance which states that "Ensure vendor engagements comply with applicable laws, regulations, and industry 
standards related to IT and data management."
</t>
  </si>
  <si>
    <t xml:space="preserve">During the review it was noted that the cybersecurity compliance assessment is performed against national cybersecurity laws and regulation by an Independent party (Ecovis). 
</t>
  </si>
  <si>
    <t>and the results of the compliance assessment are documented and will be presented to the higher management.</t>
  </si>
  <si>
    <t>During the review, it was noted that the Cybersecurity requirements regarding Secure browsing and Internet connectivity including restrictions on the use of file storage/sharing and remote access websites, and protection against suspicious websites are defined in the INTERNET/INTRANET USAGE Policy.
Also, Saudi Ceramics is using Fortinet firewall for Secure browsing and Internet connectivity including restrictions on the use of file storage/sharing and remote access websites, and protection against suspicious websites.
Reference:
From IT and Information Security Policies &amp; Procedures Manual under 4.16 INTERNET/INTRANET USAGE POLICY, section 4.16.3.1.1 'Limitations on Internet Services for Business Needs' states that 'All Internet services and applications, which are not necessary for a business need, shall be disabled or uninstalled' and 'All Internet services and applications, which are not necessary for a business need, shall be disabled or uninstalled'</t>
  </si>
  <si>
    <t xml:space="preserve">During the review it was noted that cybersecurity requirements for Secure management of cryptographic keys during their lifecycles are defined in the cryptographic policy.
Also, it is noted that there is secure management of cryptographic keys during their lifecycles.
Reference:
From IT Policies - Cryptography policy, section 3.4 'Policy statement' which states that 'Cryptographic keys must be managed securely. This includes their 
generation, distribution, storage, rotation, and disposal. Key management practices must adhere to Saudi Ceramics Company's Key Management Policy.'
</t>
  </si>
  <si>
    <t>During the review it was noted that the cybersecurity requirements "Scope and coverage of backups to cover critical technology and information assets" is defined in the Information Security Operations Management Policy.
Moreover, the Scope and coverage of backups to cover critical technology and information assets is defined and configured in a Veritas Backup Solution.
Reference:
From IT and Information Security Policies &amp; Procedures Manual under section 4.15.3.4 Back-up which states that 'All application and operating systems software, data (including databases), user 
configuration information and hardware configuration information (where applicable) shall be backed up in accordance with the procedures recommended by vendor/implementer. '</t>
  </si>
  <si>
    <r>
      <t xml:space="preserve">During the review it was noted that the cybersecurity requirements regarding Security patch management are defined in the Vulnerability Management Policy.
</t>
    </r>
    <r>
      <rPr>
        <sz val="10"/>
        <rFont val="Calibri"/>
        <family val="2"/>
      </rPr>
      <t xml:space="preserve">Also, </t>
    </r>
    <r>
      <rPr>
        <sz val="10"/>
        <color rgb="FF000000"/>
        <rFont val="Calibri"/>
        <family val="2"/>
      </rPr>
      <t>identified vulnerabilities are patched and remediated on the timely manner.
Reference:
From IT Policies - Vulnerability management policy under section 12.4 which states that 'Saudi Ceramics Company will maintain a patch management process to ensure that all systems and applications are up-to-date with the latest security patches. Patches will be applied according to their criticality and potential impact.'</t>
    </r>
  </si>
  <si>
    <t>During the review, it was noted that Saudi ceramics has defined Cybersecurity requirements for external web applications. However, web application security policy is not approved.
Data Reviewed:
Web Application Security Policy.</t>
  </si>
  <si>
    <t xml:space="preserve">The Saudi Ceramics has defined Physical and environmental security policy which include control design of Facility entry/exit records and CCTV monitoring.
Furthermore, facility enter/exit records and CCTV monitoring is maintained by the Saudi Ceramics.
Documents Reviewed:
Physical and environmental security policy
Datacenter Entry Exit Logs
Reference:
From IT Policies under section 10.4.1 'Access Control' and 10.4.2 'Physical Protection' which states the following:
- Maintain a log of all visitors to sensitive areas and ensure they are always escorted by authorized personnel.
- Install security cameras, alarm systems, and motion detectors to monitor and secure physical access to IT areas.
</t>
  </si>
  <si>
    <r>
      <t xml:space="preserve">The Saudi Ceramics  has defined Physical and environmental security policy which include control design regarding protection of  facility entry/exit and surveillance records.
Furthermore, datacenter entry/exit surveillance records are maintained by the Saudi Ceramics.
Reference:
From IT Policies under 10.4.2 Physical Protection which states that ': Install security cameras, alarm systems, and motion detectors to monitor and secure physical access to IT areas.'
</t>
    </r>
    <r>
      <rPr>
        <sz val="10"/>
        <color rgb="FF00B0F0"/>
        <rFont val="Calibri"/>
        <family val="2"/>
      </rPr>
      <t>Document Reviewed:
Physical and environmental security policy
Datacenter Entry Exit Logs</t>
    </r>
  </si>
  <si>
    <t>Ensure that the web application security policy should be approved by the relevant stake holders. Also, include the cybersecurity requirement for the use of WAF in the web application security policy.</t>
  </si>
  <si>
    <r>
      <t xml:space="preserve">The Saudi ceramics has defined Information Security Operation Management Policy which include control design of  Security of devices and equipment inside and outside the organization’s facilities.
Moreover, the security of devices and equipment inside and outside is maintained by the Saudi Ceramics. 
Reference:
From IT and Information Security Policies &amp; Procedures Manual under section 4.15.3.5.4 'Physical Media' in Transit which states the following:
To prevent the unauthorized disclosure/dissemination of critical business information
assets while in transit, the IT Department shall ensure that:
- Controls are in place to ensure integrity and confidentiality of physical media.
- Reliable transport or courier is used.
- Packaging is sufficient to protect the contents from physical damage.
</t>
    </r>
    <r>
      <rPr>
        <sz val="10"/>
        <color rgb="FF0070C0"/>
        <rFont val="Calibri"/>
        <family val="2"/>
      </rPr>
      <t xml:space="preserve">
</t>
    </r>
  </si>
  <si>
    <t xml:space="preserve">During the review it was noted that the Saudi Ceramics has defined Network Security Management Policy which includes the control design for developing response plans for cybersecurity incidents that may affect the business continuity.
Furthermore, incident response plan is developed for both IT and cybersecurity incidents.
Reference:
From IT Policies under 8.4.4 Incident Response which states that 'Develop and maintain an incident response plan to address network security incidents 
promptly.'
</t>
  </si>
  <si>
    <t xml:space="preserve">During the review it was noted that the continuous monitoring of cybersecurity events are defined in the Information Security operations management policy.
Also, continuous monitoring of cybersecurity events are not performed by the Saudi Ceramics.
Reference:
From IT and Information Security Policies &amp; Procedures Manual under section 4.15.4.3 System Event Logging and Monitoring, clause 4.15.4.3.1 which states the following 
- 'Security Officer shall review the logs stored in sys log server on periodic basis based on the criticality of the logs.
- If specific anomalies are identified then these are reported via incident management process '
</t>
  </si>
  <si>
    <t xml:space="preserve">During the review it was noted that change management policy and methodology is defined. However, Project management policy and methodology is not defined.
</t>
  </si>
  <si>
    <t>It is recommended to define and document the Project management policy and methodology.</t>
  </si>
  <si>
    <t>It is recommended to define and document the Project management policy and methodology. Also, perform vulnerability assessment and remediation on the IT Projects and assets.</t>
  </si>
  <si>
    <t>It is recommended to define and document the Project management policy and methodology. Also, perform the configuration reviews before changes or going live for technology projects.</t>
  </si>
  <si>
    <t xml:space="preserve">During the review it was noted that change management policy and methodology is defined. However, Project management policy and methodology is not defined. Also, change management policy and methodology doesn't include cybersecurity requirement to perform vulnerability assessment and remediation on the IT Projects and assets. 
Also, Saudi Ceramics doesn't have any practice to perform vulnerability assessment and remediation on the IT Projects and assets.
</t>
  </si>
  <si>
    <t>During the review it was noted that change management policy and methodology is defined. However, Project management policy and methodology is not defined. Also, change management policy and methodology doesn't include cybersecurity requirement to perform a configurations’ review, secure configuration and hardening and patching before changes or going live for technology projects.
However, Saudi ceramics doesn't have any practice to conduct a configurations’ review, secure configuration and hardening and patching before changes or going live for technology projects.</t>
  </si>
  <si>
    <t xml:space="preserve">During the review it was noted that change management policy and methodology is defined. However, change management policy was last reviewed on 11 Dec 2023 and change management mythology was last reviewed on 9 Feb 2024. Furthermore,  Project management policy and methodology is not defined.
</t>
  </si>
  <si>
    <t>During the review it was noted that the Saudi Ceramics doesn't have any dedicated Cybersecurity department to perform cybersecurity reviews of the cybersecurity controls implemented over the organization. Moreover, Cybersecurity reviews are not conducted periodically.</t>
  </si>
  <si>
    <t>During the review it was noted that the personnel cybersecurity requirements (prior to employment, during employment and after termination/separation) are not fully implemented.</t>
  </si>
  <si>
    <t>During the review it was noted that the personnel cybersecurity requirements (prior to employment, during employment and after termination/separation) are  defined in the IT personnel management and security policy.
Also, screening and vetting of the critical/privileged positions are performed.
Reference: 
From IT and Information Security Policies &amp; Procedures Manual under Section 4.4.3.1 'Employee Recruitment and Induction' clause 4.4.3.1.3 'HR Department, in coordination with the Legal Departments, shall conduct appropriate personnel background checks in accordance with applicable local, regional and international law. Such background checks shall include criminal and credit record verification as well as validation of candidate’s individual references 
and qualifications, subject to applicable laws.'</t>
  </si>
  <si>
    <t>During the review it was noted that the personnel cybersecurity requirements regarding the Personnel access to information and technology assets are defined in the IT personnel management and security policy.
Also, personnel access to information and technology assets is reviewed and removed immediately upon termination / separation.
Reference: 
From IT and Information Security Policies &amp; Procedures Manual under 4.4.3.9 'Role change, resignation or Termination', which states the following:
- IT Senior Manager shall ensure expedient actions for all cases of job changes (Role change, resignation or termination) of any Saudi Ceramics Company employee, contractor or agent, especially for job terminations, to ensure that responsibilities are reassigned and knowledge transfer is arranged.
-  Based on request from HR &amp; Administration Manager, the IT Senior Manager shall take prompt action to revoke/change access of Saudi Ceramics Company employees, contractors or agents to its Information Assets.</t>
  </si>
  <si>
    <t xml:space="preserve">During the review it was noted that the Cybersecurity requirements related to Cybersecurity Awareness are not fully implemented.
</t>
  </si>
  <si>
    <r>
      <rPr>
        <sz val="10"/>
        <rFont val="Calibri"/>
        <family val="2"/>
      </rPr>
      <t>During the review it was noted that the IT Asset Management policy is defined. Moreover, the cybersecurity requirements regarding the Information and technology assets must be classified, labeled and handled as per related law and regulatory is defined in the policy.</t>
    </r>
    <r>
      <rPr>
        <sz val="10"/>
        <color rgb="FF000000"/>
        <rFont val="Calibri"/>
        <family val="2"/>
      </rPr>
      <t xml:space="preserve">
However, Information and technology assets are not classified, labeled and handled as per related law and regulatory requirement.
Reference:
From Asset management policy under section 5.7 'Classification approach of Physical and Service Assets', section 7.1 'Asset labelling' and 7.3 'Asset handling' states that:
''1. All physical and service assets shall be classified based on the following criteria:
- Valuable
- Business Valuable
- Mission Critical
- Enterprise Critical
2. All assets should be prominently labeled to ensure that they are given the necessary protection in use, storage and transport.
3. Information Assets must be properly deployed, transferred, removed, and disposed. It is primarily based on asset classification.''
</t>
    </r>
    <r>
      <rPr>
        <sz val="10"/>
        <color rgb="FF00B0F0"/>
        <rFont val="Calibri"/>
        <family val="2"/>
      </rPr>
      <t>Data Reviewed:
IT Policies Procedure (IT Asset and Configuration Management Policy)</t>
    </r>
  </si>
  <si>
    <r>
      <t xml:space="preserve">During the review it was noted that cybersecurity requirement related to the Multi-factor Authentication for remote access is defined in the Network Security Management Policy.
Also, Multi-factor Authentication is enabled for the remote users.
</t>
    </r>
    <r>
      <rPr>
        <sz val="10"/>
        <color rgb="FF0070C0"/>
        <rFont val="Calibri"/>
        <family val="2"/>
      </rPr>
      <t xml:space="preserve">
</t>
    </r>
    <r>
      <rPr>
        <sz val="10"/>
        <color rgb="FF000000"/>
        <rFont val="Calibri"/>
        <family val="2"/>
      </rPr>
      <t>Reference:
From IT and Information Security Policies &amp; Procedures Manual under 4.17 NETWORK SECURITY MANAGEMENT POLICY – ISP #6, section 4.17.3.2 'Network Access Control' clause 4.17.3.2.2 'User Authentication for External Connections states that 'Remote user access to Saudi Ceramics Company’s networks shall be subject to appropriate user authentication methods.', 'Any remote administration connections authorized by Saudi Ceramics Company must use strong authentication (typically two-factor authentication) as well as corresponding encryption methods (such as SSH, SSL and VPN) to secure communication traversing the network'</t>
    </r>
  </si>
  <si>
    <r>
      <t>During the review it was noted that  cybersecurity requirements for Restricted use and secure handling of external storage media is defined in Information Security Operations Management Policy.
Also, Restricted use and secure handling of external storage media is done through the Trellix Anti-Virus solution.</t>
    </r>
    <r>
      <rPr>
        <sz val="10"/>
        <rFont val="Calibri"/>
        <family val="2"/>
      </rPr>
      <t xml:space="preserve">
</t>
    </r>
    <r>
      <rPr>
        <sz val="10"/>
        <color rgb="FF000000"/>
        <rFont val="Calibri"/>
        <family val="2"/>
      </rPr>
      <t xml:space="preserve">
Reference: 
From IT and Information Security Policies &amp; Procedures Manual under section 4.15.3.5 'Media Handling' clause 4.15.3.5.1 'Media shall be controlled and physically protected to prevent interruptions to 
business activities and damage to critical business information assets.' and Clause '4.15.3.5.2' 
Management of Removable Media
- Media shall be stored in a safe and secure environment.
- Personnel who are not employees of Saudi Ceramics Company departments, or contractors shall not be able to identify critical business information assets by their labels.
- The previous contents of any re-usable media shall be completely erased and shall be unrecoverable</t>
    </r>
  </si>
  <si>
    <t xml:space="preserve">During the review it was noted that cybersecurity requirements regarding  centralized clock synchronization with an accurate and trusted source (e.g., Saudi Standards, Metrology and Quality Organization (SASO) is defined in the Information Security Operations Management Policy.
Also, clock synchronization is with an accurate and trusted source. 
Reference:
From IT and Information Security Policies &amp; Procedures Manual under section 4.15.4.3 'System Event Logging and Monitoring' clause 4.15.4.3.2 'Clock Synchronization' states that '
- The IT Senior Manager should define and approve a time source
- Accordingly, the system administrator should configure the time management protocol on the time server (usually the logon server/domain controller) to synchronize with time source authorized by the IT Senior Manager and should ensure that all machines that are using the logon server are synchronized with main server
clock.
- This is important to prevent disconnecting machines from the network when they are
out of clock sync allowed intervals' </t>
  </si>
  <si>
    <t xml:space="preserve">During the review it was noted that the cybersecurity requirement regarding the Email archiving and backup is defined in the Email Policy under the clause which states that the "Information (mail messages and attachments) on Saudi Ceramics Company’s E-mail system shall be backed up and shall be available for recovery for a period of 3 years"
Also, Saudi ceramics emails are archived and backed up.
Reference:
From IT and Information Security Policies &amp; Procedures Manual under section 4.18.3.3 E-mail Retention , clause 4.18.3.3.1  which states that 'Information (mail messages and attachments) on Saudi Ceramics Company’s E-mail system shall be backed up and shall be available for recovery for a period of 3 years.'
</t>
  </si>
  <si>
    <t>During the review it was noted that Network segregation between production, test and development environments is defined in the IT ACQUISITION AND IMPLEMENTATION POLICY.
Moreover, segregation of network between production, test and development environment is in place. 
Reference:
From IT and Information Security Policies &amp; Procedures Manual under 4.5.3.1.10 which states that 'Saudi Ceramics Company shall ensure proper segregation of production and testing environments. Developers or programmers shall not have access to the production environment. '</t>
  </si>
  <si>
    <r>
      <t xml:space="preserve">During the review it was noted that the cybersecurity requirement for ability to restore critical system and data after a cybersecurity incident is defined in the Information Security Operations Management Policy. 
</t>
    </r>
    <r>
      <rPr>
        <sz val="10"/>
        <color rgb="FF0070C0"/>
        <rFont val="Calibri"/>
        <family val="2"/>
      </rPr>
      <t xml:space="preserve">
</t>
    </r>
    <r>
      <rPr>
        <sz val="10"/>
        <rFont val="Calibri"/>
        <family val="2"/>
      </rPr>
      <t>Moreover, backup restoration activity is performed to test the ability to restore critical systems and data after a cybersecurity incident in a reasonable time.
Reference:
From IT and Information Security Policies &amp; Procedures Manual under 4.15.4.4.2 'Backup Restoration Procedure' which states that "Upon receiving the authorization and subsequent ratification by the IT Senior Manager, the data must be restored by the concerned Administrator under the supervision of the IT Infrastructure Manager."</t>
    </r>
  </si>
  <si>
    <t>During the review it was noted that the requirement for the backup restoration testing is defined in the Information Security Operations Management Policy.
However, backup recovery tests are performed to ensure the effectiveness of backup recovery process.
Reference: 
From IT and Information Security Policies &amp; Procedures Manual under section 4.15.4.4.4 'Restoration testing' which states that 'To verify the readability of backup media, readability; mock restoration tests must be carried out, at least once in a month on the test servers'</t>
  </si>
  <si>
    <r>
      <t xml:space="preserve">During the review it was noted retention period for cybersecurity event logs (must be 12 months minimum) are </t>
    </r>
    <r>
      <rPr>
        <sz val="10"/>
        <rFont val="Calibri"/>
        <family val="2"/>
      </rPr>
      <t>not defined in the system event logging and monitoring.</t>
    </r>
    <r>
      <rPr>
        <sz val="10"/>
        <color rgb="FF000000"/>
        <rFont val="Calibri"/>
        <family val="2"/>
      </rPr>
      <t xml:space="preserve">
Also, the cybersecurity event logs are not retained for 12 months minimum.</t>
    </r>
  </si>
  <si>
    <t>During the review the cybersecurity requirements for external web applications are not fully implemented.</t>
  </si>
  <si>
    <r>
      <t xml:space="preserve">During the review, it was noted that cybersecurity requirements for external web applications include the cybersecurity requirement for the Use of web application firewall is not defined in Web Application Security Policy. However, web application security policy is not approved.
</t>
    </r>
    <r>
      <rPr>
        <sz val="10"/>
        <rFont val="Calibri"/>
        <family val="2"/>
      </rPr>
      <t>Moreover, the web application firewall is deployed.</t>
    </r>
  </si>
  <si>
    <t>During the review, it was noted that Use secure protocols (HTTPS for example) is defined in the web application security. However web application security policy is not approved.
Moreover, the secure use of HTTPs protocol is not implemented
Reference:
From web application security policy under section 2 'Data Encryption Policy for Adobe Magento Web 
Application' clause 2.1 Scope states that ' All data transmitted between the Magento web application and users, or between the web application and third-party services, must be encrypted using HTTPS with a valid SSL/TLS certificate'</t>
  </si>
  <si>
    <t>It is recommended to implement all the cybersecurity requirements related to use of hosting and cloud computing services.</t>
  </si>
  <si>
    <t>During the review it was noted that the cybersecurity requirements related to classification of data prior to hosting on cloud or hosting services and returning data (in a usable format) upon service completion are not defined.
Also, Saudi Ceramics doesn't have any practice to  classify the data prior to hosting on cloud or hosting services and returning data (in a usable format) upon service completion.</t>
  </si>
  <si>
    <t>It is recommended to define cybersecurity cloud computing policy which should include cybersecurity requirements related to classification of data prior to hosting on cloud or hosting services and returning data (in a usable format) upon service completion.
Also, classify the data prior to hosting on cloud or hosting services and  request cloud service provide to return data (in a usable format) upon service completion.</t>
  </si>
  <si>
    <t>During the review it was noted that the cybersecurity requirements related to separation of organization’s environments (specifically virtual servers) from other environments hosted at the cloud service provider are not defined.
Also, Saudi Ceramics doesn't have any practice to segregate the environments (virtual servers) from other environments hosted at the cloud service provider</t>
  </si>
  <si>
    <t>It is recommended to define cybersecurity cloud computing policy which should include cybersecurity requirements related to Separation of organization’s environments (specifically virtual servers) from other environments hosted at the cloud service provider.
Also, segregate the environments (specifically virtual servers) from other environments hosted at the cloud service provider.</t>
  </si>
  <si>
    <t>It is recommended to define cybersecurity cloud computing policy which should include cybersecurity requirements related to information hosting and storage must be inside the Kingdom of Saudi Arabia. 
Also, host the Saudi ceramics website inside the Kingdom of Saudi Arabia.</t>
  </si>
  <si>
    <t>During the review it was noted that Saudi ceramics has defined web application security policy however, its not approved.</t>
  </si>
  <si>
    <t>It is recommended to approve the Web Application Security policy.</t>
  </si>
  <si>
    <r>
      <t>Within 1</t>
    </r>
    <r>
      <rPr>
        <vertAlign val="superscript"/>
        <sz val="11"/>
        <rFont val="Calibri"/>
        <family val="2"/>
      </rPr>
      <t>st</t>
    </r>
    <r>
      <rPr>
        <sz val="11"/>
        <rFont val="Calibri"/>
        <family val="2"/>
      </rPr>
      <t xml:space="preserve"> quarter of 2026</t>
    </r>
    <r>
      <rPr>
        <sz val="9"/>
        <color theme="1"/>
        <rFont val="Calibri"/>
        <family val="2"/>
      </rPr>
      <t/>
    </r>
  </si>
  <si>
    <r>
      <t>Within 1</t>
    </r>
    <r>
      <rPr>
        <vertAlign val="superscript"/>
        <sz val="11"/>
        <rFont val="Calibri"/>
        <family val="2"/>
      </rPr>
      <t>st</t>
    </r>
    <r>
      <rPr>
        <sz val="11"/>
        <rFont val="Calibri"/>
        <family val="2"/>
      </rPr>
      <t xml:space="preserve"> quarter of 2027</t>
    </r>
    <r>
      <rPr>
        <sz val="9"/>
        <color theme="1"/>
        <rFont val="Calibri"/>
        <family val="2"/>
      </rPr>
      <t/>
    </r>
  </si>
  <si>
    <r>
      <t>Within 1</t>
    </r>
    <r>
      <rPr>
        <vertAlign val="superscript"/>
        <sz val="11"/>
        <rFont val="Calibri"/>
        <family val="2"/>
      </rPr>
      <t>st</t>
    </r>
    <r>
      <rPr>
        <sz val="11"/>
        <rFont val="Calibri"/>
        <family val="2"/>
      </rPr>
      <t xml:space="preserve"> quarter of 2028</t>
    </r>
    <r>
      <rPr>
        <sz val="9"/>
        <color theme="1"/>
        <rFont val="Calibri"/>
        <family val="2"/>
      </rPr>
      <t/>
    </r>
  </si>
  <si>
    <r>
      <t>Within 1</t>
    </r>
    <r>
      <rPr>
        <vertAlign val="superscript"/>
        <sz val="11"/>
        <rFont val="Calibri"/>
        <family val="2"/>
      </rPr>
      <t>st</t>
    </r>
    <r>
      <rPr>
        <sz val="11"/>
        <rFont val="Calibri"/>
        <family val="2"/>
      </rPr>
      <t xml:space="preserve"> quarter of 2029</t>
    </r>
    <r>
      <rPr>
        <sz val="9"/>
        <color theme="1"/>
        <rFont val="Calibri"/>
        <family val="2"/>
      </rPr>
      <t/>
    </r>
  </si>
  <si>
    <r>
      <t>Within 1</t>
    </r>
    <r>
      <rPr>
        <vertAlign val="superscript"/>
        <sz val="11"/>
        <rFont val="Calibri"/>
        <family val="2"/>
      </rPr>
      <t>st</t>
    </r>
    <r>
      <rPr>
        <sz val="11"/>
        <rFont val="Calibri"/>
        <family val="2"/>
      </rPr>
      <t xml:space="preserve"> quarter of 2030</t>
    </r>
    <r>
      <rPr>
        <sz val="9"/>
        <color theme="1"/>
        <rFont val="Calibri"/>
        <family val="2"/>
      </rPr>
      <t/>
    </r>
  </si>
  <si>
    <r>
      <t>Within 1</t>
    </r>
    <r>
      <rPr>
        <vertAlign val="superscript"/>
        <sz val="11"/>
        <rFont val="Calibri"/>
        <family val="2"/>
      </rPr>
      <t>st</t>
    </r>
    <r>
      <rPr>
        <sz val="11"/>
        <rFont val="Calibri"/>
        <family val="2"/>
      </rPr>
      <t xml:space="preserve"> quarter of 2031</t>
    </r>
    <r>
      <rPr>
        <sz val="9"/>
        <color theme="1"/>
        <rFont val="Calibri"/>
        <family val="2"/>
      </rPr>
      <t/>
    </r>
  </si>
  <si>
    <r>
      <t>Within 1</t>
    </r>
    <r>
      <rPr>
        <vertAlign val="superscript"/>
        <sz val="11"/>
        <rFont val="Calibri"/>
        <family val="2"/>
      </rPr>
      <t>st</t>
    </r>
    <r>
      <rPr>
        <sz val="11"/>
        <rFont val="Calibri"/>
        <family val="2"/>
      </rPr>
      <t xml:space="preserve"> quarter of 2032</t>
    </r>
    <r>
      <rPr>
        <sz val="9"/>
        <color theme="1"/>
        <rFont val="Calibri"/>
        <family val="2"/>
      </rPr>
      <t/>
    </r>
  </si>
  <si>
    <r>
      <t>Within 1</t>
    </r>
    <r>
      <rPr>
        <vertAlign val="superscript"/>
        <sz val="11"/>
        <rFont val="Calibri"/>
        <family val="2"/>
      </rPr>
      <t>st</t>
    </r>
    <r>
      <rPr>
        <sz val="11"/>
        <rFont val="Calibri"/>
        <family val="2"/>
      </rPr>
      <t xml:space="preserve"> quarter of 2033</t>
    </r>
    <r>
      <rPr>
        <sz val="9"/>
        <color theme="1"/>
        <rFont val="Calibri"/>
        <family val="2"/>
      </rPr>
      <t/>
    </r>
  </si>
  <si>
    <r>
      <t>Within 1</t>
    </r>
    <r>
      <rPr>
        <vertAlign val="superscript"/>
        <sz val="11"/>
        <rFont val="Calibri"/>
        <family val="2"/>
      </rPr>
      <t>st</t>
    </r>
    <r>
      <rPr>
        <sz val="11"/>
        <rFont val="Calibri"/>
        <family val="2"/>
      </rPr>
      <t xml:space="preserve"> quarter of 2034</t>
    </r>
    <r>
      <rPr>
        <sz val="9"/>
        <color theme="1"/>
        <rFont val="Calibri"/>
        <family val="2"/>
      </rPr>
      <t/>
    </r>
  </si>
  <si>
    <r>
      <t>Within 1</t>
    </r>
    <r>
      <rPr>
        <vertAlign val="superscript"/>
        <sz val="11"/>
        <rFont val="Calibri"/>
        <family val="2"/>
      </rPr>
      <t>st</t>
    </r>
    <r>
      <rPr>
        <sz val="11"/>
        <rFont val="Calibri"/>
        <family val="2"/>
      </rPr>
      <t xml:space="preserve"> quarter of 2035</t>
    </r>
    <r>
      <rPr>
        <sz val="9"/>
        <color theme="1"/>
        <rFont val="Calibri"/>
        <family val="2"/>
      </rPr>
      <t/>
    </r>
  </si>
  <si>
    <r>
      <t>Within 1</t>
    </r>
    <r>
      <rPr>
        <vertAlign val="superscript"/>
        <sz val="11"/>
        <rFont val="Calibri"/>
        <family val="2"/>
      </rPr>
      <t>st</t>
    </r>
    <r>
      <rPr>
        <sz val="11"/>
        <rFont val="Calibri"/>
        <family val="2"/>
      </rPr>
      <t xml:space="preserve"> quarter of 2036</t>
    </r>
    <r>
      <rPr>
        <sz val="9"/>
        <color theme="1"/>
        <rFont val="Calibri"/>
        <family val="2"/>
      </rPr>
      <t/>
    </r>
  </si>
  <si>
    <r>
      <t>Within 1</t>
    </r>
    <r>
      <rPr>
        <vertAlign val="superscript"/>
        <sz val="11"/>
        <rFont val="Calibri"/>
        <family val="2"/>
      </rPr>
      <t>st</t>
    </r>
    <r>
      <rPr>
        <sz val="11"/>
        <rFont val="Calibri"/>
        <family val="2"/>
      </rPr>
      <t xml:space="preserve"> quarter of 2037</t>
    </r>
    <r>
      <rPr>
        <sz val="9"/>
        <color theme="1"/>
        <rFont val="Calibri"/>
        <family val="2"/>
      </rPr>
      <t/>
    </r>
  </si>
  <si>
    <t xml:space="preserve">During the review it was noted that Saudi Ceramics have defined cryptography policy. However, cybersecurity requirements regarding Encryption of data in-transit and at-rest as per classification and related laws and regulations are not defined.
However, data in-transit and data at-rest is encrypted.
</t>
  </si>
  <si>
    <r>
      <t>The Saudi Ceramics has defined Physical and environmental security policy which include control design of Secure destruction and re-use of physical assets that hold classified information (including documents and storage media).
However, Saudi Ceramics doesn't have any practice for secure destruction and re-use of physical assets that holds classified information's ( including documents and storage media)</t>
    </r>
    <r>
      <rPr>
        <sz val="10"/>
        <color rgb="FFFF0000"/>
        <rFont val="Calibri"/>
        <family val="2"/>
      </rPr>
      <t xml:space="preserve">.
</t>
    </r>
    <r>
      <rPr>
        <sz val="10"/>
        <rFont val="Calibri"/>
        <family val="2"/>
      </rPr>
      <t xml:space="preserve">Reference:
From IT and Information Security Policies &amp; Procedures Manual under section 4.14.4.2.2 Secure Disposal or Re-Use of Equipment which states the following:
- The information asset owner requiring disposal of an IT asset contacts the IT Department and formally handover the asset to the IT Department.
- IT Department checks the information asset for any storage media and carries out technical steps to remove any critical business information or licensed software, or securely overwrite or destroy prior to disposal.
- If warranted by business need or legal requirements due to nature of data, IT Department seeks third parties expertise to carry a certified secure destruction and disposal.
</t>
    </r>
  </si>
  <si>
    <t xml:space="preserve">During the review it was noted that Cybersecurity requirements for managing information and technology assets are not fully implemented.
</t>
  </si>
  <si>
    <r>
      <t xml:space="preserve">During the review it was noted that the cybersecurity requirement regarding the Multi-factor authentication for remote and webmail access to email service are defined in the MFA Policy.
Also, MFA is enabled for remote and webmail access to email service.
</t>
    </r>
    <r>
      <rPr>
        <sz val="10"/>
        <rFont val="Calibri"/>
        <family val="2"/>
      </rPr>
      <t>From MFA policy under section 15.2 which states that 'This policy applies to all Saudi Ceramics Company staff and affiliate users. This policy applies to any user who is having account in Saudi Ceramics Company active directory. Systems requiring the use of MFA include, but are not limited to, Microsoft email mailboxes, virtual private network (VPN), systems utilizing Single Sign-On (SSO), Saudi Ceramics Company applications/systems that contain sensitive data, system administration tools, and privileged accounts.'</t>
    </r>
    <r>
      <rPr>
        <sz val="10"/>
        <color rgb="FF000000"/>
        <rFont val="Calibri"/>
        <family val="2"/>
      </rPr>
      <t xml:space="preserve">
</t>
    </r>
    <r>
      <rPr>
        <sz val="10"/>
        <color rgb="FF00B0F0"/>
        <rFont val="Calibri"/>
        <family val="2"/>
      </rPr>
      <t xml:space="preserve">Reference:
screenshot of MFA for accessing email remotely
</t>
    </r>
  </si>
  <si>
    <t>During the review, it was noted that the Cybersecurity requirements regarding data and information privacy are defined in the Data Management and Classification Policy.
However, data and information privacy controls are not implemented. 
Reference:
From IT and Information Security Policies &amp; Procedures Manual under, section 4.13.3.2 Data Classification clause which states that 4.13.3.2.8 'Information shall be protected in a manner commensurate with its classification; no matter where it resides, what form it takes, what technology was used to handle it, and what purpose it serves.'</t>
  </si>
  <si>
    <t xml:space="preserve">During the review it was noted that cybersecurity requirements for cryptographic solutions standards and its technical and regulatory limitations are defined.
Also, Saudi Ceramics have defined cryptographic solutions standard.
Reference:
From IT Policies under Cryptography policy, section 3.4 'Policy statement' which states that 'Saudi Ceramics Company will use cryptographic algorithms and protocols that are compliant with industry standards and best practices. Approved algorithms include [e.g., AES-256, RSA, etc.]. The use of deprecated or insecure algorithms is prohibited'
</t>
  </si>
  <si>
    <r>
      <t>During the review it was noted that the cybersecurity requirement for event logs and monitoring management are defined</t>
    </r>
    <r>
      <rPr>
        <sz val="10"/>
        <color rgb="FFFF0000"/>
        <rFont val="Calibri"/>
        <family val="2"/>
      </rPr>
      <t xml:space="preserve">.
</t>
    </r>
    <r>
      <rPr>
        <sz val="10"/>
        <color rgb="FF000000"/>
        <rFont val="Calibri"/>
        <family val="2"/>
      </rPr>
      <t xml:space="preserve">
Also, cybersecurity event logs are activated for email security gateway, EDR, and SAP ERP.</t>
    </r>
    <r>
      <rPr>
        <sz val="10"/>
        <color rgb="FFFF0000"/>
        <rFont val="Calibri"/>
        <family val="2"/>
      </rPr>
      <t xml:space="preserve">
</t>
    </r>
    <r>
      <rPr>
        <sz val="10"/>
        <color rgb="FF000000"/>
        <rFont val="Calibri"/>
        <family val="2"/>
      </rPr>
      <t xml:space="preserve">
Reference:
From IT and Information Security Policies &amp; Procedures Manual under section 4.15.4.3 System Event Logging and Monitoring, clause 4.15.4.3.1 which states that 'The Security Officer shall ensure configuring all Saudi Ceramics Company operating systems, application servers, user machines, network attached devices and managed component to report detailed event logging information to a central 
syslog server. '</t>
    </r>
  </si>
  <si>
    <t>It is recommended to implement all the cybersecurity requirements regarding the physical protection of the information and technology assets.</t>
  </si>
  <si>
    <r>
      <t xml:space="preserve">During the review it was noted that cybersecurity requirements regarding  advanced, up-to-date and secure management of malware and virus protection on servers and workstations are defined.
Also, Saudi Ceramics is using Trellix Anti-Virus solution for the advanced, up-to-date and secure management of malware and Virus protection on servers and workstations.
Reference:
</t>
    </r>
    <r>
      <rPr>
        <sz val="10"/>
        <rFont val="Calibri"/>
        <family val="2"/>
      </rPr>
      <t xml:space="preserve">From IT Policies under section 4.19.3.2 clause B States that "A process to update the Virus/Malicious Code detection infrastructure with the latest product and Virus signature updates as soon as these updates are released shall be implemented."
</t>
    </r>
    <r>
      <rPr>
        <sz val="10"/>
        <color rgb="FF000000"/>
        <rFont val="Calibri"/>
        <family val="2"/>
      </rPr>
      <t xml:space="preserve">
</t>
    </r>
    <r>
      <rPr>
        <sz val="10"/>
        <color rgb="FF00B0F0"/>
        <rFont val="Calibri"/>
        <family val="2"/>
      </rPr>
      <t>Data Received
Trelliex_AV screenshot</t>
    </r>
  </si>
  <si>
    <t xml:space="preserve">During the review it was noted that the cybersecurity requirements regarding Scope of penetration tests which must cover Internet-facing services and its technical components including infrastructure, websites, web applications, mobile apps, email and remote access are defined.
Also, Saudi ceramic has performed penetration testing for  Internet-facing services and its technical components in the Q2 2024.
From IT Policies - Penetration Testing policy under section 9.2 which states that "This policy applies to all systems, networks, applications, and other technology assets owned or managed by Saudi Ceramics Company that may be subject to penetration testing."
</t>
  </si>
  <si>
    <r>
      <t xml:space="preserve">During the review it was noted that the cybersecurity department has defined Business Continuity Management Policy which includes the control design for Developing disaster recovery plans.
</t>
    </r>
    <r>
      <rPr>
        <sz val="10"/>
        <rFont val="Calibri"/>
        <family val="2"/>
      </rPr>
      <t xml:space="preserve">However, disaster recovery plan has been developed to ensure the continuity of cybersecurity systems in case of any disaster.
Reference:
From IT and Information Security Policies &amp; Procedures Manual under section 4.20.3.5 Disaster Recovery, clause 4.20.3.5.2 which states the following:
The development of an information systems contingency plan for Saudi Ceramics should be based on the following principles:
- The IT Department is responsible for recovering information systems.
- Information systems must be recovered on fall-back computing facilities
- Critical information systems will be recovered on fall-back computing facilities and will be available for use in one business day.
- The maximum period for which data may be lost is one business day.
- The system recovery process must be simple and straight forward to execute in order to ensure the maximum probability of success in a disaster situation.
- Comprehensive back-up and recovery processes should be in place for data, application software, operating system software, and users’ home directories.
- Virus detection and repair software should be installed on all workstations and servers.
- Redundant hardware (DR Site) should be installed to minimize the
potential impact of a component failure on the server or network
hardware.
- System access and security procedures should be in place for all Saudi Ceramics' information systems and network services.
-  Maintenance agreements with vendors and service providers should be in place for essential application systems i.e. SAP, operating system and utility software, hardware platforms and communication services.
- Documentation for essential operations should be kept and updated.
</t>
    </r>
    <r>
      <rPr>
        <sz val="10"/>
        <color rgb="FF0070C0"/>
        <rFont val="Calibri"/>
        <family val="2"/>
      </rPr>
      <t xml:space="preserve">
</t>
    </r>
  </si>
  <si>
    <t>During the review it was noted that the cybersecurity requirements for  protecting information system and information processing facilities are fully implemented.</t>
  </si>
  <si>
    <t>During the review, it was noted that IT and Security risk management methodologies and procedures are defined, documented and approved.
Data Reviewed:
Risk Management Framework V1</t>
  </si>
  <si>
    <r>
      <t xml:space="preserve">During the review, it was noted that cybersecurity risk management methodologies and procedures are defined, documented and approved.
</t>
    </r>
    <r>
      <rPr>
        <sz val="10"/>
        <rFont val="Calibri"/>
        <family val="2"/>
      </rPr>
      <t>Also, Saudi ceramics have a practice to perform risk assessment at the early stages of the technology projects</t>
    </r>
    <r>
      <rPr>
        <sz val="10"/>
        <color rgb="FFFF0000"/>
        <rFont val="Calibri"/>
        <family val="2"/>
      </rPr>
      <t xml:space="preserve">.
</t>
    </r>
    <r>
      <rPr>
        <sz val="10"/>
        <rFont val="Calibri"/>
        <family val="2"/>
      </rPr>
      <t xml:space="preserve">Reference:
</t>
    </r>
    <r>
      <rPr>
        <sz val="10"/>
        <color rgb="FF000000"/>
        <rFont val="Calibri"/>
        <family val="2"/>
      </rPr>
      <t xml:space="preserve">
From Saudi Ceramics - Risk Management Framework under section 1.3 "Applicability" stating that "The Risk Assessment shall be conducted annually or at the following conditions:
• At early stages of the key projects.
• Prior to critical changes.
• When outsourcing is being considered.
• When acquiring services from third-party
• When launching new products and technologies; and
• Periodically based on discretion of Head of IT and security."
</t>
    </r>
  </si>
  <si>
    <t>During the review, it was noted that cybersecurity risk management methodologies and procedures are defined, documented and approved.
Also, Saudi ceramics performs risk assessment before making major changes to technology infrastructure.
Reference:
From Saudi Ceramics - Risk Management Framework under section 1.3 "Applicability" stating that "The Risk Assessment shall be conducted annually or at the following conditions:
• At early stages of the key projects.
• Prior to critical changes.
• When outsourcing is being considered.
• When acquiring services from third-party
• When launching new products and technologies; and
• Periodically based on discretion of Head of IT and security."</t>
  </si>
  <si>
    <t>During the review, it was noted that cybersecurity risk management methodologies and procedures are defined, documented and approved.
Also, Saudi ceramics doesn't have any practice to perform risk assessment at the planning phase of obtaining third party services.
Reference:
Saudi Ceramics - Risk Management Framework v1 under Section 1.3 "Applicability" stating that "The Risk Assessment shall be conducted annually or at the following conditions:
• At early stages of the key projects.
• Prior to critical changes.
• When outsourcing is being considered.
• When acquiring services from third-party
• When launching new products and technologies; and
• Periodically based on discretion of Head of IT and security."</t>
  </si>
  <si>
    <t xml:space="preserve">During the review, it was noted that cybersecurity risk management methodologies and procedures are defined, documented and approved.
Also, Saudi ceramics doesn't have any practice to perform risk assessment at the planning phase and before going live for new technology services and products.
Reference:
Saudi Ceramics - Risk Management Framework v1 under Section 1.3 "Applicability" stating that "The Risk Assessment shall be conducted annually or at the following conditions:
• At early stages of the key projects.
• Prior to critical changes.
• When outsourcing is being considered.
• When acquiring services from third-party
• When launching new products and technologies; and
• Periodically based on discretion of Head of IT and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</si>
</sst>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809]dd\ mmmm\ yyyy;@"/>
    <numFmt numFmtId="166" formatCode="dd/mm/yyyy;@"/>
  </numFmts>
  <fonts count="37">
    <font>
      <sz val="11"/>
      <color theme="1"/>
      <name val="HelveticaNeueLT Std Lt"/>
      <family val="2"/>
      <scheme val="minor"/>
    </font>
    <font>
      <sz val="9"/>
      <color theme="1"/>
      <name val="Calibri"/>
      <family val="2"/>
    </font>
    <font>
      <b/>
      <sz val="11"/>
      <color theme="1"/>
      <name val="HelveticaNeueLT Std Lt"/>
      <family val="2"/>
      <scheme val="minor"/>
    </font>
    <font>
      <sz val="10"/>
      <color theme="1"/>
      <name val="HelveticaNeueLT Std Lt"/>
      <family val="2"/>
      <scheme val="minor"/>
    </font>
    <font>
      <sz val="10"/>
      <name val="Verdana"/>
      <family val="2"/>
    </font>
    <font>
      <sz val="10"/>
      <name val="Arial"/>
      <family val="2"/>
    </font>
    <font>
      <sz val="10"/>
      <color theme="1"/>
      <name val="Calibri"/>
      <family val="2"/>
    </font>
    <font>
      <sz val="11"/>
      <color theme="1"/>
      <name val="HelveticaNeueLT Std Lt"/>
      <family val="2"/>
      <scheme val="minor"/>
    </font>
    <font>
      <sz val="10"/>
      <color theme="1"/>
      <name val="Arial"/>
      <family val="2"/>
    </font>
    <font>
      <sz val="10"/>
      <color theme="0"/>
      <name val="Arial"/>
      <family val="2"/>
    </font>
    <font>
      <b/>
      <sz val="12"/>
      <color rgb="FF004899"/>
      <name val="HelveticaNeueLT Std Lt"/>
      <family val="2"/>
      <scheme val="minor"/>
    </font>
    <font>
      <b/>
      <sz val="16"/>
      <color rgb="FFFFA300"/>
      <name val="HelveticaNeueLT Std Lt"/>
      <family val="2"/>
      <scheme val="minor"/>
    </font>
    <font>
      <sz val="12"/>
      <color theme="1"/>
      <name val="HelveticaNeueLT Std Lt"/>
      <family val="2"/>
      <scheme val="minor"/>
    </font>
    <font>
      <sz val="10"/>
      <name val="HelveticaNeueLT Std Lt"/>
      <family val="2"/>
      <scheme val="minor"/>
    </font>
    <font>
      <b/>
      <sz val="10"/>
      <color rgb="FFC00000"/>
      <name val="HelveticaNeueLT Std Lt"/>
      <family val="2"/>
      <scheme val="minor"/>
    </font>
    <font>
      <b/>
      <sz val="10"/>
      <color theme="0"/>
      <name val="HelveticaNeueLT Std Lt"/>
      <family val="2"/>
      <scheme val="minor"/>
    </font>
    <font>
      <sz val="12"/>
      <color theme="0"/>
      <name val="HelveticaNeueLT Std Lt"/>
      <family val="2"/>
      <scheme val="minor"/>
    </font>
    <font>
      <sz val="11"/>
      <color theme="1"/>
      <name val="Calibri"/>
      <family val="2"/>
    </font>
    <font>
      <sz val="10"/>
      <color rgb="FF000000"/>
      <name val="Calibri"/>
      <family val="2"/>
    </font>
    <font>
      <sz val="11"/>
      <color rgb="FF000000"/>
      <name val="Calibri"/>
      <family val="2"/>
    </font>
    <font>
      <b/>
      <sz val="16"/>
      <color theme="0"/>
      <name val="Calibri"/>
      <family val="2"/>
    </font>
    <font>
      <sz val="10"/>
      <name val="Calibri"/>
      <family val="2"/>
    </font>
    <font>
      <b/>
      <sz val="16"/>
      <color theme="0"/>
      <name val="HelveticaNeueLT Std Lt"/>
      <family val="2"/>
      <scheme val="minor"/>
    </font>
    <font>
      <b/>
      <sz val="11"/>
      <color theme="0"/>
      <name val="Calibri"/>
      <family val="2"/>
    </font>
    <font>
      <sz val="10"/>
      <color rgb="FF0070C0"/>
      <name val="Calibri"/>
      <family val="2"/>
    </font>
    <font>
      <sz val="10"/>
      <color rgb="FFFF0000"/>
      <name val="Calibri"/>
      <family val="2"/>
    </font>
    <font>
      <sz val="11"/>
      <color theme="1"/>
      <name val="HelveticaNeueLT Std Lt"/>
      <scheme val="minor"/>
    </font>
    <font>
      <sz val="8"/>
      <name val="HelveticaNeueLT Std Lt"/>
      <family val="2"/>
      <scheme val="minor"/>
    </font>
    <font>
      <i/>
      <sz val="10"/>
      <color rgb="FF000000"/>
      <name val="Calibri"/>
      <family val="2"/>
    </font>
    <font>
      <sz val="10"/>
      <color rgb="FF00B0F0"/>
      <name val="Calibri"/>
      <family val="2"/>
    </font>
    <font>
      <sz val="11"/>
      <name val="Calibri"/>
      <family val="2"/>
    </font>
    <font>
      <b/>
      <sz val="12"/>
      <name val="HelveticaNeueLT Std Lt"/>
      <family val="2"/>
      <scheme val="minor"/>
    </font>
    <font>
      <sz val="11"/>
      <name val="HelveticaNeueLT Std Lt"/>
      <family val="2"/>
      <scheme val="minor"/>
    </font>
    <font>
      <sz val="10"/>
      <color rgb="FF000000"/>
      <name val="Calibri"/>
      <family val="2"/>
    </font>
    <font>
      <vertAlign val="superscript"/>
      <sz val="11"/>
      <name val="Calibri"/>
      <family val="2"/>
    </font>
    <font>
      <sz val="10"/>
      <color rgb="FF000000"/>
      <name val="Calibri"/>
      <family val="2"/>
    </font>
    <font>
      <sz val="11"/>
      <name val="Calibri"/>
      <family val="2"/>
    </font>
  </fonts>
  <fills count="16">
    <fill>
      <patternFill patternType="none"/>
    </fill>
    <fill>
      <patternFill patternType="gray125"/>
    </fill>
    <fill>
      <patternFill patternType="solid">
        <fgColor theme="0"/>
        <bgColor indexed="64"/>
      </patternFill>
    </fill>
    <fill>
      <patternFill patternType="solid">
        <fgColor theme="4"/>
      </patternFill>
    </fill>
    <fill>
      <patternFill patternType="solid">
        <fgColor rgb="FFCBCCDD"/>
        <bgColor indexed="64"/>
      </patternFill>
    </fill>
    <fill>
      <patternFill patternType="solid">
        <fgColor theme="0" tint="-0.14999847407452621"/>
        <bgColor indexed="64"/>
      </patternFill>
    </fill>
    <fill>
      <patternFill patternType="solid">
        <fgColor rgb="FFE0E1E5"/>
        <bgColor indexed="64"/>
      </patternFill>
    </fill>
    <fill>
      <patternFill patternType="solid">
        <fgColor rgb="FFE3004A"/>
        <bgColor indexed="64"/>
      </patternFill>
    </fill>
    <fill>
      <patternFill patternType="solid">
        <fgColor theme="2"/>
        <bgColor indexed="64"/>
      </patternFill>
    </fill>
    <fill>
      <patternFill patternType="solid">
        <fgColor rgb="FF00B0F0"/>
        <bgColor rgb="FFE0E1E5"/>
      </patternFill>
    </fill>
    <fill>
      <patternFill patternType="solid">
        <fgColor rgb="FF00B0F0"/>
        <bgColor rgb="FF2A90D2"/>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style="thin">
        <color theme="0"/>
      </left>
      <right style="thin">
        <color theme="0"/>
      </right>
      <top style="thin">
        <color theme="0"/>
      </top>
      <bottom style="thin">
        <color theme="0"/>
      </bottom>
      <diagonal/>
    </border>
    <border>
      <left/>
      <right style="thin">
        <color theme="1"/>
      </right>
      <top/>
      <bottom/>
      <diagonal/>
    </border>
    <border>
      <left style="thin">
        <color theme="0" tint="-0.499984740745262"/>
      </left>
      <right/>
      <top/>
      <bottom/>
      <diagonal/>
    </border>
    <border>
      <left/>
      <right style="thin">
        <color theme="0" tint="-0.499984740745262"/>
      </right>
      <top/>
      <bottom/>
      <diagonal/>
    </border>
    <border>
      <left/>
      <right style="thin">
        <color indexed="64"/>
      </right>
      <top style="thin">
        <color rgb="FF000000"/>
      </top>
      <bottom/>
      <diagonal/>
    </border>
    <border>
      <left/>
      <right style="thin">
        <color indexed="64"/>
      </right>
      <top style="thin">
        <color rgb="FF000000"/>
      </top>
      <bottom style="thin">
        <color rgb="FF000000"/>
      </bottom>
      <diagonal/>
    </border>
    <border>
      <left style="medium">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8">
    <xf numFmtId="0" fontId="0" fillId="0" borderId="0"/>
    <xf numFmtId="0" fontId="4" fillId="0" borderId="0"/>
    <xf numFmtId="0" fontId="5" fillId="0" borderId="0"/>
    <xf numFmtId="0" fontId="5" fillId="0" borderId="0"/>
    <xf numFmtId="0" fontId="9" fillId="3" borderId="0" applyNumberFormat="0" applyBorder="0" applyAlignment="0" applyProtection="0"/>
    <xf numFmtId="0" fontId="8" fillId="0" borderId="0"/>
    <xf numFmtId="0" fontId="10" fillId="2" borderId="0">
      <alignment horizontal="left" vertical="center" indent="1"/>
    </xf>
    <xf numFmtId="0" fontId="2" fillId="4" borderId="2">
      <alignment horizontal="left" vertical="center" indent="1"/>
    </xf>
    <xf numFmtId="0" fontId="11" fillId="0" borderId="0">
      <alignment horizontal="left"/>
    </xf>
    <xf numFmtId="0" fontId="7" fillId="0" borderId="3"/>
    <xf numFmtId="0" fontId="6" fillId="0" borderId="0"/>
    <xf numFmtId="0" fontId="5" fillId="0" borderId="0"/>
    <xf numFmtId="0" fontId="8" fillId="0" borderId="0"/>
    <xf numFmtId="0" fontId="7" fillId="0" borderId="0"/>
    <xf numFmtId="0" fontId="12" fillId="0" borderId="0"/>
    <xf numFmtId="0" fontId="7" fillId="0" borderId="0"/>
    <xf numFmtId="0" fontId="26" fillId="0" borderId="0"/>
    <xf numFmtId="9" fontId="7" fillId="0" borderId="0" applyFont="0" applyFill="0" applyBorder="0" applyAlignment="0" applyProtection="0"/>
  </cellStyleXfs>
  <cellXfs count="108">
    <xf numFmtId="0" fontId="0" fillId="0" borderId="0" xfId="0"/>
    <xf numFmtId="0" fontId="0" fillId="2" borderId="0" xfId="0" applyFill="1"/>
    <xf numFmtId="0" fontId="3" fillId="5" borderId="0" xfId="15" applyFont="1" applyFill="1"/>
    <xf numFmtId="0" fontId="3" fillId="0" borderId="0" xfId="15" applyFont="1"/>
    <xf numFmtId="0" fontId="14" fillId="5" borderId="0" xfId="15" applyFont="1" applyFill="1" applyAlignment="1">
      <alignment vertical="center"/>
    </xf>
    <xf numFmtId="0" fontId="3" fillId="0" borderId="0" xfId="15" applyFont="1" applyAlignment="1">
      <alignment horizontal="justify" vertical="center"/>
    </xf>
    <xf numFmtId="0" fontId="3" fillId="0" borderId="4" xfId="15" applyFont="1" applyBorder="1"/>
    <xf numFmtId="0" fontId="3" fillId="0" borderId="1" xfId="15" applyFont="1" applyBorder="1" applyAlignment="1">
      <alignment horizontal="center" vertical="center" wrapText="1"/>
    </xf>
    <xf numFmtId="165" fontId="3" fillId="0" borderId="1" xfId="15" applyNumberFormat="1" applyFont="1" applyBorder="1" applyAlignment="1">
      <alignment horizontal="center" vertical="center" wrapText="1"/>
    </xf>
    <xf numFmtId="0" fontId="13" fillId="0" borderId="5" xfId="2" applyFont="1" applyBorder="1"/>
    <xf numFmtId="0" fontId="13" fillId="0" borderId="0" xfId="2" applyFont="1"/>
    <xf numFmtId="0" fontId="13" fillId="0" borderId="6" xfId="2" applyFont="1" applyBorder="1"/>
    <xf numFmtId="0" fontId="7" fillId="5" borderId="0" xfId="0" applyFont="1" applyFill="1"/>
    <xf numFmtId="0" fontId="3" fillId="8" borderId="0" xfId="15" applyFont="1" applyFill="1"/>
    <xf numFmtId="0" fontId="17" fillId="0" borderId="0" xfId="0" applyFont="1" applyAlignment="1">
      <alignment vertical="center"/>
    </xf>
    <xf numFmtId="0" fontId="17" fillId="0" borderId="0" xfId="0" applyFont="1" applyAlignment="1">
      <alignment horizontal="center" vertical="center"/>
    </xf>
    <xf numFmtId="0" fontId="17" fillId="0" borderId="0" xfId="0" applyFont="1" applyAlignment="1">
      <alignment horizontal="left" vertical="center"/>
    </xf>
    <xf numFmtId="0" fontId="19" fillId="0" borderId="0" xfId="0" applyFont="1" applyAlignment="1">
      <alignment horizontal="center" vertical="center"/>
    </xf>
    <xf numFmtId="0" fontId="13" fillId="0" borderId="1" xfId="15" applyFont="1" applyBorder="1" applyAlignment="1">
      <alignment horizontal="center" vertical="center" wrapText="1"/>
    </xf>
    <xf numFmtId="166" fontId="13" fillId="0" borderId="1" xfId="15" applyNumberFormat="1" applyFont="1" applyBorder="1" applyAlignment="1">
      <alignment horizontal="center" vertical="center" wrapText="1"/>
    </xf>
    <xf numFmtId="0" fontId="13" fillId="6" borderId="1" xfId="15" applyFont="1" applyFill="1" applyBorder="1" applyAlignment="1">
      <alignment horizontal="center" vertical="center" wrapText="1"/>
    </xf>
    <xf numFmtId="0" fontId="13" fillId="0" borderId="1" xfId="15" applyFont="1" applyBorder="1" applyAlignment="1">
      <alignment horizontal="left" vertical="center" wrapText="1"/>
    </xf>
    <xf numFmtId="165" fontId="13" fillId="0" borderId="1" xfId="15" applyNumberFormat="1" applyFont="1" applyBorder="1" applyAlignment="1">
      <alignment horizontal="center" vertical="center" wrapText="1"/>
    </xf>
    <xf numFmtId="0" fontId="3" fillId="2" borderId="0" xfId="15" applyFont="1" applyFill="1"/>
    <xf numFmtId="0" fontId="20" fillId="0" borderId="0" xfId="0" applyFont="1" applyAlignment="1">
      <alignment vertical="center" wrapText="1"/>
    </xf>
    <xf numFmtId="0" fontId="23" fillId="0" borderId="0" xfId="0" applyFont="1" applyAlignment="1">
      <alignment vertical="center" wrapText="1"/>
    </xf>
    <xf numFmtId="0" fontId="23" fillId="9"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horizontal="left" vertical="center" wrapText="1"/>
    </xf>
    <xf numFmtId="0" fontId="18" fillId="0" borderId="1" xfId="0" applyFont="1" applyBorder="1" applyAlignment="1">
      <alignment horizontal="center" vertical="center" wrapText="1"/>
    </xf>
    <xf numFmtId="0" fontId="18" fillId="8" borderId="1" xfId="0" applyFont="1" applyFill="1" applyBorder="1" applyAlignment="1">
      <alignment horizontal="center" vertical="center" wrapText="1"/>
    </xf>
    <xf numFmtId="2" fontId="18" fillId="0" borderId="1" xfId="0" applyNumberFormat="1" applyFont="1" applyBorder="1" applyAlignment="1">
      <alignment horizontal="center" vertical="center" wrapText="1"/>
    </xf>
    <xf numFmtId="2" fontId="18" fillId="8" borderId="1" xfId="0" applyNumberFormat="1" applyFont="1" applyFill="1" applyBorder="1" applyAlignment="1">
      <alignment horizontal="center" vertical="center" wrapText="1"/>
    </xf>
    <xf numFmtId="0" fontId="18" fillId="8"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8" fillId="12" borderId="1" xfId="0" applyFont="1" applyFill="1" applyBorder="1" applyAlignment="1">
      <alignment horizontal="center" vertical="center" wrapText="1"/>
    </xf>
    <xf numFmtId="2" fontId="18" fillId="2" borderId="1" xfId="0" applyNumberFormat="1" applyFont="1" applyFill="1" applyBorder="1" applyAlignment="1">
      <alignment horizontal="center" vertical="center" wrapText="1"/>
    </xf>
    <xf numFmtId="0" fontId="0" fillId="0" borderId="0" xfId="0" applyAlignment="1">
      <alignment vertical="center"/>
    </xf>
    <xf numFmtId="0" fontId="18" fillId="2" borderId="1" xfId="0" applyFont="1" applyFill="1" applyBorder="1" applyAlignment="1">
      <alignment vertical="center" wrapText="1"/>
    </xf>
    <xf numFmtId="0" fontId="21" fillId="0" borderId="1" xfId="0" applyFont="1" applyBorder="1" applyAlignment="1">
      <alignment vertical="center" wrapText="1"/>
    </xf>
    <xf numFmtId="0" fontId="21" fillId="2" borderId="1" xfId="0" applyFont="1" applyFill="1" applyBorder="1" applyAlignment="1">
      <alignment vertical="center" wrapText="1"/>
    </xf>
    <xf numFmtId="0" fontId="18" fillId="0" borderId="1" xfId="0" applyFont="1" applyBorder="1" applyAlignment="1">
      <alignment vertical="center" wrapText="1"/>
    </xf>
    <xf numFmtId="0" fontId="18" fillId="8" borderId="1" xfId="0" applyFont="1" applyFill="1" applyBorder="1" applyAlignment="1">
      <alignment vertical="center" wrapText="1"/>
    </xf>
    <xf numFmtId="0" fontId="17" fillId="2" borderId="1" xfId="0" applyFont="1" applyFill="1" applyBorder="1" applyAlignment="1">
      <alignment vertical="center"/>
    </xf>
    <xf numFmtId="0" fontId="0" fillId="2" borderId="0" xfId="0" applyFill="1" applyAlignment="1">
      <alignment vertical="center"/>
    </xf>
    <xf numFmtId="0" fontId="0" fillId="2" borderId="10" xfId="0" applyFill="1" applyBorder="1" applyAlignment="1">
      <alignment vertical="center"/>
    </xf>
    <xf numFmtId="0" fontId="18" fillId="2" borderId="7" xfId="0" applyFont="1" applyFill="1" applyBorder="1" applyAlignment="1">
      <alignment vertical="center" wrapText="1"/>
    </xf>
    <xf numFmtId="0" fontId="0" fillId="2" borderId="1" xfId="0" applyFill="1" applyBorder="1" applyAlignment="1">
      <alignment vertical="center"/>
    </xf>
    <xf numFmtId="0" fontId="17" fillId="0" borderId="1" xfId="0" applyFont="1" applyBorder="1" applyAlignment="1">
      <alignment vertical="center"/>
    </xf>
    <xf numFmtId="0" fontId="0" fillId="0" borderId="1" xfId="0" applyBorder="1" applyAlignment="1">
      <alignment vertical="center"/>
    </xf>
    <xf numFmtId="0" fontId="17" fillId="8" borderId="1" xfId="0" applyFont="1" applyFill="1" applyBorder="1" applyAlignment="1">
      <alignment vertical="center"/>
    </xf>
    <xf numFmtId="0" fontId="0" fillId="8" borderId="0" xfId="0" applyFill="1" applyAlignment="1">
      <alignment vertical="center"/>
    </xf>
    <xf numFmtId="0" fontId="18" fillId="2" borderId="8" xfId="0" applyFont="1" applyFill="1" applyBorder="1" applyAlignment="1">
      <alignment vertical="center" wrapText="1"/>
    </xf>
    <xf numFmtId="0" fontId="0" fillId="2" borderId="11" xfId="0" applyFill="1" applyBorder="1" applyAlignment="1">
      <alignment vertical="center"/>
    </xf>
    <xf numFmtId="0" fontId="0" fillId="2" borderId="12" xfId="0" applyFill="1" applyBorder="1" applyAlignment="1">
      <alignment vertical="center"/>
    </xf>
    <xf numFmtId="0" fontId="2" fillId="2" borderId="0" xfId="0" applyFont="1" applyFill="1" applyAlignment="1">
      <alignment horizontal="center" vertical="center"/>
    </xf>
    <xf numFmtId="0" fontId="20" fillId="2" borderId="0" xfId="0" applyFont="1" applyFill="1" applyAlignment="1">
      <alignment vertical="center" wrapText="1"/>
    </xf>
    <xf numFmtId="0" fontId="23" fillId="2" borderId="0" xfId="0" applyFont="1" applyFill="1" applyAlignment="1">
      <alignment vertical="center" wrapText="1"/>
    </xf>
    <xf numFmtId="0" fontId="23" fillId="2" borderId="0" xfId="0" applyFont="1" applyFill="1" applyAlignment="1">
      <alignment horizontal="center" vertical="center" wrapText="1"/>
    </xf>
    <xf numFmtId="0" fontId="18" fillId="2" borderId="0" xfId="0" applyFont="1" applyFill="1" applyAlignment="1">
      <alignment horizontal="left" vertical="center" wrapText="1"/>
    </xf>
    <xf numFmtId="0" fontId="8" fillId="2" borderId="0" xfId="0" applyFont="1" applyFill="1" applyAlignment="1">
      <alignment horizontal="center" vertical="center" wrapText="1"/>
    </xf>
    <xf numFmtId="0" fontId="18" fillId="2" borderId="0" xfId="0" applyFont="1" applyFill="1" applyAlignment="1">
      <alignment vertical="center" wrapText="1"/>
    </xf>
    <xf numFmtId="0" fontId="17" fillId="2" borderId="1" xfId="0" applyFont="1" applyFill="1" applyBorder="1" applyAlignment="1">
      <alignment vertical="center" wrapText="1"/>
    </xf>
    <xf numFmtId="0" fontId="17" fillId="2" borderId="1" xfId="0" applyFont="1" applyFill="1" applyBorder="1" applyAlignment="1">
      <alignment horizontal="left" vertical="center" wrapText="1"/>
    </xf>
    <xf numFmtId="0" fontId="17" fillId="0" borderId="1" xfId="0" applyFont="1" applyBorder="1" applyAlignment="1">
      <alignment vertical="center" wrapText="1"/>
    </xf>
    <xf numFmtId="0" fontId="18" fillId="13" borderId="1"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30" fillId="2" borderId="1" xfId="0" applyFont="1" applyFill="1" applyBorder="1" applyAlignment="1">
      <alignment horizontal="left" vertical="center" wrapText="1"/>
    </xf>
    <xf numFmtId="0" fontId="30" fillId="0" borderId="1" xfId="0" applyFont="1" applyBorder="1" applyAlignment="1">
      <alignment vertical="center"/>
    </xf>
    <xf numFmtId="0" fontId="30" fillId="2" borderId="1" xfId="0" applyFont="1" applyFill="1" applyBorder="1" applyAlignment="1">
      <alignment vertical="center"/>
    </xf>
    <xf numFmtId="0" fontId="30" fillId="0" borderId="1" xfId="0" applyFont="1" applyBorder="1" applyAlignment="1">
      <alignment vertical="center" wrapText="1"/>
    </xf>
    <xf numFmtId="0" fontId="30" fillId="2" borderId="1" xfId="0" applyFont="1" applyFill="1" applyBorder="1" applyAlignment="1">
      <alignment vertical="center" wrapText="1"/>
    </xf>
    <xf numFmtId="0" fontId="30" fillId="2" borderId="12" xfId="0" applyFont="1" applyFill="1" applyBorder="1" applyAlignment="1">
      <alignment vertical="center" wrapText="1"/>
    </xf>
    <xf numFmtId="0" fontId="30" fillId="2" borderId="14" xfId="0" applyFont="1" applyFill="1" applyBorder="1" applyAlignment="1">
      <alignment vertical="center" wrapText="1"/>
    </xf>
    <xf numFmtId="0" fontId="30" fillId="8" borderId="1" xfId="0" applyFont="1" applyFill="1" applyBorder="1" applyAlignment="1">
      <alignment vertical="center"/>
    </xf>
    <xf numFmtId="0" fontId="0" fillId="0" borderId="0" xfId="0" applyAlignment="1">
      <alignment horizontal="left"/>
    </xf>
    <xf numFmtId="0" fontId="32" fillId="0" borderId="1" xfId="0" applyFont="1" applyBorder="1" applyAlignment="1">
      <alignment horizontal="center" vertical="center"/>
    </xf>
    <xf numFmtId="2" fontId="32" fillId="0" borderId="1" xfId="0" applyNumberFormat="1" applyFont="1" applyBorder="1" applyAlignment="1">
      <alignment horizontal="center" vertical="center"/>
    </xf>
    <xf numFmtId="0" fontId="31" fillId="15" borderId="1" xfId="0" applyFont="1" applyFill="1" applyBorder="1"/>
    <xf numFmtId="0" fontId="32" fillId="15" borderId="1" xfId="0" applyFont="1" applyFill="1" applyBorder="1" applyAlignment="1">
      <alignment horizontal="center" vertical="center"/>
    </xf>
    <xf numFmtId="2" fontId="32" fillId="15" borderId="1" xfId="0" applyNumberFormat="1" applyFont="1" applyFill="1" applyBorder="1" applyAlignment="1">
      <alignment horizontal="center" vertical="center"/>
    </xf>
    <xf numFmtId="0" fontId="33" fillId="0" borderId="1" xfId="0" applyFont="1" applyBorder="1" applyAlignment="1">
      <alignment vertical="center" wrapText="1"/>
    </xf>
    <xf numFmtId="0" fontId="33" fillId="2" borderId="1" xfId="0" applyFont="1" applyFill="1" applyBorder="1" applyAlignment="1">
      <alignment horizontal="center" vertical="center" wrapText="1"/>
    </xf>
    <xf numFmtId="0" fontId="33" fillId="2" borderId="1" xfId="0" applyFont="1" applyFill="1" applyBorder="1" applyAlignment="1">
      <alignment vertical="top" wrapText="1"/>
    </xf>
    <xf numFmtId="0" fontId="21" fillId="0" borderId="1" xfId="0" applyFont="1" applyBorder="1" applyAlignment="1">
      <alignment horizontal="center" vertical="center" wrapText="1"/>
    </xf>
    <xf numFmtId="0" fontId="18" fillId="0" borderId="1" xfId="0" applyFont="1" applyBorder="1" applyAlignment="1">
      <alignment vertical="top" wrapText="1"/>
    </xf>
    <xf numFmtId="0" fontId="35" fillId="2" borderId="1" xfId="0" applyFont="1" applyFill="1" applyBorder="1" applyAlignment="1">
      <alignment vertical="center" wrapText="1"/>
    </xf>
    <xf numFmtId="0" fontId="35" fillId="0" borderId="1" xfId="0" applyFont="1" applyBorder="1" applyAlignment="1">
      <alignment vertical="center" wrapText="1"/>
    </xf>
    <xf numFmtId="0" fontId="36" fillId="0" borderId="1" xfId="0" applyFont="1" applyBorder="1" applyAlignment="1">
      <alignment vertical="center"/>
    </xf>
    <xf numFmtId="0" fontId="30" fillId="0" borderId="1" xfId="0" applyFont="1" applyBorder="1" applyAlignment="1">
      <alignment horizontal="left" vertical="center" wrapText="1"/>
    </xf>
    <xf numFmtId="0" fontId="22" fillId="11" borderId="0" xfId="15" applyFont="1" applyFill="1" applyAlignment="1">
      <alignment horizontal="center" vertical="center"/>
    </xf>
    <xf numFmtId="0" fontId="15" fillId="11" borderId="1" xfId="15" applyFont="1" applyFill="1" applyBorder="1" applyAlignment="1">
      <alignment horizontal="center" vertical="center" wrapText="1"/>
    </xf>
    <xf numFmtId="0" fontId="16" fillId="7" borderId="0" xfId="15" applyFont="1" applyFill="1" applyAlignment="1">
      <alignment horizontal="center" vertical="center" wrapText="1"/>
    </xf>
    <xf numFmtId="0" fontId="13" fillId="6" borderId="13" xfId="15" applyFont="1" applyFill="1" applyBorder="1" applyAlignment="1">
      <alignment horizontal="center" vertical="center" wrapText="1"/>
    </xf>
    <xf numFmtId="0" fontId="13" fillId="6" borderId="12" xfId="15" applyFont="1" applyFill="1" applyBorder="1" applyAlignment="1">
      <alignment horizontal="center" vertical="center" wrapText="1"/>
    </xf>
    <xf numFmtId="164" fontId="13" fillId="0" borderId="13" xfId="15" applyNumberFormat="1" applyFont="1" applyBorder="1" applyAlignment="1">
      <alignment horizontal="center" vertical="center" wrapText="1"/>
    </xf>
    <xf numFmtId="164" fontId="13" fillId="0" borderId="12" xfId="15" applyNumberFormat="1" applyFont="1" applyBorder="1" applyAlignment="1">
      <alignment horizontal="center" vertical="center" wrapText="1"/>
    </xf>
    <xf numFmtId="0" fontId="3" fillId="0" borderId="13" xfId="15" applyFont="1" applyBorder="1" applyAlignment="1">
      <alignment horizontal="center" vertical="center" wrapText="1"/>
    </xf>
    <xf numFmtId="0" fontId="3" fillId="0" borderId="12" xfId="15" applyFont="1" applyBorder="1" applyAlignment="1">
      <alignment horizontal="center" vertical="center" wrapText="1"/>
    </xf>
    <xf numFmtId="0" fontId="0" fillId="0" borderId="0" xfId="0" applyAlignment="1">
      <alignment horizontal="center"/>
    </xf>
    <xf numFmtId="0" fontId="31" fillId="11" borderId="15" xfId="0" applyFont="1" applyFill="1" applyBorder="1" applyAlignment="1">
      <alignment horizontal="center" vertical="center"/>
    </xf>
    <xf numFmtId="0" fontId="31" fillId="11" borderId="10" xfId="0" applyFont="1" applyFill="1" applyBorder="1" applyAlignment="1">
      <alignment horizontal="center" vertical="center"/>
    </xf>
    <xf numFmtId="0" fontId="31" fillId="11" borderId="15" xfId="0" applyFont="1" applyFill="1" applyBorder="1" applyAlignment="1">
      <alignment horizontal="center" vertical="center" wrapText="1"/>
    </xf>
    <xf numFmtId="0" fontId="31" fillId="11" borderId="10" xfId="0" applyFont="1" applyFill="1" applyBorder="1" applyAlignment="1">
      <alignment horizontal="center" vertical="center" wrapText="1"/>
    </xf>
    <xf numFmtId="0" fontId="23" fillId="0" borderId="0" xfId="0" applyFont="1" applyAlignment="1">
      <alignment horizontal="center" vertical="center" wrapText="1"/>
    </xf>
    <xf numFmtId="0" fontId="0" fillId="0" borderId="0" xfId="0" applyAlignment="1">
      <alignment horizontal="center" vertical="center"/>
    </xf>
    <xf numFmtId="0" fontId="20" fillId="10" borderId="9" xfId="0" applyFont="1" applyFill="1" applyBorder="1" applyAlignment="1">
      <alignment horizontal="center" vertical="center" wrapText="1"/>
    </xf>
    <xf numFmtId="0" fontId="20" fillId="10" borderId="0" xfId="0" applyFont="1" applyFill="1" applyAlignment="1">
      <alignment horizontal="center" vertical="center" wrapText="1"/>
    </xf>
  </cellXfs>
  <cellStyles count="18">
    <cellStyle name="Accent1 2" xfId="4" xr:uid="{00000000-0005-0000-0000-000000000000}"/>
    <cellStyle name="Area Header" xfId="7" xr:uid="{00000000-0005-0000-0000-000001000000}"/>
    <cellStyle name="Category Header" xfId="6" xr:uid="{00000000-0005-0000-0000-000002000000}"/>
    <cellStyle name="Heading 16pt" xfId="8" xr:uid="{00000000-0005-0000-0000-000003000000}"/>
    <cellStyle name="Normal" xfId="0" builtinId="0"/>
    <cellStyle name="Normal 2" xfId="5" xr:uid="{00000000-0005-0000-0000-000005000000}"/>
    <cellStyle name="Normal 2 2" xfId="2" xr:uid="{00000000-0005-0000-0000-000006000000}"/>
    <cellStyle name="Normal 2 2 2" xfId="12" xr:uid="{00000000-0005-0000-0000-000007000000}"/>
    <cellStyle name="Normal 2 2 3" xfId="10" xr:uid="{00000000-0005-0000-0000-000008000000}"/>
    <cellStyle name="Normal 2 3" xfId="1" xr:uid="{00000000-0005-0000-0000-000009000000}"/>
    <cellStyle name="Normal 2 3 2" xfId="3" xr:uid="{00000000-0005-0000-0000-00000A000000}"/>
    <cellStyle name="Normal 2 4" xfId="14" xr:uid="{00000000-0005-0000-0000-00000B000000}"/>
    <cellStyle name="Normal 3" xfId="9" xr:uid="{00000000-0005-0000-0000-00000C000000}"/>
    <cellStyle name="Normal 3 2" xfId="11" xr:uid="{00000000-0005-0000-0000-00000D000000}"/>
    <cellStyle name="Normal 4" xfId="16" xr:uid="{170628DB-7A4A-4FE1-9C3C-91003F1269F6}"/>
    <cellStyle name="Normal 6" xfId="13" xr:uid="{00000000-0005-0000-0000-00000E000000}"/>
    <cellStyle name="Normal 7" xfId="15" xr:uid="{00000000-0005-0000-0000-00000F000000}"/>
    <cellStyle name="Percent 2" xfId="17" xr:uid="{99994E6B-121F-4388-94BA-825B05672B5C}"/>
  </cellStyles>
  <dxfs count="25">
    <dxf>
      <fill>
        <patternFill>
          <bgColor rgb="FF5CB426"/>
        </patternFill>
      </fill>
    </dxf>
    <dxf>
      <fill>
        <patternFill>
          <bgColor rgb="FF92D050"/>
        </patternFill>
      </fill>
    </dxf>
    <dxf>
      <fill>
        <patternFill>
          <bgColor rgb="FFD6F2CA"/>
        </patternFill>
      </fill>
    </dxf>
    <dxf>
      <fill>
        <patternFill>
          <bgColor rgb="FFD9D9D9"/>
        </patternFill>
      </fill>
    </dxf>
    <dxf>
      <fill>
        <patternFill>
          <bgColor rgb="FFFFE299"/>
        </patternFill>
      </fill>
    </dxf>
    <dxf>
      <fill>
        <patternFill>
          <bgColor rgb="FFF8D0CC"/>
        </patternFill>
      </fill>
    </dxf>
    <dxf>
      <font>
        <b/>
        <i val="0"/>
      </font>
      <fill>
        <patternFill>
          <bgColor rgb="FF5CB426"/>
        </patternFill>
      </fill>
    </dxf>
    <dxf>
      <font>
        <b/>
        <i val="0"/>
      </font>
      <fill>
        <patternFill>
          <bgColor rgb="FF92D050"/>
        </patternFill>
      </fill>
    </dxf>
    <dxf>
      <font>
        <b/>
        <i val="0"/>
      </font>
      <fill>
        <patternFill>
          <bgColor rgb="FFD6F2CA"/>
        </patternFill>
      </fill>
    </dxf>
    <dxf>
      <font>
        <b/>
        <i val="0"/>
      </font>
      <fill>
        <patternFill>
          <bgColor rgb="FFD9D9D9"/>
        </patternFill>
      </fill>
    </dxf>
    <dxf>
      <font>
        <b/>
        <i val="0"/>
      </font>
      <fill>
        <patternFill>
          <bgColor rgb="FFFFE299"/>
        </patternFill>
      </fill>
    </dxf>
    <dxf>
      <font>
        <b/>
        <i val="0"/>
      </font>
      <fill>
        <patternFill>
          <bgColor rgb="FFF8D0CC"/>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font>
      <fill>
        <patternFill>
          <bgColor rgb="FFFF0000"/>
        </patternFill>
      </fill>
    </dxf>
    <dxf>
      <fill>
        <patternFill>
          <bgColor rgb="FFFFFF00"/>
        </patternFill>
      </fill>
    </dxf>
    <dxf>
      <font>
        <b/>
        <i val="0"/>
      </font>
      <fill>
        <patternFill>
          <bgColor rgb="FF92D050"/>
        </patternFill>
      </fill>
    </dxf>
    <dxf>
      <font>
        <strike val="0"/>
        <outline val="0"/>
        <shadow val="0"/>
        <u val="none"/>
        <vertAlign val="baseline"/>
        <sz val="11"/>
        <color auto="1"/>
        <name val="Calibri"/>
        <family val="2"/>
        <scheme val="none"/>
      </font>
      <alignment vertical="center" textRotation="0" indent="0" justifyLastLine="0" shrinkToFit="0" readingOrder="0"/>
      <border diagonalUp="0" diagonalDown="0" outline="0">
        <left/>
        <right style="thin">
          <color indexed="64"/>
        </right>
        <top style="thin">
          <color indexed="64"/>
        </top>
        <bottom style="thin">
          <color indexed="64"/>
        </bottom>
      </border>
    </dxf>
    <dxf>
      <alignment vertical="center" textRotation="0" indent="0" justifyLastLine="0" shrinkToFit="0" readingOrder="0"/>
      <border diagonalUp="0" diagonalDown="0" outline="0">
        <left style="thin">
          <color indexed="64"/>
        </left>
        <right style="thin">
          <color indexed="64"/>
        </right>
        <top/>
        <bottom/>
      </border>
    </dxf>
    <dxf>
      <alignment vertical="center" textRotation="0" indent="0" justifyLastLine="0" shrinkToFit="0" readingOrder="0"/>
    </dxf>
    <dxf>
      <alignment vertical="center" textRotation="0" indent="0" justifyLastLine="0" shrinkToFit="0" readingOrder="0"/>
      <border diagonalUp="0" diagonalDown="0" outline="0">
        <left style="thin">
          <color indexed="64"/>
        </left>
        <right style="thin">
          <color indexed="64"/>
        </right>
        <top/>
        <bottom/>
      </border>
    </dxf>
    <dxf>
      <fill>
        <patternFill patternType="solid">
          <fgColor rgb="FFFFFFFF"/>
          <bgColor rgb="FFFFFFFF"/>
        </patternFill>
      </fill>
    </dxf>
    <dxf>
      <fill>
        <patternFill patternType="solid">
          <fgColor rgb="FFFFFFFF"/>
          <bgColor rgb="FFFFFFFF"/>
        </patternFill>
      </fill>
    </dxf>
  </dxfs>
  <tableStyles count="1" defaultTableStyle="TableStyleMedium2" defaultPivotStyle="PivotStyleLight16">
    <tableStyle name="NCA ECC-2018-style" pivot="0" count="2" xr9:uid="{00000000-0011-0000-FFFF-FFFF00000000}">
      <tableStyleElement type="firstRowStripe" dxfId="24"/>
      <tableStyleElement type="secondRowStripe" dxfId="23"/>
    </tableStyle>
  </tableStyles>
  <colors>
    <mruColors>
      <color rgb="FF00B050"/>
      <color rgb="FF000000"/>
      <color rgb="FF38761D"/>
      <color rgb="FF003D26"/>
      <color rgb="FFF8D0CC"/>
      <color rgb="FF5CB426"/>
      <color rgb="FF92D050"/>
      <color rgb="FFD6F2CA"/>
      <color rgb="FFD9D9D9"/>
      <color rgb="FFFFE2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arChart>
        <c:barDir val="col"/>
        <c:grouping val="clustered"/>
        <c:varyColors val="0"/>
        <c:ser>
          <c:idx val="0"/>
          <c:order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Dashboard!$A$4:$A$8</c:f>
              <c:strCache>
                <c:ptCount val="5"/>
                <c:pt idx="0">
                  <c:v>Cybersecurity Governance</c:v>
                </c:pt>
                <c:pt idx="1">
                  <c:v>Cybersecurity Defense</c:v>
                </c:pt>
                <c:pt idx="2">
                  <c:v>Cybersecurity Resilience</c:v>
                </c:pt>
                <c:pt idx="3">
                  <c:v>Third-Party and Cloud Computing Cybersecurity</c:v>
                </c:pt>
                <c:pt idx="4">
                  <c:v>Industrial Control Systems Cybersecurity</c:v>
                </c:pt>
              </c:strCache>
            </c:strRef>
          </c:cat>
          <c:val>
            <c:numRef>
              <c:f>Dashboard!$G$4:$G$8</c:f>
              <c:numCache>
                <c:formatCode>0.00</c:formatCode>
                <c:ptCount val="5"/>
                <c:pt idx="0">
                  <c:v>22.222222222222221</c:v>
                </c:pt>
                <c:pt idx="1">
                  <c:v>60.747663551401864</c:v>
                </c:pt>
                <c:pt idx="2">
                  <c:v>100</c:v>
                </c:pt>
                <c:pt idx="3">
                  <c:v>46.153846153846153</c:v>
                </c:pt>
                <c:pt idx="4">
                  <c:v>0</c:v>
                </c:pt>
              </c:numCache>
            </c:numRef>
          </c:val>
          <c:extLst>
            <c:ext xmlns:c16="http://schemas.microsoft.com/office/drawing/2014/chart" uri="{C3380CC4-5D6E-409C-BE32-E72D297353CC}">
              <c16:uniqueId val="{00000000-C095-472B-8AD9-03196120AFDF}"/>
            </c:ext>
          </c:extLst>
        </c:ser>
        <c:dLbls>
          <c:showLegendKey val="0"/>
          <c:showVal val="0"/>
          <c:showCatName val="0"/>
          <c:showSerName val="0"/>
          <c:showPercent val="0"/>
          <c:showBubbleSize val="0"/>
        </c:dLbls>
        <c:gapWidth val="100"/>
        <c:overlap val="-24"/>
        <c:axId val="1884199151"/>
        <c:axId val="1884191471"/>
      </c:barChart>
      <c:catAx>
        <c:axId val="18841991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191471"/>
        <c:crosses val="autoZero"/>
        <c:auto val="1"/>
        <c:lblAlgn val="ctr"/>
        <c:lblOffset val="100"/>
        <c:noMultiLvlLbl val="0"/>
      </c:catAx>
      <c:valAx>
        <c:axId val="1884191471"/>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199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bg1">
                  <a:lumMod val="5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1D5-402B-BBF2-83985D26B564}"/>
              </c:ext>
            </c:extLst>
          </c:dPt>
          <c:dPt>
            <c:idx val="1"/>
            <c:bubble3D val="0"/>
            <c:spPr>
              <a:solidFill>
                <a:srgbClr val="92D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D70-4F57-B77E-57456324E180}"/>
              </c:ext>
            </c:extLst>
          </c:dPt>
          <c:dPt>
            <c:idx val="2"/>
            <c:bubble3D val="0"/>
            <c:spPr>
              <a:solidFill>
                <a:srgbClr val="FFFF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D70-4F57-B77E-57456324E180}"/>
              </c:ext>
            </c:extLst>
          </c:dPt>
          <c:dPt>
            <c:idx val="3"/>
            <c:bubble3D val="0"/>
            <c:spPr>
              <a:solidFill>
                <a:srgbClr val="FF0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7D70-4F57-B77E-57456324E180}"/>
              </c:ext>
            </c:extLst>
          </c:dPt>
          <c:dLbls>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2B01374-E151-4B79-86D3-95B8A5A1528C}" type="CATEGORYNAME">
                      <a:rPr lang="en-US">
                        <a:solidFill>
                          <a:schemeClr val="bg1">
                            <a:lumMod val="50000"/>
                          </a:schemeClr>
                        </a:solidFill>
                      </a:rPr>
                      <a:pPr>
                        <a:defRPr/>
                      </a:pPr>
                      <a:t>[CATEGORY NAME]</a:t>
                    </a:fld>
                    <a:r>
                      <a:rPr lang="en-US" baseline="0"/>
                      <a:t>
</a:t>
                    </a:r>
                    <a:fld id="{D7372B2A-EDCE-4083-A6D1-2F611B7902A2}" type="PERCENTAGE">
                      <a:rPr lang="en-US" baseline="0">
                        <a:solidFill>
                          <a:schemeClr val="bg1">
                            <a:lumMod val="50000"/>
                          </a:schemeClr>
                        </a:solidFill>
                      </a:rPr>
                      <a:pPr>
                        <a:defRPr/>
                      </a:pPr>
                      <a:t>[PERCENTAGE]</a:t>
                    </a:fld>
                    <a:endParaRPr lang="en-US" baseline="0"/>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61D5-402B-BBF2-83985D26B564}"/>
                </c:ext>
              </c:extLst>
            </c:dLbl>
            <c:dLbl>
              <c:idx val="1"/>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92D05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7D70-4F57-B77E-57456324E180}"/>
                </c:ext>
              </c:extLst>
            </c:dLbl>
            <c:dLbl>
              <c:idx val="2"/>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C00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7D70-4F57-B77E-57456324E180}"/>
                </c:ext>
              </c:extLst>
            </c:dLbl>
            <c:dLbl>
              <c:idx val="3"/>
              <c:layout>
                <c:manualLayout>
                  <c:x val="2.95468641457357E-2"/>
                  <c:y val="-4.1807330714422986E-1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D70-4F57-B77E-57456324E180}"/>
                </c:ext>
              </c:extLst>
            </c:dLbl>
            <c:numFmt formatCode="0.00%" sourceLinked="0"/>
            <c:spPr>
              <a:noFill/>
              <a:ln>
                <a:no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Dashboard!$C$2:$F$3</c:f>
              <c:strCache>
                <c:ptCount val="4"/>
                <c:pt idx="0">
                  <c:v>Not Applicable</c:v>
                </c:pt>
                <c:pt idx="1">
                  <c:v>Implemented</c:v>
                </c:pt>
                <c:pt idx="2">
                  <c:v>Partially Implemented</c:v>
                </c:pt>
                <c:pt idx="3">
                  <c:v>Not Implemented</c:v>
                </c:pt>
              </c:strCache>
            </c:strRef>
          </c:cat>
          <c:val>
            <c:numRef>
              <c:f>Dashboard!$C$9:$F$9</c:f>
              <c:numCache>
                <c:formatCode>General</c:formatCode>
                <c:ptCount val="4"/>
                <c:pt idx="0">
                  <c:v>9</c:v>
                </c:pt>
                <c:pt idx="1">
                  <c:v>87</c:v>
                </c:pt>
                <c:pt idx="2">
                  <c:v>52</c:v>
                </c:pt>
                <c:pt idx="3">
                  <c:v>45</c:v>
                </c:pt>
              </c:numCache>
            </c:numRef>
          </c:val>
          <c:extLst>
            <c:ext xmlns:c16="http://schemas.microsoft.com/office/drawing/2014/chart" uri="{C3380CC4-5D6E-409C-BE32-E72D297353CC}">
              <c16:uniqueId val="{00000006-7D70-4F57-B77E-57456324E180}"/>
            </c:ext>
          </c:extLst>
        </c:ser>
        <c:dLbls>
          <c:dLblPos val="outEnd"/>
          <c:showLegendKey val="0"/>
          <c:showVal val="0"/>
          <c:showCatName val="0"/>
          <c:showSerName val="0"/>
          <c:showPercent val="1"/>
          <c:showBubbleSize val="0"/>
          <c:showLeaderLines val="0"/>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444" l="0.70000000000000062" r="0.70000000000000062" t="0.750000000000004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rgbClr val="0070C0"/>
            </a:solidFill>
            <a:ln>
              <a:noFill/>
            </a:ln>
            <a:effectLst>
              <a:outerShdw blurRad="57150" dist="19050" dir="5400000" algn="ctr" rotWithShape="0">
                <a:srgbClr val="000000">
                  <a:alpha val="63000"/>
                </a:srgbClr>
              </a:outerShdw>
            </a:effectLst>
            <a:sp3d/>
          </c:spPr>
          <c:invertIfNegative val="0"/>
          <c:dLbls>
            <c:dLbl>
              <c:idx val="0"/>
              <c:layout>
                <c:manualLayout>
                  <c:x val="7.1856291942495459E-3"/>
                  <c:y val="-2.408145160831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867-49EF-B6C7-261C5B129B73}"/>
                </c:ext>
              </c:extLst>
            </c:dLbl>
            <c:dLbl>
              <c:idx val="1"/>
              <c:layout>
                <c:manualLayout>
                  <c:x val="7.1856291942495312E-3"/>
                  <c:y val="-6.8539516115975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67-49EF-B6C7-261C5B129B73}"/>
                </c:ext>
              </c:extLst>
            </c:dLbl>
            <c:dLbl>
              <c:idx val="2"/>
              <c:layout>
                <c:manualLayout>
                  <c:x val="1.0379242169471529E-2"/>
                  <c:y val="-7.59491935339187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867-49EF-B6C7-261C5B129B73}"/>
                </c:ext>
              </c:extLst>
            </c:dLbl>
            <c:dLbl>
              <c:idx val="3"/>
              <c:layout>
                <c:manualLayout>
                  <c:x val="7.9840324380544821E-4"/>
                  <c:y val="-5.55725806345746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67-49EF-B6C7-261C5B129B73}"/>
                </c:ext>
              </c:extLst>
            </c:dLbl>
            <c:dLbl>
              <c:idx val="4"/>
              <c:layout>
                <c:manualLayout>
                  <c:x val="5.5888227066386055E-3"/>
                  <c:y val="-5.55725806345747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67-49EF-B6C7-261C5B129B73}"/>
                </c:ext>
              </c:extLst>
            </c:dLbl>
            <c:dLbl>
              <c:idx val="5"/>
              <c:layout>
                <c:manualLayout>
                  <c:x val="7.1856291942495607E-3"/>
                  <c:y val="-3.33435483807448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67-49EF-B6C7-261C5B129B73}"/>
                </c:ext>
              </c:extLst>
            </c:dLbl>
            <c:dLbl>
              <c:idx val="6"/>
              <c:layout>
                <c:manualLayout>
                  <c:x val="5.5888227066384294E-3"/>
                  <c:y val="-4.44580645076597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67-49EF-B6C7-261C5B129B73}"/>
                </c:ext>
              </c:extLst>
            </c:dLbl>
            <c:dLbl>
              <c:idx val="7"/>
              <c:layout>
                <c:manualLayout>
                  <c:x val="5.5888227066385465E-3"/>
                  <c:y val="-4.816290321663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867-49EF-B6C7-261C5B129B73}"/>
                </c:ext>
              </c:extLst>
            </c:dLbl>
            <c:dLbl>
              <c:idx val="8"/>
              <c:layout>
                <c:manualLayout>
                  <c:x val="3.9920162190274161E-3"/>
                  <c:y val="-5.186774192560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867-49EF-B6C7-261C5B129B73}"/>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Dashboard!$B$2:$F$3</c:f>
              <c:strCache>
                <c:ptCount val="5"/>
                <c:pt idx="0">
                  <c:v>No.of Controls</c:v>
                </c:pt>
                <c:pt idx="1">
                  <c:v>Not Applicable</c:v>
                </c:pt>
                <c:pt idx="2">
                  <c:v>Implemented</c:v>
                </c:pt>
                <c:pt idx="3">
                  <c:v>Partially Implemented</c:v>
                </c:pt>
                <c:pt idx="4">
                  <c:v>Not Implemented</c:v>
                </c:pt>
              </c:strCache>
            </c:strRef>
          </c:cat>
          <c:val>
            <c:numRef>
              <c:f>Dashboard!$B$9:$F$9</c:f>
              <c:numCache>
                <c:formatCode>General</c:formatCode>
                <c:ptCount val="5"/>
                <c:pt idx="0">
                  <c:v>193</c:v>
                </c:pt>
                <c:pt idx="1">
                  <c:v>9</c:v>
                </c:pt>
                <c:pt idx="2">
                  <c:v>87</c:v>
                </c:pt>
                <c:pt idx="3">
                  <c:v>52</c:v>
                </c:pt>
                <c:pt idx="4">
                  <c:v>45</c:v>
                </c:pt>
              </c:numCache>
            </c:numRef>
          </c:val>
          <c:extLst>
            <c:ext xmlns:c16="http://schemas.microsoft.com/office/drawing/2014/chart" uri="{C3380CC4-5D6E-409C-BE32-E72D297353CC}">
              <c16:uniqueId val="{00000000-6867-49EF-B6C7-261C5B129B73}"/>
            </c:ext>
          </c:extLst>
        </c:ser>
        <c:dLbls>
          <c:showLegendKey val="0"/>
          <c:showVal val="1"/>
          <c:showCatName val="0"/>
          <c:showSerName val="0"/>
          <c:showPercent val="0"/>
          <c:showBubbleSize val="0"/>
        </c:dLbls>
        <c:gapWidth val="150"/>
        <c:shape val="box"/>
        <c:axId val="1000512911"/>
        <c:axId val="1000512495"/>
        <c:axId val="0"/>
      </c:bar3DChart>
      <c:catAx>
        <c:axId val="10005129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512495"/>
        <c:crosses val="autoZero"/>
        <c:auto val="1"/>
        <c:lblAlgn val="ctr"/>
        <c:lblOffset val="100"/>
        <c:noMultiLvlLbl val="0"/>
      </c:catAx>
      <c:valAx>
        <c:axId val="100051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0005129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chart" Target="../charts/chart3.xml"/><Relationship Id="rId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14</xdr:col>
      <xdr:colOff>393561</xdr:colOff>
      <xdr:row>6</xdr:row>
      <xdr:rowOff>142631</xdr:rowOff>
    </xdr:from>
    <xdr:ext cx="0" cy="687510"/>
    <xdr:pic>
      <xdr:nvPicPr>
        <xdr:cNvPr id="2" name="Picture 1">
          <a:extLst>
            <a:ext uri="{FF2B5EF4-FFF2-40B4-BE49-F238E27FC236}">
              <a16:creationId xmlns:a16="http://schemas.microsoft.com/office/drawing/2014/main" id="{1E4A2482-1C6F-4455-9564-40E705B632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4861" y="1247531"/>
          <a:ext cx="0" cy="6875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309824</xdr:colOff>
      <xdr:row>10</xdr:row>
      <xdr:rowOff>118695</xdr:rowOff>
    </xdr:from>
    <xdr:ext cx="0" cy="961719"/>
    <xdr:pic>
      <xdr:nvPicPr>
        <xdr:cNvPr id="3" name="Picture 2">
          <a:extLst>
            <a:ext uri="{FF2B5EF4-FFF2-40B4-BE49-F238E27FC236}">
              <a16:creationId xmlns:a16="http://schemas.microsoft.com/office/drawing/2014/main" id="{DB19167D-C4D7-410D-ABB5-3C1EB042D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11124" y="1960195"/>
          <a:ext cx="0" cy="9617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16</xdr:col>
      <xdr:colOff>68238</xdr:colOff>
      <xdr:row>3</xdr:row>
      <xdr:rowOff>102004</xdr:rowOff>
    </xdr:from>
    <xdr:to>
      <xdr:col>20</xdr:col>
      <xdr:colOff>274681</xdr:colOff>
      <xdr:row>15</xdr:row>
      <xdr:rowOff>98984</xdr:rowOff>
    </xdr:to>
    <xdr:sp macro="" textlink="">
      <xdr:nvSpPr>
        <xdr:cNvPr id="35" name="Text Box 1">
          <a:extLst>
            <a:ext uri="{FF2B5EF4-FFF2-40B4-BE49-F238E27FC236}">
              <a16:creationId xmlns:a16="http://schemas.microsoft.com/office/drawing/2014/main" id="{05320A8B-2F3E-46C3-809C-830B0AF5753F}"/>
            </a:ext>
          </a:extLst>
        </xdr:cNvPr>
        <xdr:cNvSpPr txBox="1">
          <a:spLocks noChangeArrowheads="1"/>
        </xdr:cNvSpPr>
      </xdr:nvSpPr>
      <xdr:spPr bwMode="auto">
        <a:xfrm>
          <a:off x="11901650" y="639886"/>
          <a:ext cx="3164796" cy="2148510"/>
        </a:xfrm>
        <a:prstGeom prst="rect">
          <a:avLst/>
        </a:prstGeom>
        <a:solidFill>
          <a:srgbClr val="00B0F0"/>
        </a:solidFill>
        <a:ln w="9525">
          <a:noFill/>
          <a:miter lim="800000"/>
          <a:headEnd/>
          <a:tailEnd/>
        </a:ln>
      </xdr:spPr>
      <xdr:txBody>
        <a:bodyPr vertOverflow="clip" wrap="square" lIns="82296" tIns="100584" rIns="82296" bIns="0" anchor="ctr" upright="1"/>
        <a:lstStyle/>
        <a:p>
          <a:pPr algn="ctr" rtl="0">
            <a:defRPr sz="1000"/>
          </a:pPr>
          <a:br>
            <a:rPr lang="en-GB" sz="2000" b="1" i="0" u="none" strike="noStrike" baseline="0">
              <a:ln>
                <a:noFill/>
              </a:ln>
              <a:solidFill>
                <a:schemeClr val="bg1"/>
              </a:solidFill>
              <a:latin typeface="+mn-lt"/>
            </a:rPr>
          </a:br>
          <a:r>
            <a:rPr lang="en-GB" sz="2000" b="1" i="0" u="none" strike="noStrike" baseline="0">
              <a:ln>
                <a:noFill/>
              </a:ln>
              <a:solidFill>
                <a:schemeClr val="bg1"/>
              </a:solidFill>
              <a:latin typeface="+mn-lt"/>
            </a:rPr>
            <a:t>NCA ECC Assessment</a:t>
          </a:r>
        </a:p>
        <a:p>
          <a:pPr algn="ctr" rtl="0">
            <a:defRPr sz="1000"/>
          </a:pPr>
          <a:endParaRPr lang="en-GB" sz="1600" b="1" i="0" u="none" strike="noStrike" baseline="0">
            <a:ln>
              <a:noFill/>
            </a:ln>
            <a:solidFill>
              <a:schemeClr val="bg1"/>
            </a:solidFill>
            <a:latin typeface="+mn-lt"/>
          </a:endParaRPr>
        </a:p>
        <a:p>
          <a:pPr algn="ctr" rtl="0">
            <a:defRPr sz="1000"/>
          </a:pPr>
          <a:r>
            <a:rPr lang="en-GB" sz="1600" b="1" i="0" u="none" strike="noStrike" baseline="0">
              <a:ln>
                <a:noFill/>
              </a:ln>
              <a:solidFill>
                <a:schemeClr val="bg1"/>
              </a:solidFill>
              <a:latin typeface="+mn-lt"/>
            </a:rPr>
            <a:t>November 2024</a:t>
          </a:r>
        </a:p>
        <a:p>
          <a:pPr algn="l" rtl="0">
            <a:defRPr sz="1000"/>
          </a:pPr>
          <a:r>
            <a:rPr lang="en-GB" sz="2000" b="1" i="0" u="none" strike="noStrike" baseline="0">
              <a:ln>
                <a:noFill/>
              </a:ln>
              <a:solidFill>
                <a:schemeClr val="bg1"/>
              </a:solidFill>
              <a:latin typeface="+mn-lt"/>
            </a:rPr>
            <a:t> </a:t>
          </a:r>
        </a:p>
        <a:p>
          <a:pPr algn="l" rtl="0">
            <a:defRPr sz="1000"/>
          </a:pPr>
          <a:endParaRPr lang="en-GB" sz="1000" b="1" i="0" u="none" strike="noStrike" baseline="0">
            <a:ln>
              <a:noFill/>
            </a:ln>
            <a:solidFill>
              <a:schemeClr val="bg1"/>
            </a:solidFill>
            <a:latin typeface="+mn-lt"/>
          </a:endParaRPr>
        </a:p>
        <a:p>
          <a:pPr algn="l" rtl="0">
            <a:defRPr sz="1000"/>
          </a:pPr>
          <a:endParaRPr lang="en-GB" sz="1000" b="1" i="0" u="none" strike="noStrike" baseline="0">
            <a:ln>
              <a:noFill/>
            </a:ln>
            <a:solidFill>
              <a:schemeClr val="bg1"/>
            </a:solidFill>
            <a:latin typeface="+mn-lt"/>
          </a:endParaRPr>
        </a:p>
      </xdr:txBody>
    </xdr:sp>
    <xdr:clientData/>
  </xdr:twoCellAnchor>
  <xdr:twoCellAnchor>
    <xdr:from>
      <xdr:col>7</xdr:col>
      <xdr:colOff>75092</xdr:colOff>
      <xdr:row>2</xdr:row>
      <xdr:rowOff>79515</xdr:rowOff>
    </xdr:from>
    <xdr:to>
      <xdr:col>14</xdr:col>
      <xdr:colOff>14132</xdr:colOff>
      <xdr:row>2</xdr:row>
      <xdr:rowOff>79515</xdr:rowOff>
    </xdr:to>
    <xdr:cxnSp macro="">
      <xdr:nvCxnSpPr>
        <xdr:cNvPr id="5" name="Straight Connector 4">
          <a:extLst>
            <a:ext uri="{FF2B5EF4-FFF2-40B4-BE49-F238E27FC236}">
              <a16:creationId xmlns:a16="http://schemas.microsoft.com/office/drawing/2014/main" id="{FCC97DDB-FE08-481C-AB59-BD66F2EF81A5}"/>
            </a:ext>
          </a:extLst>
        </xdr:cNvPr>
        <xdr:cNvCxnSpPr/>
      </xdr:nvCxnSpPr>
      <xdr:spPr>
        <a:xfrm flipH="1">
          <a:off x="5275742" y="447815"/>
          <a:ext cx="5139690" cy="0"/>
        </a:xfrm>
        <a:prstGeom prst="line">
          <a:avLst/>
        </a:prstGeom>
        <a:ln w="15875">
          <a:gradFill flip="none" rotWithShape="1">
            <a:gsLst>
              <a:gs pos="0">
                <a:srgbClr val="0070C0"/>
              </a:gs>
              <a:gs pos="42000">
                <a:schemeClr val="accent6">
                  <a:lumMod val="60000"/>
                  <a:lumOff val="40000"/>
                </a:schemeClr>
              </a:gs>
              <a:gs pos="97000">
                <a:schemeClr val="bg2"/>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75092</xdr:colOff>
      <xdr:row>12</xdr:row>
      <xdr:rowOff>98030</xdr:rowOff>
    </xdr:from>
    <xdr:to>
      <xdr:col>14</xdr:col>
      <xdr:colOff>14132</xdr:colOff>
      <xdr:row>12</xdr:row>
      <xdr:rowOff>98030</xdr:rowOff>
    </xdr:to>
    <xdr:cxnSp macro="">
      <xdr:nvCxnSpPr>
        <xdr:cNvPr id="6" name="Straight Connector 5">
          <a:extLst>
            <a:ext uri="{FF2B5EF4-FFF2-40B4-BE49-F238E27FC236}">
              <a16:creationId xmlns:a16="http://schemas.microsoft.com/office/drawing/2014/main" id="{0B178851-B598-46AC-B242-201A124A988D}"/>
            </a:ext>
          </a:extLst>
        </xdr:cNvPr>
        <xdr:cNvCxnSpPr/>
      </xdr:nvCxnSpPr>
      <xdr:spPr>
        <a:xfrm flipH="1">
          <a:off x="5252210" y="2249559"/>
          <a:ext cx="5116157" cy="0"/>
        </a:xfrm>
        <a:prstGeom prst="line">
          <a:avLst/>
        </a:prstGeom>
        <a:ln w="15875">
          <a:gradFill flip="none" rotWithShape="1">
            <a:gsLst>
              <a:gs pos="0">
                <a:srgbClr val="0070C0"/>
              </a:gs>
              <a:gs pos="42000">
                <a:srgbClr val="00B0F0"/>
              </a:gs>
              <a:gs pos="97000">
                <a:schemeClr val="bg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88320</xdr:colOff>
      <xdr:row>1</xdr:row>
      <xdr:rowOff>0</xdr:rowOff>
    </xdr:from>
    <xdr:to>
      <xdr:col>8</xdr:col>
      <xdr:colOff>495299</xdr:colOff>
      <xdr:row>2</xdr:row>
      <xdr:rowOff>64078</xdr:rowOff>
    </xdr:to>
    <xdr:sp macro="" textlink="">
      <xdr:nvSpPr>
        <xdr:cNvPr id="7" name="TextBox 6">
          <a:extLst>
            <a:ext uri="{FF2B5EF4-FFF2-40B4-BE49-F238E27FC236}">
              <a16:creationId xmlns:a16="http://schemas.microsoft.com/office/drawing/2014/main" id="{4E3324DA-FAF5-40E1-9B6D-998987C10114}"/>
            </a:ext>
          </a:extLst>
        </xdr:cNvPr>
        <xdr:cNvSpPr txBox="1"/>
      </xdr:nvSpPr>
      <xdr:spPr>
        <a:xfrm>
          <a:off x="5288970" y="184150"/>
          <a:ext cx="1149929" cy="2482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70C0"/>
              </a:solidFill>
              <a:latin typeface="Arial" panose="020B0604020202020204" pitchFamily="34" charset="0"/>
              <a:cs typeface="Arial" panose="020B0604020202020204" pitchFamily="34" charset="0"/>
            </a:rPr>
            <a:t>Introduction</a:t>
          </a:r>
        </a:p>
      </xdr:txBody>
    </xdr:sp>
    <xdr:clientData/>
  </xdr:twoCellAnchor>
  <xdr:twoCellAnchor>
    <xdr:from>
      <xdr:col>7</xdr:col>
      <xdr:colOff>102174</xdr:colOff>
      <xdr:row>11</xdr:row>
      <xdr:rowOff>2088</xdr:rowOff>
    </xdr:from>
    <xdr:to>
      <xdr:col>10</xdr:col>
      <xdr:colOff>64076</xdr:colOff>
      <xdr:row>12</xdr:row>
      <xdr:rowOff>77085</xdr:rowOff>
    </xdr:to>
    <xdr:sp macro="" textlink="">
      <xdr:nvSpPr>
        <xdr:cNvPr id="8" name="TextBox 7">
          <a:extLst>
            <a:ext uri="{FF2B5EF4-FFF2-40B4-BE49-F238E27FC236}">
              <a16:creationId xmlns:a16="http://schemas.microsoft.com/office/drawing/2014/main" id="{6D17AF57-2A52-47AE-B5AA-B6D04EB2A95F}"/>
            </a:ext>
          </a:extLst>
        </xdr:cNvPr>
        <xdr:cNvSpPr txBox="1"/>
      </xdr:nvSpPr>
      <xdr:spPr>
        <a:xfrm>
          <a:off x="5279292" y="1974323"/>
          <a:ext cx="2180666" cy="2542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70C0"/>
              </a:solidFill>
              <a:latin typeface="Arial" panose="020B0604020202020204" pitchFamily="34" charset="0"/>
              <a:cs typeface="Arial" panose="020B0604020202020204" pitchFamily="34" charset="0"/>
            </a:rPr>
            <a:t>Document Overview</a:t>
          </a:r>
        </a:p>
      </xdr:txBody>
    </xdr:sp>
    <xdr:clientData/>
  </xdr:twoCellAnchor>
  <xdr:twoCellAnchor>
    <xdr:from>
      <xdr:col>7</xdr:col>
      <xdr:colOff>57150</xdr:colOff>
      <xdr:row>2</xdr:row>
      <xdr:rowOff>133349</xdr:rowOff>
    </xdr:from>
    <xdr:to>
      <xdr:col>14</xdr:col>
      <xdr:colOff>119495</xdr:colOff>
      <xdr:row>11</xdr:row>
      <xdr:rowOff>43793</xdr:rowOff>
    </xdr:to>
    <xdr:sp macro="" textlink="">
      <xdr:nvSpPr>
        <xdr:cNvPr id="23" name="TextBox 8">
          <a:extLst>
            <a:ext uri="{FF2B5EF4-FFF2-40B4-BE49-F238E27FC236}">
              <a16:creationId xmlns:a16="http://schemas.microsoft.com/office/drawing/2014/main" id="{07B28C2C-CE98-452B-B7B5-79BE673BCA67}"/>
            </a:ext>
          </a:extLst>
        </xdr:cNvPr>
        <xdr:cNvSpPr txBox="1"/>
      </xdr:nvSpPr>
      <xdr:spPr>
        <a:xfrm>
          <a:off x="5257800" y="501649"/>
          <a:ext cx="5262995" cy="156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a:solidFill>
                <a:sysClr val="windowText" lastClr="000000"/>
              </a:solidFill>
              <a:latin typeface="Arial" panose="020B0604020202020204" pitchFamily="34" charset="0"/>
              <a:cs typeface="Arial" panose="020B0604020202020204" pitchFamily="34" charset="0"/>
            </a:rPr>
            <a:t>This sheet represents the results of a comprehensive controls</a:t>
          </a:r>
          <a:r>
            <a:rPr lang="en-US" sz="1050" baseline="0">
              <a:solidFill>
                <a:sysClr val="windowText" lastClr="000000"/>
              </a:solidFill>
              <a:latin typeface="Arial" panose="020B0604020202020204" pitchFamily="34" charset="0"/>
              <a:cs typeface="Arial" panose="020B0604020202020204" pitchFamily="34" charset="0"/>
            </a:rPr>
            <a:t> assessment exercise against NCA ECC-1:2018 framework in order to assess the current compliance status  and coverage of </a:t>
          </a:r>
          <a:r>
            <a:rPr lang="en-US" sz="1100" b="0" i="0">
              <a:solidFill>
                <a:sysClr val="windowText" lastClr="000000"/>
              </a:solidFill>
              <a:effectLst/>
              <a:latin typeface="+mn-lt"/>
              <a:ea typeface="+mn-ea"/>
              <a:cs typeface="+mn-cs"/>
            </a:rPr>
            <a:t>Saudi Ceramics</a:t>
          </a:r>
          <a:r>
            <a:rPr lang="en-US" sz="1050" baseline="0">
              <a:solidFill>
                <a:sysClr val="windowText" lastClr="000000"/>
              </a:solidFill>
              <a:latin typeface="Arial" panose="020B0604020202020204" pitchFamily="34" charset="0"/>
              <a:cs typeface="Arial" panose="020B0604020202020204" pitchFamily="34" charset="0"/>
            </a:rPr>
            <a:t>. </a:t>
          </a:r>
          <a:r>
            <a:rPr lang="en-US" sz="1050">
              <a:solidFill>
                <a:sysClr val="windowText" lastClr="000000"/>
              </a:solidFill>
              <a:latin typeface="Arial" panose="020B0604020202020204" pitchFamily="34" charset="0"/>
              <a:cs typeface="Arial" panose="020B0604020202020204" pitchFamily="34" charset="0"/>
            </a:rPr>
            <a:t>It is used to help Saudi Ceramics identify key gaps and improve its</a:t>
          </a:r>
          <a:r>
            <a:rPr lang="en-US" sz="1050" baseline="0">
              <a:solidFill>
                <a:sysClr val="windowText" lastClr="000000"/>
              </a:solidFill>
              <a:latin typeface="Arial" panose="020B0604020202020204" pitchFamily="34" charset="0"/>
              <a:cs typeface="Arial" panose="020B0604020202020204" pitchFamily="34" charset="0"/>
            </a:rPr>
            <a:t> overall cybersecurity posture.</a:t>
          </a:r>
          <a:endParaRPr lang="en-US" sz="1050">
            <a:solidFill>
              <a:sysClr val="windowText" lastClr="000000"/>
            </a:solidFill>
            <a:latin typeface="Arial" panose="020B0604020202020204" pitchFamily="34" charset="0"/>
            <a:cs typeface="Arial" panose="020B0604020202020204" pitchFamily="34" charset="0"/>
          </a:endParaRPr>
        </a:p>
        <a:p>
          <a:pPr algn="l"/>
          <a:endParaRPr lang="en-US" sz="105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7</xdr:col>
      <xdr:colOff>57150</xdr:colOff>
      <xdr:row>12</xdr:row>
      <xdr:rowOff>158069</xdr:rowOff>
    </xdr:from>
    <xdr:to>
      <xdr:col>14</xdr:col>
      <xdr:colOff>107208</xdr:colOff>
      <xdr:row>30</xdr:row>
      <xdr:rowOff>53150</xdr:rowOff>
    </xdr:to>
    <xdr:sp macro="" textlink="">
      <xdr:nvSpPr>
        <xdr:cNvPr id="16" name="TextBox 9">
          <a:extLst>
            <a:ext uri="{FF2B5EF4-FFF2-40B4-BE49-F238E27FC236}">
              <a16:creationId xmlns:a16="http://schemas.microsoft.com/office/drawing/2014/main" id="{A9BA3B3A-B73F-4D16-BF05-DF37F96D02F7}"/>
            </a:ext>
          </a:extLst>
        </xdr:cNvPr>
        <xdr:cNvSpPr txBox="1"/>
      </xdr:nvSpPr>
      <xdr:spPr>
        <a:xfrm>
          <a:off x="5234268" y="2309598"/>
          <a:ext cx="5227175" cy="31223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noProof="0">
              <a:solidFill>
                <a:sysClr val="windowText" lastClr="000000"/>
              </a:solidFill>
              <a:latin typeface="Arial" panose="020B0604020202020204" pitchFamily="34" charset="0"/>
              <a:ea typeface="+mn-ea"/>
              <a:cs typeface="Arial" panose="020B0604020202020204" pitchFamily="34" charset="0"/>
            </a:rPr>
            <a:t>This document contains results of the current state of the NCA ECC</a:t>
          </a:r>
          <a:r>
            <a:rPr lang="en-US" sz="1100" baseline="0" noProof="0">
              <a:solidFill>
                <a:sysClr val="windowText" lastClr="000000"/>
              </a:solidFill>
              <a:latin typeface="Arial" panose="020B0604020202020204" pitchFamily="34" charset="0"/>
              <a:ea typeface="+mn-ea"/>
              <a:cs typeface="Arial" panose="020B0604020202020204" pitchFamily="34" charset="0"/>
            </a:rPr>
            <a:t> </a:t>
          </a:r>
          <a:r>
            <a:rPr lang="en-US" sz="1100" noProof="0">
              <a:solidFill>
                <a:sysClr val="windowText" lastClr="000000"/>
              </a:solidFill>
              <a:latin typeface="Arial" panose="020B0604020202020204" pitchFamily="34" charset="0"/>
              <a:ea typeface="+mn-ea"/>
              <a:cs typeface="Arial" panose="020B0604020202020204" pitchFamily="34" charset="0"/>
            </a:rPr>
            <a:t>standard requirements across Saudi</a:t>
          </a:r>
          <a:r>
            <a:rPr lang="en-US" sz="1100" baseline="0" noProof="0">
              <a:solidFill>
                <a:sysClr val="windowText" lastClr="000000"/>
              </a:solidFill>
              <a:latin typeface="Arial" panose="020B0604020202020204" pitchFamily="34" charset="0"/>
              <a:ea typeface="+mn-ea"/>
              <a:cs typeface="Arial" panose="020B0604020202020204" pitchFamily="34" charset="0"/>
            </a:rPr>
            <a:t> Ceramics</a:t>
          </a:r>
          <a:r>
            <a:rPr lang="en-US" sz="1100" noProof="0">
              <a:solidFill>
                <a:sysClr val="windowText" lastClr="000000"/>
              </a:solidFill>
              <a:latin typeface="Arial" panose="020B0604020202020204" pitchFamily="34" charset="0"/>
              <a:ea typeface="+mn-ea"/>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noProof="0">
            <a:solidFill>
              <a:sysClr val="windowText" lastClr="000000"/>
            </a:solidFill>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noProof="0">
              <a:solidFill>
                <a:sysClr val="windowText" lastClr="000000"/>
              </a:solidFill>
              <a:latin typeface="Arial" panose="020B0604020202020204" pitchFamily="34" charset="0"/>
              <a:ea typeface="+mn-ea"/>
              <a:cs typeface="Arial" panose="020B0604020202020204" pitchFamily="34" charset="0"/>
              <a:sym typeface="Wingdings"/>
            </a:rPr>
            <a:t> NCA</a:t>
          </a:r>
          <a:r>
            <a:rPr lang="en-US" sz="1100" b="1" baseline="0" noProof="0">
              <a:solidFill>
                <a:sysClr val="windowText" lastClr="000000"/>
              </a:solidFill>
              <a:latin typeface="Arial" panose="020B0604020202020204" pitchFamily="34" charset="0"/>
              <a:ea typeface="+mn-ea"/>
              <a:cs typeface="Arial" panose="020B0604020202020204" pitchFamily="34" charset="0"/>
              <a:sym typeface="Wingdings"/>
            </a:rPr>
            <a:t> ECC-1:2018</a:t>
          </a:r>
          <a:endParaRPr lang="en-US" sz="1100" b="1" noProof="0">
            <a:solidFill>
              <a:sysClr val="windowText" lastClr="000000"/>
            </a:solidFill>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noProof="0">
              <a:solidFill>
                <a:sysClr val="windowText" lastClr="000000"/>
              </a:solidFill>
              <a:latin typeface="Arial" panose="020B0604020202020204" pitchFamily="34" charset="0"/>
              <a:ea typeface="+mn-ea"/>
              <a:cs typeface="Arial" panose="020B0604020202020204" pitchFamily="34" charset="0"/>
            </a:rPr>
            <a:t>A</a:t>
          </a:r>
          <a:r>
            <a:rPr lang="en-US" sz="1100" baseline="0" noProof="0">
              <a:solidFill>
                <a:sysClr val="windowText" lastClr="000000"/>
              </a:solidFill>
              <a:latin typeface="Arial" panose="020B0604020202020204" pitchFamily="34" charset="0"/>
              <a:ea typeface="+mn-ea"/>
              <a:cs typeface="Arial" panose="020B0604020202020204" pitchFamily="34" charset="0"/>
            </a:rPr>
            <a:t> detailed coverage </a:t>
          </a:r>
          <a:r>
            <a:rPr kumimoji="0" lang="en-US" sz="11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assessment</a:t>
          </a:r>
          <a:r>
            <a:rPr lang="en-US" sz="1100" baseline="0" noProof="0">
              <a:solidFill>
                <a:sysClr val="windowText" lastClr="000000"/>
              </a:solidFill>
              <a:latin typeface="Arial" panose="020B0604020202020204" pitchFamily="34" charset="0"/>
              <a:ea typeface="+mn-ea"/>
              <a:cs typeface="Arial" panose="020B0604020202020204" pitchFamily="34" charset="0"/>
            </a:rPr>
            <a:t> Saudi Ceramics against NCA ECC cybersecurity controls.</a:t>
          </a:r>
          <a:endParaRPr lang="en-US" sz="1100" noProof="0">
            <a:solidFill>
              <a:sysClr val="windowText" lastClr="000000"/>
            </a:solidFill>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sym typeface="Wingdings"/>
          </a:endParaRPr>
        </a:p>
      </xdr:txBody>
    </xdr:sp>
    <xdr:clientData/>
  </xdr:twoCellAnchor>
  <xdr:oneCellAnchor>
    <xdr:from>
      <xdr:col>0</xdr:col>
      <xdr:colOff>0</xdr:colOff>
      <xdr:row>0</xdr:row>
      <xdr:rowOff>0</xdr:rowOff>
    </xdr:from>
    <xdr:ext cx="0" cy="1319310"/>
    <xdr:pic>
      <xdr:nvPicPr>
        <xdr:cNvPr id="11" name="Picture 10">
          <a:extLst>
            <a:ext uri="{FF2B5EF4-FFF2-40B4-BE49-F238E27FC236}">
              <a16:creationId xmlns:a16="http://schemas.microsoft.com/office/drawing/2014/main" id="{C71E0F3C-E13E-4872-A898-0A59803E24F4}"/>
            </a:ext>
          </a:extLst>
        </xdr:cNvPr>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39155"/>
        <a:stretch/>
      </xdr:blipFill>
      <xdr:spPr bwMode="auto">
        <a:xfrm>
          <a:off x="0" y="0"/>
          <a:ext cx="0" cy="1319310"/>
        </a:xfrm>
        <a:prstGeom prst="rect">
          <a:avLst/>
        </a:prstGeom>
        <a:ln>
          <a:noFill/>
        </a:ln>
        <a:extLst>
          <a:ext uri="{53640926-AAD7-44D8-BBD7-CCE9431645EC}">
            <a14:shadowObscured xmlns:a14="http://schemas.microsoft.com/office/drawing/2010/main"/>
          </a:ext>
        </a:extLst>
      </xdr:spPr>
    </xdr:pic>
    <xdr:clientData/>
  </xdr:oneCellAnchor>
  <xdr:twoCellAnchor editAs="oneCell">
    <xdr:from>
      <xdr:col>0</xdr:col>
      <xdr:colOff>621965</xdr:colOff>
      <xdr:row>0</xdr:row>
      <xdr:rowOff>145676</xdr:rowOff>
    </xdr:from>
    <xdr:to>
      <xdr:col>5</xdr:col>
      <xdr:colOff>497249</xdr:colOff>
      <xdr:row>6</xdr:row>
      <xdr:rowOff>117759</xdr:rowOff>
    </xdr:to>
    <xdr:pic>
      <xdr:nvPicPr>
        <xdr:cNvPr id="4" name="Picture 11">
          <a:extLst>
            <a:ext uri="{FF2B5EF4-FFF2-40B4-BE49-F238E27FC236}">
              <a16:creationId xmlns:a16="http://schemas.microsoft.com/office/drawing/2014/main" id="{17E58DF7-F882-43A2-A62B-2065A340175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621965" y="145676"/>
          <a:ext cx="3590034" cy="1057933"/>
        </a:xfrm>
        <a:prstGeom prst="rect">
          <a:avLst/>
        </a:prstGeom>
      </xdr:spPr>
    </xdr:pic>
    <xdr:clientData/>
  </xdr:twoCellAnchor>
  <xdr:twoCellAnchor>
    <xdr:from>
      <xdr:col>0</xdr:col>
      <xdr:colOff>632332</xdr:colOff>
      <xdr:row>10</xdr:row>
      <xdr:rowOff>33084</xdr:rowOff>
    </xdr:from>
    <xdr:to>
      <xdr:col>5</xdr:col>
      <xdr:colOff>607786</xdr:colOff>
      <xdr:row>16</xdr:row>
      <xdr:rowOff>157963</xdr:rowOff>
    </xdr:to>
    <xdr:pic>
      <xdr:nvPicPr>
        <xdr:cNvPr id="24" name="Picture 13" descr="A picture containing text, clipart&#10;&#10;Description automatically generated">
          <a:extLst>
            <a:ext uri="{FF2B5EF4-FFF2-40B4-BE49-F238E27FC236}">
              <a16:creationId xmlns:a16="http://schemas.microsoft.com/office/drawing/2014/main" id="{715A795E-2682-4CF1-8ADD-59A9314DE28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32332" y="1847370"/>
          <a:ext cx="3694740" cy="1213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26</xdr:row>
      <xdr:rowOff>166253</xdr:rowOff>
    </xdr:from>
    <xdr:to>
      <xdr:col>9</xdr:col>
      <xdr:colOff>0</xdr:colOff>
      <xdr:row>28</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3700028"/>
          <a:ext cx="7572375" cy="21474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editAs="oneCell">
    <xdr:from>
      <xdr:col>3</xdr:col>
      <xdr:colOff>74149</xdr:colOff>
      <xdr:row>1</xdr:row>
      <xdr:rowOff>29307</xdr:rowOff>
    </xdr:from>
    <xdr:to>
      <xdr:col>5</xdr:col>
      <xdr:colOff>807344</xdr:colOff>
      <xdr:row>4</xdr:row>
      <xdr:rowOff>105268</xdr:rowOff>
    </xdr:to>
    <xdr:pic>
      <xdr:nvPicPr>
        <xdr:cNvPr id="3" name="Picture 3">
          <a:extLst>
            <a:ext uri="{FF2B5EF4-FFF2-40B4-BE49-F238E27FC236}">
              <a16:creationId xmlns:a16="http://schemas.microsoft.com/office/drawing/2014/main" id="{EA30A89D-7DC9-40AC-A270-ED7F7DFA18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66876" y="202489"/>
          <a:ext cx="1938541" cy="571261"/>
        </a:xfrm>
        <a:prstGeom prst="rect">
          <a:avLst/>
        </a:prstGeom>
      </xdr:spPr>
    </xdr:pic>
    <xdr:clientData/>
  </xdr:twoCellAnchor>
  <xdr:twoCellAnchor>
    <xdr:from>
      <xdr:col>7</xdr:col>
      <xdr:colOff>674077</xdr:colOff>
      <xdr:row>1</xdr:row>
      <xdr:rowOff>58614</xdr:rowOff>
    </xdr:from>
    <xdr:to>
      <xdr:col>7</xdr:col>
      <xdr:colOff>2000250</xdr:colOff>
      <xdr:row>4</xdr:row>
      <xdr:rowOff>957</xdr:rowOff>
    </xdr:to>
    <xdr:pic>
      <xdr:nvPicPr>
        <xdr:cNvPr id="5" name="Picture 4" descr="A picture containing text, clipart&#10;&#10;Description automatically generated">
          <a:extLst>
            <a:ext uri="{FF2B5EF4-FFF2-40B4-BE49-F238E27FC236}">
              <a16:creationId xmlns:a16="http://schemas.microsoft.com/office/drawing/2014/main" id="{5F7BE283-492C-4FDB-92A3-8AD09668C22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16212" y="227133"/>
          <a:ext cx="1326173" cy="4332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401862</xdr:colOff>
      <xdr:row>0</xdr:row>
      <xdr:rowOff>287246</xdr:rowOff>
    </xdr:from>
    <xdr:to>
      <xdr:col>0</xdr:col>
      <xdr:colOff>3590231</xdr:colOff>
      <xdr:row>0</xdr:row>
      <xdr:rowOff>1239746</xdr:rowOff>
    </xdr:to>
    <xdr:pic>
      <xdr:nvPicPr>
        <xdr:cNvPr id="2" name="Picture 1">
          <a:extLst>
            <a:ext uri="{FF2B5EF4-FFF2-40B4-BE49-F238E27FC236}">
              <a16:creationId xmlns:a16="http://schemas.microsoft.com/office/drawing/2014/main" id="{AA625722-DC0F-4587-9B6D-42BC77E869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01862" y="287246"/>
          <a:ext cx="3188369" cy="952500"/>
        </a:xfrm>
        <a:prstGeom prst="rect">
          <a:avLst/>
        </a:prstGeom>
      </xdr:spPr>
    </xdr:pic>
    <xdr:clientData/>
  </xdr:twoCellAnchor>
  <xdr:twoCellAnchor editAs="oneCell">
    <xdr:from>
      <xdr:col>5</xdr:col>
      <xdr:colOff>1020535</xdr:colOff>
      <xdr:row>0</xdr:row>
      <xdr:rowOff>318724</xdr:rowOff>
    </xdr:from>
    <xdr:to>
      <xdr:col>6</xdr:col>
      <xdr:colOff>1297617</xdr:colOff>
      <xdr:row>0</xdr:row>
      <xdr:rowOff>1285875</xdr:rowOff>
    </xdr:to>
    <xdr:pic>
      <xdr:nvPicPr>
        <xdr:cNvPr id="3" name="Picture 2">
          <a:extLst>
            <a:ext uri="{FF2B5EF4-FFF2-40B4-BE49-F238E27FC236}">
              <a16:creationId xmlns:a16="http://schemas.microsoft.com/office/drawing/2014/main" id="{92C9BC9D-9730-43CD-8B38-195B1097E9A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1774260" y="318724"/>
          <a:ext cx="2858357" cy="967151"/>
        </a:xfrm>
        <a:prstGeom prst="rect">
          <a:avLst/>
        </a:prstGeom>
      </xdr:spPr>
    </xdr:pic>
    <xdr:clientData/>
  </xdr:twoCellAnchor>
  <xdr:twoCellAnchor>
    <xdr:from>
      <xdr:col>3</xdr:col>
      <xdr:colOff>713175</xdr:colOff>
      <xdr:row>12</xdr:row>
      <xdr:rowOff>102773</xdr:rowOff>
    </xdr:from>
    <xdr:to>
      <xdr:col>10</xdr:col>
      <xdr:colOff>541083</xdr:colOff>
      <xdr:row>27</xdr:row>
      <xdr:rowOff>156562</xdr:rowOff>
    </xdr:to>
    <xdr:graphicFrame macro="">
      <xdr:nvGraphicFramePr>
        <xdr:cNvPr id="4" name="Chart 3">
          <a:extLst>
            <a:ext uri="{FF2B5EF4-FFF2-40B4-BE49-F238E27FC236}">
              <a16:creationId xmlns:a16="http://schemas.microsoft.com/office/drawing/2014/main" id="{4CCBCE49-24BD-45D6-8E14-79D56264B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183475</xdr:colOff>
      <xdr:row>11</xdr:row>
      <xdr:rowOff>31191</xdr:rowOff>
    </xdr:from>
    <xdr:to>
      <xdr:col>3</xdr:col>
      <xdr:colOff>79079</xdr:colOff>
      <xdr:row>30</xdr:row>
      <xdr:rowOff>43091</xdr:rowOff>
    </xdr:to>
    <xdr:graphicFrame macro="">
      <xdr:nvGraphicFramePr>
        <xdr:cNvPr id="21" name="Chart 4">
          <a:extLst>
            <a:ext uri="{FF2B5EF4-FFF2-40B4-BE49-F238E27FC236}">
              <a16:creationId xmlns:a16="http://schemas.microsoft.com/office/drawing/2014/main" id="{E282EEA8-4C73-4493-87E3-E2AB522B9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103909</xdr:colOff>
      <xdr:row>33</xdr:row>
      <xdr:rowOff>117762</xdr:rowOff>
    </xdr:from>
    <xdr:to>
      <xdr:col>13</xdr:col>
      <xdr:colOff>387494</xdr:colOff>
      <xdr:row>67</xdr:row>
      <xdr:rowOff>173179</xdr:rowOff>
    </xdr:to>
    <xdr:graphicFrame macro="">
      <xdr:nvGraphicFramePr>
        <xdr:cNvPr id="7" name="Chart 6">
          <a:extLst>
            <a:ext uri="{FF2B5EF4-FFF2-40B4-BE49-F238E27FC236}">
              <a16:creationId xmlns:a16="http://schemas.microsoft.com/office/drawing/2014/main" id="{90B3E72C-D1FD-673F-11C5-95B2075BF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872710</xdr:colOff>
      <xdr:row>0</xdr:row>
      <xdr:rowOff>109533</xdr:rowOff>
    </xdr:from>
    <xdr:to>
      <xdr:col>4</xdr:col>
      <xdr:colOff>599494</xdr:colOff>
      <xdr:row>4</xdr:row>
      <xdr:rowOff>75138</xdr:rowOff>
    </xdr:to>
    <xdr:pic>
      <xdr:nvPicPr>
        <xdr:cNvPr id="41" name="Picture 3">
          <a:extLst>
            <a:ext uri="{FF2B5EF4-FFF2-40B4-BE49-F238E27FC236}">
              <a16:creationId xmlns:a16="http://schemas.microsoft.com/office/drawing/2014/main" id="{FF7FE8AC-7318-07E6-1F79-52C66110B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806160" y="109533"/>
          <a:ext cx="3355809" cy="727605"/>
        </a:xfrm>
        <a:prstGeom prst="rect">
          <a:avLst/>
        </a:prstGeom>
      </xdr:spPr>
    </xdr:pic>
    <xdr:clientData/>
  </xdr:twoCellAnchor>
  <xdr:twoCellAnchor>
    <xdr:from>
      <xdr:col>9</xdr:col>
      <xdr:colOff>995362</xdr:colOff>
      <xdr:row>1</xdr:row>
      <xdr:rowOff>0</xdr:rowOff>
    </xdr:from>
    <xdr:to>
      <xdr:col>13</xdr:col>
      <xdr:colOff>0</xdr:colOff>
      <xdr:row>4</xdr:row>
      <xdr:rowOff>13248</xdr:rowOff>
    </xdr:to>
    <xdr:pic>
      <xdr:nvPicPr>
        <xdr:cNvPr id="45" name="Picture 1" descr="A picture containing text, clipart&#10;&#10;Description automatically generated">
          <a:extLst>
            <a:ext uri="{FF2B5EF4-FFF2-40B4-BE49-F238E27FC236}">
              <a16:creationId xmlns:a16="http://schemas.microsoft.com/office/drawing/2014/main" id="{8C1C4F24-D82E-4BF0-897A-623CDF7580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464587" y="176213"/>
          <a:ext cx="3355848" cy="5418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rvalji001\Downloads\From%20Khaled\New%20folder\CyTech%20Projects\CyTech-NCA-ECC\NCA_ECC-1-2018%20Assessment%20and%20Compliance%20Tool%20-%20v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الرئيسية"/>
      <sheetName val="سجل الوثيقة"/>
      <sheetName val="نبذة عن الأداة"/>
      <sheetName val="معلومات عن الجهة"/>
      <sheetName val=" تقييم ECC.1"/>
      <sheetName val="تقييم ECC.2"/>
      <sheetName val="تقييم ECC.3"/>
      <sheetName val="تقييم ECC.4"/>
      <sheetName val="تقييم ECC.5"/>
      <sheetName val="tbl_choices"/>
      <sheetName val="نتائج التقييم"/>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44C7F55C-5748-43BC-AEA0-0E29142AACD6}"/>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10:M21" headerRowCount="0" headerRowDxfId="22" dataDxfId="21" totalsRowDxfId="20">
  <tableColumns count="1">
    <tableColumn id="2" xr3:uid="{00000000-0010-0000-0000-000002000000}" name="Column2" dataDxfId="19"/>
  </tableColumns>
  <tableStyleInfo name="NCA ECC-2018-style" showFirstColumn="1" showLastColumn="1" showRowStripes="1" showColumnStripes="0"/>
</table>
</file>

<file path=xl/theme/theme1.xml><?xml version="1.0" encoding="utf-8"?>
<a:theme xmlns:a="http://schemas.openxmlformats.org/drawingml/2006/main" name="Office Theme">
  <a:themeElements>
    <a:clrScheme name="NCB - Colors">
      <a:dk1>
        <a:srgbClr val="006A56"/>
      </a:dk1>
      <a:lt1>
        <a:srgbClr val="FFFFFF"/>
      </a:lt1>
      <a:dk2>
        <a:srgbClr val="006A56"/>
      </a:dk2>
      <a:lt2>
        <a:srgbClr val="FFFFFF"/>
      </a:lt2>
      <a:accent1>
        <a:srgbClr val="006A56"/>
      </a:accent1>
      <a:accent2>
        <a:srgbClr val="8AC640"/>
      </a:accent2>
      <a:accent3>
        <a:srgbClr val="F4BC18"/>
      </a:accent3>
      <a:accent4>
        <a:srgbClr val="28B67A"/>
      </a:accent4>
      <a:accent5>
        <a:srgbClr val="8C5F83"/>
      </a:accent5>
      <a:accent6>
        <a:srgbClr val="007A9B"/>
      </a:accent6>
      <a:hlink>
        <a:srgbClr val="56BED3"/>
      </a:hlink>
      <a:folHlink>
        <a:srgbClr val="F4BC18"/>
      </a:folHlink>
    </a:clrScheme>
    <a:fontScheme name="NCB - Fonts">
      <a:majorFont>
        <a:latin typeface="Lintel"/>
        <a:ea typeface=""/>
        <a:cs typeface="AlAhli"/>
      </a:majorFont>
      <a:minorFont>
        <a:latin typeface="HelveticaNeueLT Std Lt"/>
        <a:ea typeface=""/>
        <a:cs typeface="Sakkal Majall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0D1E-523C-4A98-90FE-A30186A60E8A}">
  <sheetPr>
    <pageSetUpPr autoPageBreaks="0"/>
  </sheetPr>
  <dimension ref="A1:Z67"/>
  <sheetViews>
    <sheetView showGridLines="0" showRowColHeaders="0" zoomScale="69" zoomScaleNormal="69" workbookViewId="0">
      <selection activeCell="R23" sqref="R23"/>
    </sheetView>
  </sheetViews>
  <sheetFormatPr defaultColWidth="0" defaultRowHeight="15" customHeight="1" zeroHeight="1"/>
  <cols>
    <col min="1" max="22" width="9.58203125" style="1" customWidth="1"/>
    <col min="23" max="26" width="9.58203125" style="1" hidden="1" customWidth="1"/>
    <col min="27" max="16384" width="8.58203125" style="1" hidden="1"/>
  </cols>
  <sheetData>
    <row r="1" spans="3:3" ht="14"/>
    <row r="2" spans="3:3" ht="14"/>
    <row r="3" spans="3:3" ht="14"/>
    <row r="4" spans="3:3" ht="14"/>
    <row r="5" spans="3:3" ht="14"/>
    <row r="6" spans="3:3" ht="14"/>
    <row r="7" spans="3:3" ht="14"/>
    <row r="8" spans="3:3" ht="14"/>
    <row r="9" spans="3:3" ht="14"/>
    <row r="10" spans="3:3" ht="14">
      <c r="C10"/>
    </row>
    <row r="11" spans="3:3" ht="14"/>
    <row r="12" spans="3:3" ht="14"/>
    <row r="13" spans="3:3" ht="14"/>
    <row r="14" spans="3:3" ht="14"/>
    <row r="15" spans="3:3" ht="14"/>
    <row r="16" spans="3:3" ht="14"/>
    <row r="17" spans="8:18" ht="14"/>
    <row r="18" spans="8:18" ht="14"/>
    <row r="19" spans="8:18" ht="14"/>
    <row r="20" spans="8:18" ht="14"/>
    <row r="21" spans="8:18" ht="14"/>
    <row r="22" spans="8:18" ht="14"/>
    <row r="23" spans="8:18" ht="14"/>
    <row r="24" spans="8:18" ht="14">
      <c r="R24"/>
    </row>
    <row r="25" spans="8:18" ht="14"/>
    <row r="26" spans="8:18" ht="14"/>
    <row r="27" spans="8:18" ht="14"/>
    <row r="28" spans="8:18" ht="14"/>
    <row r="29" spans="8:18" ht="14"/>
    <row r="30" spans="8:18" ht="14"/>
    <row r="31" spans="8:18" ht="14"/>
    <row r="32" spans="8:18" ht="14">
      <c r="H32"/>
    </row>
    <row r="33" ht="14"/>
    <row r="34" ht="14"/>
    <row r="35" ht="14"/>
    <row r="36" ht="14"/>
    <row r="37" ht="14"/>
    <row r="38" ht="14"/>
    <row r="39" ht="14"/>
    <row r="40" ht="14"/>
    <row r="41" ht="14"/>
    <row r="42" ht="14"/>
    <row r="43" ht="14"/>
    <row r="44" ht="14"/>
    <row r="45" ht="14"/>
    <row r="46" ht="14"/>
    <row r="47" ht="14"/>
    <row r="48" ht="14"/>
    <row r="49" ht="14"/>
    <row r="50" ht="14"/>
    <row r="51" ht="14"/>
    <row r="52" ht="14"/>
    <row r="53" ht="14"/>
    <row r="54" ht="14"/>
    <row r="55" ht="14"/>
    <row r="56" ht="14"/>
    <row r="57" ht="14"/>
    <row r="58" ht="14"/>
    <row r="59" ht="14"/>
    <row r="60" ht="14"/>
    <row r="61" ht="14"/>
    <row r="62" ht="14"/>
    <row r="63" ht="14"/>
    <row r="64" ht="14"/>
    <row r="65" ht="14"/>
    <row r="66" ht="14"/>
    <row r="67" ht="14" hidden="1"/>
  </sheetData>
  <pageMargins left="0.7" right="0.7" top="0.75" bottom="0.75" header="0.3" footer="0.3"/>
  <pageSetup orientation="portrait" horizontalDpi="90" verticalDpi="90" r:id="rId1"/>
  <headerFooter>
    <oddHeader>&amp;L&amp;"Arial,Regular"&amp;10&amp;K029BFFRESTRICTED &amp;K000000 - SITE</oddHeader>
    <evenHeader>&amp;L&amp;"Arial,Regular"&amp;10&amp;K029BFFRESTRICTED &amp;K000000 - SITE</evenHeader>
    <firstHeader>&amp;L&amp;"Arial,Regular"&amp;10&amp;K029BFFRESTRICTED &amp;K000000 - SITE</first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C1:O41"/>
  <sheetViews>
    <sheetView showGridLines="0" topLeftCell="C1" zoomScale="110" zoomScaleNormal="110" workbookViewId="0">
      <selection activeCell="G11" sqref="G11"/>
    </sheetView>
  </sheetViews>
  <sheetFormatPr defaultColWidth="0" defaultRowHeight="14.25" customHeight="1" zeroHeight="1"/>
  <cols>
    <col min="1" max="2" width="8.08203125" style="2" hidden="1" customWidth="1"/>
    <col min="3" max="3" width="9.08203125" style="2" customWidth="1"/>
    <col min="4" max="4" width="12.83203125" style="2" customWidth="1"/>
    <col min="5" max="5" width="3" style="2" customWidth="1"/>
    <col min="6" max="6" width="22.08203125" style="2" customWidth="1"/>
    <col min="7" max="7" width="16.58203125" style="2" customWidth="1"/>
    <col min="8" max="8" width="26.58203125" style="2" customWidth="1"/>
    <col min="9" max="9" width="9.58203125" style="2" customWidth="1"/>
    <col min="10" max="15" width="0" style="2" hidden="1" customWidth="1"/>
    <col min="16" max="16384" width="8.08203125" style="2" hidden="1"/>
  </cols>
  <sheetData>
    <row r="1" spans="3:14" ht="14.25" customHeight="1">
      <c r="C1" s="23"/>
      <c r="D1" s="23"/>
      <c r="E1" s="23"/>
      <c r="F1" s="23"/>
      <c r="G1" s="23"/>
      <c r="H1" s="23"/>
      <c r="I1" s="23"/>
    </row>
    <row r="2" spans="3:14" ht="14.25" customHeight="1">
      <c r="C2" s="23"/>
      <c r="D2" s="23"/>
      <c r="E2" s="23"/>
      <c r="F2" s="23"/>
      <c r="G2" s="23"/>
      <c r="H2" s="23"/>
      <c r="I2" s="23"/>
    </row>
    <row r="3" spans="3:14" ht="13">
      <c r="C3" s="23"/>
      <c r="D3" s="23"/>
      <c r="E3" s="23"/>
      <c r="F3" s="23"/>
      <c r="G3" s="23"/>
      <c r="H3" s="23"/>
      <c r="I3" s="23"/>
      <c r="J3" s="4"/>
      <c r="K3" s="4"/>
      <c r="L3" s="4"/>
      <c r="M3" s="4"/>
      <c r="N3" s="4"/>
    </row>
    <row r="4" spans="3:14" ht="12.5">
      <c r="C4" s="23"/>
      <c r="D4" s="23"/>
      <c r="E4" s="23"/>
      <c r="F4" s="23"/>
      <c r="G4" s="23"/>
      <c r="H4" s="23"/>
      <c r="I4" s="23"/>
    </row>
    <row r="5" spans="3:14" ht="12.5">
      <c r="C5" s="23"/>
      <c r="D5" s="23"/>
      <c r="E5" s="23"/>
      <c r="F5" s="23"/>
      <c r="G5" s="23"/>
      <c r="H5" s="23"/>
      <c r="I5" s="23"/>
    </row>
    <row r="6" spans="3:14" ht="12.5">
      <c r="C6" s="23"/>
      <c r="D6" s="23"/>
      <c r="E6" s="23"/>
      <c r="F6" s="23"/>
      <c r="G6" s="23"/>
      <c r="H6" s="23"/>
      <c r="I6" s="23"/>
    </row>
    <row r="7" spans="3:14" ht="20">
      <c r="C7" s="3"/>
      <c r="D7" s="90" t="s">
        <v>0</v>
      </c>
      <c r="E7" s="90"/>
      <c r="F7" s="90"/>
      <c r="G7" s="90"/>
      <c r="H7" s="90"/>
      <c r="I7" s="6"/>
    </row>
    <row r="8" spans="3:14" ht="12.5">
      <c r="C8" s="3"/>
      <c r="D8" s="5"/>
      <c r="E8" s="3"/>
      <c r="F8" s="3"/>
      <c r="G8" s="3"/>
      <c r="H8" s="3"/>
      <c r="I8" s="6"/>
    </row>
    <row r="9" spans="3:14" ht="13">
      <c r="C9" s="3"/>
      <c r="D9" s="91" t="s">
        <v>1</v>
      </c>
      <c r="E9" s="91"/>
      <c r="F9" s="91"/>
      <c r="G9" s="91"/>
      <c r="H9" s="91"/>
      <c r="I9" s="6"/>
    </row>
    <row r="10" spans="3:14" ht="12.5">
      <c r="C10" s="3"/>
      <c r="D10" s="93" t="s">
        <v>2</v>
      </c>
      <c r="E10" s="94"/>
      <c r="F10" s="20" t="s">
        <v>3</v>
      </c>
      <c r="G10" s="20" t="s">
        <v>4</v>
      </c>
      <c r="H10" s="20" t="s">
        <v>5</v>
      </c>
      <c r="I10" s="6"/>
    </row>
    <row r="11" spans="3:14" ht="12.5">
      <c r="C11" s="3"/>
      <c r="D11" s="95" t="s">
        <v>6</v>
      </c>
      <c r="E11" s="96"/>
      <c r="F11" s="21" t="s">
        <v>7</v>
      </c>
      <c r="G11" s="22">
        <v>45576</v>
      </c>
      <c r="H11" s="18" t="s">
        <v>8</v>
      </c>
      <c r="I11" s="6"/>
    </row>
    <row r="12" spans="3:14" ht="12.5">
      <c r="C12" s="3"/>
      <c r="D12" s="95"/>
      <c r="E12" s="96"/>
      <c r="F12" s="18"/>
      <c r="G12" s="19"/>
      <c r="H12" s="18"/>
      <c r="I12" s="6"/>
    </row>
    <row r="13" spans="3:14" ht="12.5">
      <c r="C13" s="3"/>
      <c r="D13" s="95"/>
      <c r="E13" s="96"/>
      <c r="F13" s="18"/>
      <c r="G13" s="19"/>
      <c r="H13" s="7"/>
      <c r="I13" s="6"/>
    </row>
    <row r="14" spans="3:14" ht="12.5">
      <c r="C14" s="3"/>
      <c r="D14" s="95"/>
      <c r="E14" s="96"/>
      <c r="F14" s="18"/>
      <c r="G14" s="19"/>
      <c r="H14" s="7"/>
      <c r="I14" s="6"/>
    </row>
    <row r="15" spans="3:14" ht="12.5">
      <c r="C15" s="3"/>
      <c r="D15" s="97"/>
      <c r="E15" s="98"/>
      <c r="F15" s="7"/>
      <c r="G15" s="8"/>
      <c r="H15" s="7"/>
      <c r="I15" s="6"/>
    </row>
    <row r="16" spans="3:14" ht="12.5">
      <c r="C16" s="3"/>
      <c r="D16" s="97"/>
      <c r="E16" s="98"/>
      <c r="F16" s="7"/>
      <c r="G16" s="8"/>
      <c r="H16" s="7"/>
      <c r="I16" s="6"/>
    </row>
    <row r="17" spans="3:12" ht="12.5">
      <c r="C17" s="3"/>
      <c r="D17" s="97"/>
      <c r="E17" s="98"/>
      <c r="F17" s="7"/>
      <c r="G17" s="8"/>
      <c r="H17" s="7"/>
      <c r="I17" s="6"/>
    </row>
    <row r="18" spans="3:12" ht="12.5">
      <c r="C18" s="3"/>
      <c r="D18" s="97"/>
      <c r="E18" s="98"/>
      <c r="F18" s="7"/>
      <c r="G18" s="8"/>
      <c r="H18" s="7"/>
      <c r="I18" s="6"/>
    </row>
    <row r="19" spans="3:12" ht="12.5">
      <c r="C19" s="3"/>
      <c r="D19" s="97"/>
      <c r="E19" s="98"/>
      <c r="F19" s="7"/>
      <c r="G19" s="8"/>
      <c r="H19" s="7"/>
      <c r="I19" s="6"/>
    </row>
    <row r="20" spans="3:12" ht="12.5">
      <c r="C20" s="3"/>
      <c r="D20" s="97"/>
      <c r="E20" s="98"/>
      <c r="F20" s="7"/>
      <c r="G20" s="8"/>
      <c r="H20" s="7"/>
      <c r="I20" s="6"/>
    </row>
    <row r="21" spans="3:12" ht="12.5">
      <c r="C21" s="3"/>
      <c r="D21" s="3"/>
      <c r="E21" s="3"/>
      <c r="F21" s="3"/>
      <c r="G21" s="3"/>
      <c r="H21" s="3"/>
      <c r="I21" s="6"/>
    </row>
    <row r="22" spans="3:12" s="12" customFormat="1" ht="14">
      <c r="C22" s="3"/>
      <c r="D22" s="3"/>
      <c r="E22" s="3"/>
      <c r="F22" s="3"/>
      <c r="G22" s="3"/>
      <c r="H22" s="3"/>
      <c r="I22" s="6"/>
      <c r="J22" s="92" t="s">
        <v>9</v>
      </c>
      <c r="K22" s="92"/>
      <c r="L22" s="11"/>
    </row>
    <row r="23" spans="3:12" s="12" customFormat="1" ht="14">
      <c r="C23" s="3"/>
      <c r="D23" s="3"/>
      <c r="E23" s="3"/>
      <c r="F23" s="3"/>
      <c r="G23" s="3"/>
      <c r="H23" s="3"/>
      <c r="I23" s="3"/>
      <c r="J23" s="92"/>
      <c r="K23" s="92"/>
      <c r="L23" s="11"/>
    </row>
    <row r="24" spans="3:12" s="12" customFormat="1" ht="14">
      <c r="C24" s="3"/>
      <c r="D24" s="3"/>
      <c r="E24" s="3"/>
      <c r="F24" s="3"/>
      <c r="G24" s="3"/>
      <c r="H24" s="3"/>
      <c r="I24" s="3"/>
      <c r="J24" s="10"/>
      <c r="K24" s="10"/>
      <c r="L24" s="11"/>
    </row>
    <row r="25" spans="3:12" ht="12.5" hidden="1">
      <c r="C25" s="3"/>
      <c r="D25" s="3"/>
      <c r="E25" s="3"/>
      <c r="F25" s="3"/>
      <c r="G25" s="3"/>
      <c r="H25" s="3"/>
      <c r="I25" s="6"/>
    </row>
    <row r="26" spans="3:12" ht="12.5" hidden="1">
      <c r="C26" s="9"/>
      <c r="D26" s="10"/>
      <c r="E26" s="10"/>
      <c r="F26" s="10"/>
      <c r="G26" s="10"/>
      <c r="H26" s="3"/>
      <c r="I26" s="6"/>
    </row>
    <row r="27" spans="3:12" ht="12.5" hidden="1">
      <c r="C27" s="9"/>
      <c r="D27" s="10"/>
      <c r="E27" s="10"/>
      <c r="F27" s="10"/>
      <c r="G27" s="10"/>
      <c r="H27" s="10"/>
      <c r="I27" s="10"/>
    </row>
    <row r="28" spans="3:12" ht="12.5" hidden="1">
      <c r="C28" s="9"/>
      <c r="D28" s="10"/>
      <c r="E28" s="10"/>
      <c r="F28" s="10"/>
      <c r="G28" s="10"/>
      <c r="H28" s="10"/>
      <c r="I28" s="10"/>
    </row>
    <row r="29" spans="3:12" ht="12.5" hidden="1">
      <c r="C29" s="13"/>
      <c r="D29" s="13"/>
      <c r="E29" s="13"/>
      <c r="F29" s="13"/>
      <c r="G29" s="13"/>
      <c r="H29" s="13"/>
      <c r="I29" s="13"/>
    </row>
    <row r="30" spans="3:12" ht="12.5" hidden="1">
      <c r="C30" s="13"/>
      <c r="D30" s="13"/>
      <c r="E30" s="13"/>
      <c r="F30" s="13"/>
      <c r="G30" s="13"/>
      <c r="H30" s="13"/>
      <c r="I30" s="13"/>
    </row>
    <row r="31" spans="3:12" ht="12.5" hidden="1">
      <c r="C31" s="13"/>
      <c r="D31" s="13"/>
      <c r="E31" s="13"/>
      <c r="F31" s="13"/>
      <c r="G31" s="13"/>
      <c r="H31" s="13"/>
      <c r="I31" s="13"/>
    </row>
    <row r="32" spans="3:12" ht="12.5" hidden="1">
      <c r="C32" s="13"/>
      <c r="D32" s="13"/>
      <c r="E32" s="13"/>
      <c r="F32" s="13"/>
      <c r="G32" s="13"/>
      <c r="H32" s="13"/>
      <c r="I32" s="13"/>
    </row>
    <row r="33" spans="3:9" ht="12.5" hidden="1">
      <c r="C33" s="13"/>
      <c r="D33" s="13"/>
      <c r="E33" s="13"/>
      <c r="F33" s="13"/>
      <c r="G33" s="13"/>
      <c r="H33" s="13"/>
      <c r="I33" s="13"/>
    </row>
    <row r="34" spans="3:9" ht="12.5" hidden="1">
      <c r="C34" s="13"/>
      <c r="D34" s="13"/>
      <c r="E34" s="13"/>
      <c r="F34" s="13"/>
      <c r="G34" s="13"/>
      <c r="H34" s="13"/>
      <c r="I34" s="13"/>
    </row>
    <row r="35" spans="3:9" ht="14.25" hidden="1" customHeight="1">
      <c r="C35" s="13"/>
      <c r="D35" s="13"/>
      <c r="E35" s="13"/>
      <c r="F35" s="13"/>
      <c r="G35" s="13"/>
      <c r="H35" s="13"/>
      <c r="I35" s="13"/>
    </row>
    <row r="36" spans="3:9" ht="14.25" hidden="1" customHeight="1">
      <c r="C36" s="13"/>
      <c r="D36" s="13"/>
      <c r="E36" s="13"/>
      <c r="F36" s="13"/>
      <c r="G36" s="13"/>
      <c r="H36" s="13"/>
      <c r="I36" s="13"/>
    </row>
    <row r="37" spans="3:9" ht="14.25" hidden="1" customHeight="1">
      <c r="C37" s="13"/>
      <c r="D37" s="13"/>
      <c r="E37" s="13"/>
      <c r="F37" s="13"/>
      <c r="G37" s="13"/>
      <c r="H37" s="13"/>
      <c r="I37" s="13"/>
    </row>
    <row r="38" spans="3:9" ht="14.25" hidden="1" customHeight="1">
      <c r="C38" s="13"/>
      <c r="D38" s="13"/>
      <c r="E38" s="13"/>
      <c r="F38" s="13"/>
      <c r="G38" s="13"/>
      <c r="H38" s="13"/>
      <c r="I38" s="13"/>
    </row>
    <row r="41" spans="3:9" ht="14.25" customHeight="1"/>
  </sheetData>
  <mergeCells count="14">
    <mergeCell ref="D7:H7"/>
    <mergeCell ref="D9:H9"/>
    <mergeCell ref="J22:K23"/>
    <mergeCell ref="D10:E10"/>
    <mergeCell ref="D11:E11"/>
    <mergeCell ref="D12:E12"/>
    <mergeCell ref="D13:E13"/>
    <mergeCell ref="D14:E14"/>
    <mergeCell ref="D15:E15"/>
    <mergeCell ref="D16:E16"/>
    <mergeCell ref="D17:E17"/>
    <mergeCell ref="D18:E18"/>
    <mergeCell ref="D19:E19"/>
    <mergeCell ref="D20:E20"/>
  </mergeCells>
  <pageMargins left="0.7" right="0.7" top="0.75" bottom="0.75" header="0.3" footer="0.3"/>
  <pageSetup orientation="portrait" r:id="rId1"/>
  <headerFooter>
    <oddHeader>&amp;L&amp;"Arial,Regular"&amp;10&amp;K029BFFRESTRICTED &amp;K000000 - SITE</oddHeader>
    <evenHeader>&amp;L&amp;"Arial,Regular"&amp;10&amp;K029BFFRESTRICTED &amp;K000000 - SITE</evenHeader>
    <firstHeader>&amp;L&amp;"Arial,Regular"&amp;10&amp;K029BFFRESTRICTED &amp;K000000 - SITE</first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3113F-70F7-49A5-9882-EAF4072B7518}">
  <sheetPr>
    <pageSetUpPr autoPageBreaks="0"/>
  </sheetPr>
  <dimension ref="A1:G9"/>
  <sheetViews>
    <sheetView showGridLines="0" zoomScale="58" zoomScaleNormal="70" workbookViewId="0">
      <pane xSplit="1" topLeftCell="B1" activePane="topRight" state="frozen"/>
      <selection activeCell="E46" sqref="E46"/>
      <selection pane="topRight" activeCell="O16" sqref="O16"/>
    </sheetView>
  </sheetViews>
  <sheetFormatPr defaultRowHeight="14"/>
  <cols>
    <col min="1" max="1" width="52.08203125" customWidth="1"/>
    <col min="2" max="2" width="22.5" customWidth="1"/>
    <col min="3" max="3" width="21.08203125" customWidth="1"/>
    <col min="4" max="4" width="15.08203125" customWidth="1"/>
    <col min="5" max="5" width="30.08203125" customWidth="1"/>
    <col min="6" max="6" width="33.83203125" customWidth="1"/>
    <col min="7" max="7" width="18.83203125" customWidth="1"/>
    <col min="20" max="22" width="8.08203125" customWidth="1"/>
  </cols>
  <sheetData>
    <row r="1" spans="1:7" s="99" customFormat="1" ht="138" customHeight="1"/>
    <row r="2" spans="1:7" s="75" customFormat="1" ht="29.25" customHeight="1">
      <c r="A2" s="100" t="s">
        <v>10</v>
      </c>
      <c r="B2" s="100" t="s">
        <v>11</v>
      </c>
      <c r="C2" s="100" t="s">
        <v>12</v>
      </c>
      <c r="D2" s="100" t="s">
        <v>13</v>
      </c>
      <c r="E2" s="100" t="s">
        <v>14</v>
      </c>
      <c r="F2" s="100" t="s">
        <v>15</v>
      </c>
      <c r="G2" s="102" t="s">
        <v>16</v>
      </c>
    </row>
    <row r="3" spans="1:7" ht="22.5" customHeight="1">
      <c r="A3" s="101"/>
      <c r="B3" s="101"/>
      <c r="C3" s="101"/>
      <c r="D3" s="101"/>
      <c r="E3" s="101"/>
      <c r="F3" s="101"/>
      <c r="G3" s="103"/>
    </row>
    <row r="4" spans="1:7" ht="36.75" customHeight="1">
      <c r="A4" s="76" t="s">
        <v>17</v>
      </c>
      <c r="B4" s="76">
        <f>COUNTIF('NCA ECC'!C:C,Dashboard!A4)</f>
        <v>51</v>
      </c>
      <c r="C4" s="76">
        <f>COUNTIFS('NCA ECC'!I:I,"Not Applicable",'NCA ECC'!C:C,Dashboard!A4)</f>
        <v>6</v>
      </c>
      <c r="D4" s="76">
        <f>COUNTIFS('NCA ECC'!I:I,"Implemented",'NCA ECC'!C:C,Dashboard!A4)</f>
        <v>10</v>
      </c>
      <c r="E4" s="76">
        <f>COUNTIFS('NCA ECC'!I:I,"Partially Implemented",'NCA ECC'!C:C,Dashboard!A4)</f>
        <v>15</v>
      </c>
      <c r="F4" s="76">
        <f>COUNTIFS('NCA ECC'!I:I,"Not Implemented",'NCA ECC'!C:C,Dashboard!A4)</f>
        <v>20</v>
      </c>
      <c r="G4" s="77">
        <f>(D4/(B4-C4))*100</f>
        <v>22.222222222222221</v>
      </c>
    </row>
    <row r="5" spans="1:7" ht="42" customHeight="1">
      <c r="A5" s="76" t="s">
        <v>18</v>
      </c>
      <c r="B5" s="76">
        <f>COUNTIF('NCA ECC'!C:C,Dashboard!A5)</f>
        <v>110</v>
      </c>
      <c r="C5" s="76">
        <f>COUNTIFS('NCA ECC'!I:I,"Not Applicable",'NCA ECC'!C:C,Dashboard!A5)</f>
        <v>3</v>
      </c>
      <c r="D5" s="76">
        <f>COUNTIFS('NCA ECC'!I:I,"Implemented",'NCA ECC'!C:C,Dashboard!A5)</f>
        <v>65</v>
      </c>
      <c r="E5" s="76">
        <f>COUNTIFS('NCA ECC'!I:I,"Partially Implemented",'NCA ECC'!C:C,Dashboard!A5)</f>
        <v>33</v>
      </c>
      <c r="F5" s="76">
        <f>COUNTIFS('NCA ECC'!I:I,"Not Implemented",'NCA ECC'!C:C,Dashboard!A5)</f>
        <v>9</v>
      </c>
      <c r="G5" s="77">
        <f t="shared" ref="G5:G9" si="0">(D5/(B5-C5))*100</f>
        <v>60.747663551401864</v>
      </c>
    </row>
    <row r="6" spans="1:7" ht="35.25" customHeight="1">
      <c r="A6" s="76" t="s">
        <v>19</v>
      </c>
      <c r="B6" s="76">
        <f>COUNTIF('NCA ECC'!C:C,Dashboard!A6)</f>
        <v>6</v>
      </c>
      <c r="C6" s="76">
        <f>COUNTIFS('NCA ECC'!I:I,"Not Applicable",'NCA ECC'!C:C,Dashboard!A6)</f>
        <v>0</v>
      </c>
      <c r="D6" s="76">
        <f>COUNTIFS('NCA ECC'!I:I,"Implemented",'NCA ECC'!C:C,Dashboard!A6)</f>
        <v>6</v>
      </c>
      <c r="E6" s="76">
        <f>COUNTIFS('NCA ECC'!I:I,"Partially Implemented",'NCA ECC'!C:C,Dashboard!A6)</f>
        <v>0</v>
      </c>
      <c r="F6" s="76">
        <f>COUNTIFS('NCA ECC'!I:I,"Not Implemented",'NCA ECC'!C:C,Dashboard!A6)</f>
        <v>0</v>
      </c>
      <c r="G6" s="77">
        <f t="shared" si="0"/>
        <v>100</v>
      </c>
    </row>
    <row r="7" spans="1:7" ht="35.25" customHeight="1">
      <c r="A7" s="76" t="s">
        <v>20</v>
      </c>
      <c r="B7" s="76">
        <f>COUNTIF('NCA ECC'!C:C,Dashboard!A7)</f>
        <v>13</v>
      </c>
      <c r="C7" s="76">
        <f>COUNTIFS('NCA ECC'!I:I,"Not Applicable",'NCA ECC'!C:C,Dashboard!A7)</f>
        <v>0</v>
      </c>
      <c r="D7" s="76">
        <f>COUNTIFS('NCA ECC'!I:I,"Implemented",'NCA ECC'!C:C,Dashboard!A7)</f>
        <v>6</v>
      </c>
      <c r="E7" s="76">
        <f>COUNTIFS('NCA ECC'!I:I,"Partially Implemented",'NCA ECC'!C:C,Dashboard!A7)</f>
        <v>0</v>
      </c>
      <c r="F7" s="76">
        <f>COUNTIFS('NCA ECC'!I:I,"Not Implemented",'NCA ECC'!C:C,Dashboard!A7)</f>
        <v>7</v>
      </c>
      <c r="G7" s="77">
        <f t="shared" si="0"/>
        <v>46.153846153846153</v>
      </c>
    </row>
    <row r="8" spans="1:7" ht="39.75" customHeight="1">
      <c r="A8" s="76" t="s">
        <v>21</v>
      </c>
      <c r="B8" s="76">
        <f>COUNTIF('NCA ECC'!C:C,Dashboard!A8)</f>
        <v>13</v>
      </c>
      <c r="C8" s="76">
        <f>COUNTIFS('NCA ECC'!I:I,"Not Applicable",'NCA ECC'!C:C,Dashboard!A8)</f>
        <v>0</v>
      </c>
      <c r="D8" s="76">
        <f>COUNTIFS('NCA ECC'!I:I,"Implemented",'NCA ECC'!C:C,Dashboard!A8)</f>
        <v>0</v>
      </c>
      <c r="E8" s="76">
        <f>COUNTIFS('NCA ECC'!I:I,"Partially Implemented",'NCA ECC'!C:C,Dashboard!A8)</f>
        <v>4</v>
      </c>
      <c r="F8" s="76">
        <f>COUNTIFS('NCA ECC'!I:I,"Not Implemented",'NCA ECC'!C:C,Dashboard!A8)</f>
        <v>9</v>
      </c>
      <c r="G8" s="77">
        <v>0</v>
      </c>
    </row>
    <row r="9" spans="1:7" ht="21.75" customHeight="1">
      <c r="A9" s="78" t="s">
        <v>22</v>
      </c>
      <c r="B9" s="79">
        <f>SUM(B4:B8)</f>
        <v>193</v>
      </c>
      <c r="C9" s="79">
        <f>SUM(C4:C8)</f>
        <v>9</v>
      </c>
      <c r="D9" s="79">
        <f>SUM(D4:D8)</f>
        <v>87</v>
      </c>
      <c r="E9" s="79">
        <f>SUM(E4:E8)</f>
        <v>52</v>
      </c>
      <c r="F9" s="79">
        <f>SUM(F4:F8)</f>
        <v>45</v>
      </c>
      <c r="G9" s="80">
        <f t="shared" si="0"/>
        <v>47.282608695652172</v>
      </c>
    </row>
  </sheetData>
  <mergeCells count="8">
    <mergeCell ref="A1:XFD1"/>
    <mergeCell ref="A2:A3"/>
    <mergeCell ref="B2:B3"/>
    <mergeCell ref="C2:C3"/>
    <mergeCell ref="D2:D3"/>
    <mergeCell ref="E2:E3"/>
    <mergeCell ref="F2:F3"/>
    <mergeCell ref="G2:G3"/>
  </mergeCells>
  <pageMargins left="0.7" right="0.7" top="0.75" bottom="0.75" header="0.3" footer="0.3"/>
  <pageSetup orientation="portrait" r:id="rId1"/>
  <headerFooter>
    <oddFooter>&amp;L&amp;"Calibri,Regular"&amp;10&amp;K000000Classification: </oddFooter>
    <evenFooter>&amp;L&amp;"Calibri,Regular"&amp;10&amp;K000000Classification: </evenFooter>
    <firstFooter>&amp;L&amp;"Calibri,Regular"&amp;10&amp;K000000Classification: </first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XEH403"/>
  <sheetViews>
    <sheetView showGridLines="0" tabSelected="1" topLeftCell="A7" zoomScale="85" zoomScaleNormal="85" workbookViewId="0">
      <pane ySplit="3" topLeftCell="A10" activePane="bottomLeft" state="frozen"/>
      <selection activeCell="E7" sqref="E7"/>
      <selection pane="bottomLeft" activeCell="G27" sqref="G27"/>
    </sheetView>
  </sheetViews>
  <sheetFormatPr defaultColWidth="8.58203125" defaultRowHeight="14"/>
  <cols>
    <col min="1" max="1" width="4.58203125" style="37" customWidth="1"/>
    <col min="2" max="2" width="12.08203125" style="37" customWidth="1"/>
    <col min="3" max="3" width="18.58203125" style="37" bestFit="1" customWidth="1"/>
    <col min="4" max="4" width="14.83203125" style="37" customWidth="1"/>
    <col min="5" max="5" width="21.58203125" style="37" customWidth="1"/>
    <col min="6" max="6" width="11.08203125" style="37" customWidth="1"/>
    <col min="7" max="7" width="61.75" style="37" customWidth="1"/>
    <col min="8" max="8" width="59.75" style="37" customWidth="1"/>
    <col min="9" max="9" width="14.25" style="37" customWidth="1"/>
    <col min="10" max="10" width="7.75" style="37" hidden="1" customWidth="1"/>
    <col min="11" max="11" width="45.58203125" style="37" customWidth="1"/>
    <col min="12" max="12" width="24.5" style="37" bestFit="1" customWidth="1"/>
    <col min="13" max="13" width="50.5" style="37" customWidth="1"/>
    <col min="14" max="16300" width="8.58203125" style="37" customWidth="1"/>
    <col min="16301" max="16301" width="2.08203125" style="37" customWidth="1"/>
    <col min="16302" max="16307" width="8.58203125" style="37" hidden="1" customWidth="1"/>
    <col min="16308" max="16310" width="8.58203125" style="37" customWidth="1"/>
    <col min="16311" max="16311" width="5.08203125" style="37" customWidth="1"/>
    <col min="16312" max="16321" width="8.58203125" style="37" hidden="1" customWidth="1"/>
    <col min="16322" max="16322" width="8.58203125" style="37" customWidth="1"/>
    <col min="16323" max="16323" width="8.58203125" style="37" hidden="1" customWidth="1"/>
    <col min="16324" max="16336" width="8.58203125" style="37" customWidth="1"/>
    <col min="16337" max="16337" width="5.58203125" style="37" customWidth="1"/>
    <col min="16338" max="16355" width="8.58203125" style="37" hidden="1" customWidth="1"/>
    <col min="16356" max="16356" width="0.58203125" style="37" hidden="1" customWidth="1"/>
    <col min="16357" max="16357" width="22.5" style="44" bestFit="1" customWidth="1"/>
    <col min="16358" max="16358" width="23.33203125" style="44" bestFit="1" customWidth="1"/>
    <col min="16359" max="16359" width="11.83203125" style="55" bestFit="1" customWidth="1"/>
    <col min="16360" max="16360" width="23.5" style="37" hidden="1" customWidth="1"/>
    <col min="16361" max="16361" width="18.58203125" style="37" hidden="1" customWidth="1"/>
    <col min="16362" max="16362" width="20" style="37" hidden="1" customWidth="1"/>
    <col min="16363" max="16384" width="27.58203125" style="37" customWidth="1"/>
  </cols>
  <sheetData>
    <row r="1" spans="1:16362">
      <c r="A1" s="105"/>
      <c r="B1" s="105"/>
      <c r="C1" s="105"/>
    </row>
    <row r="2" spans="1:16362">
      <c r="A2" s="105"/>
      <c r="B2" s="105"/>
      <c r="C2" s="105"/>
    </row>
    <row r="3" spans="1:16362">
      <c r="A3" s="105"/>
      <c r="B3" s="105"/>
      <c r="C3" s="105"/>
    </row>
    <row r="4" spans="1:16362">
      <c r="A4" s="105"/>
      <c r="B4" s="105"/>
      <c r="C4" s="105"/>
    </row>
    <row r="5" spans="1:16362">
      <c r="A5" s="105"/>
      <c r="B5" s="105"/>
      <c r="C5" s="105"/>
    </row>
    <row r="6" spans="1:16362" ht="14.5">
      <c r="A6" s="105"/>
      <c r="B6" s="105"/>
      <c r="C6" s="105"/>
      <c r="D6" s="15"/>
      <c r="E6" s="15"/>
      <c r="F6" s="15"/>
      <c r="G6" s="16"/>
      <c r="H6" s="16"/>
      <c r="I6" s="15"/>
      <c r="J6" s="14"/>
      <c r="K6" s="14"/>
      <c r="L6" s="14"/>
      <c r="M6" s="14"/>
    </row>
    <row r="7" spans="1:16362" s="24" customFormat="1" ht="21">
      <c r="A7" s="106" t="s">
        <v>23</v>
      </c>
      <c r="B7" s="106"/>
      <c r="C7" s="106"/>
      <c r="D7" s="106"/>
      <c r="E7" s="106"/>
      <c r="F7" s="106"/>
      <c r="G7" s="106"/>
      <c r="H7" s="106"/>
      <c r="I7" s="106"/>
      <c r="J7" s="107"/>
      <c r="K7" s="106"/>
      <c r="L7" s="106"/>
      <c r="M7" s="106"/>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XEC7" s="56"/>
      <c r="XED7" s="56"/>
      <c r="XEE7" s="56"/>
    </row>
    <row r="8" spans="1:16362" ht="14.5">
      <c r="A8" s="14"/>
      <c r="B8" s="15"/>
      <c r="C8" s="15"/>
      <c r="D8" s="15"/>
      <c r="E8" s="15"/>
      <c r="F8" s="15"/>
      <c r="G8" s="16"/>
      <c r="H8" s="16"/>
      <c r="I8" s="15"/>
      <c r="J8" s="14"/>
      <c r="K8" s="14"/>
      <c r="L8" s="14"/>
      <c r="M8" s="14"/>
    </row>
    <row r="9" spans="1:16362" ht="101.5">
      <c r="A9" s="26" t="s">
        <v>24</v>
      </c>
      <c r="B9" s="26" t="s">
        <v>25</v>
      </c>
      <c r="C9" s="26" t="s">
        <v>26</v>
      </c>
      <c r="D9" s="26" t="s">
        <v>27</v>
      </c>
      <c r="E9" s="26" t="s">
        <v>28</v>
      </c>
      <c r="F9" s="26" t="s">
        <v>29</v>
      </c>
      <c r="G9" s="26" t="s">
        <v>30</v>
      </c>
      <c r="H9" s="26" t="s">
        <v>31</v>
      </c>
      <c r="I9" s="26" t="s">
        <v>32</v>
      </c>
      <c r="J9" s="26" t="s">
        <v>33</v>
      </c>
      <c r="K9" s="26" t="s">
        <v>34</v>
      </c>
      <c r="L9" s="26" t="s">
        <v>35</v>
      </c>
      <c r="M9" s="26" t="s">
        <v>36</v>
      </c>
      <c r="CU9" s="104"/>
      <c r="CV9" s="104"/>
      <c r="CW9" s="104"/>
      <c r="CX9" s="104"/>
      <c r="CY9" s="104"/>
      <c r="CZ9" s="104"/>
      <c r="DA9" s="104"/>
      <c r="DB9" s="104"/>
      <c r="DC9" s="104"/>
      <c r="DD9" s="104"/>
      <c r="DE9" s="104"/>
      <c r="DF9" s="104"/>
      <c r="DG9" s="104"/>
      <c r="DH9" s="104"/>
      <c r="DI9" s="104"/>
      <c r="DJ9" s="104"/>
      <c r="DK9" s="104"/>
      <c r="DL9" s="104"/>
      <c r="DM9" s="104"/>
      <c r="DN9" s="104"/>
      <c r="DO9" s="104"/>
      <c r="DP9" s="104"/>
      <c r="DQ9" s="104"/>
      <c r="DR9" s="104"/>
      <c r="DS9" s="104"/>
      <c r="DT9" s="104"/>
      <c r="DU9" s="104"/>
      <c r="DV9" s="104"/>
      <c r="DW9" s="104"/>
      <c r="DX9" s="104"/>
      <c r="DY9" s="104"/>
      <c r="DZ9" s="104"/>
      <c r="EA9" s="104"/>
      <c r="EB9" s="104"/>
      <c r="EC9" s="104"/>
      <c r="ED9" s="104"/>
      <c r="EE9" s="104"/>
      <c r="EF9" s="104"/>
      <c r="EG9" s="104"/>
      <c r="EH9" s="104"/>
      <c r="EI9" s="104"/>
      <c r="EJ9" s="104"/>
      <c r="EK9" s="104"/>
      <c r="EL9" s="104"/>
      <c r="EM9" s="104"/>
      <c r="EN9" s="104"/>
      <c r="EO9" s="104"/>
      <c r="EP9" s="104"/>
      <c r="EQ9" s="104"/>
      <c r="ER9" s="104"/>
      <c r="ES9" s="104"/>
      <c r="ET9" s="104"/>
      <c r="EU9" s="104"/>
      <c r="EV9" s="104"/>
      <c r="EW9" s="104"/>
      <c r="EX9" s="104"/>
      <c r="EY9" s="104"/>
      <c r="EZ9" s="104"/>
      <c r="FA9" s="104"/>
      <c r="FB9" s="104"/>
      <c r="FC9" s="104"/>
      <c r="FD9" s="104"/>
      <c r="FE9" s="104"/>
      <c r="FF9" s="104"/>
      <c r="FG9" s="104"/>
      <c r="FH9" s="104"/>
      <c r="FI9" s="104"/>
      <c r="FJ9" s="104"/>
      <c r="FK9" s="104"/>
      <c r="FL9" s="104"/>
      <c r="FM9" s="104"/>
      <c r="FN9" s="104"/>
      <c r="FO9" s="104"/>
      <c r="FP9" s="104"/>
      <c r="FQ9" s="104"/>
      <c r="FR9" s="104"/>
      <c r="FS9" s="104"/>
      <c r="FT9" s="104"/>
      <c r="FU9" s="104"/>
      <c r="FV9" s="104"/>
      <c r="FW9" s="104"/>
      <c r="FX9" s="104"/>
      <c r="FY9" s="104"/>
      <c r="FZ9" s="104"/>
      <c r="GA9" s="104"/>
      <c r="GB9" s="104"/>
      <c r="GC9" s="104"/>
      <c r="GD9" s="104"/>
      <c r="GE9" s="104"/>
      <c r="GF9" s="104"/>
      <c r="GG9" s="104"/>
      <c r="GH9" s="104"/>
      <c r="GI9" s="104"/>
      <c r="GJ9" s="104"/>
      <c r="GK9" s="104"/>
      <c r="GL9" s="104"/>
      <c r="GM9" s="104"/>
      <c r="GN9" s="104"/>
      <c r="GO9" s="104"/>
      <c r="GP9" s="104"/>
      <c r="GQ9" s="104"/>
      <c r="GR9" s="104"/>
      <c r="GS9" s="104"/>
      <c r="GT9" s="104"/>
      <c r="GU9" s="104"/>
      <c r="GV9" s="104"/>
      <c r="GW9" s="104"/>
      <c r="GX9" s="104"/>
      <c r="GY9" s="104"/>
      <c r="GZ9" s="104"/>
      <c r="HA9" s="104"/>
      <c r="HB9" s="104"/>
      <c r="HC9" s="104"/>
      <c r="HD9" s="104"/>
      <c r="HE9" s="104"/>
      <c r="HF9" s="104"/>
      <c r="HG9" s="104"/>
      <c r="HH9" s="104"/>
      <c r="HI9" s="104"/>
      <c r="HJ9" s="104"/>
      <c r="HK9" s="104"/>
      <c r="HL9" s="104"/>
      <c r="HM9" s="104"/>
      <c r="HN9" s="104"/>
      <c r="HO9" s="104"/>
      <c r="HP9" s="104"/>
      <c r="HQ9" s="104"/>
      <c r="HR9" s="104"/>
      <c r="HS9" s="104"/>
      <c r="HT9" s="104"/>
      <c r="HU9" s="104"/>
      <c r="HV9" s="104"/>
      <c r="HW9" s="104"/>
      <c r="HX9" s="104"/>
      <c r="HY9" s="104"/>
      <c r="HZ9" s="104"/>
      <c r="IA9" s="104"/>
      <c r="IB9" s="104"/>
      <c r="IC9" s="104"/>
      <c r="ID9" s="104"/>
      <c r="IE9" s="104"/>
      <c r="IF9" s="104"/>
      <c r="IG9" s="104"/>
      <c r="IH9" s="104"/>
      <c r="II9" s="104"/>
      <c r="IJ9" s="104"/>
      <c r="IK9" s="104"/>
      <c r="IL9" s="104"/>
      <c r="IM9" s="104"/>
      <c r="IN9" s="104"/>
      <c r="IO9" s="104"/>
      <c r="IP9" s="104"/>
      <c r="IQ9" s="104"/>
      <c r="IR9" s="104"/>
      <c r="IS9" s="104"/>
      <c r="IT9" s="104"/>
      <c r="IU9" s="104"/>
      <c r="IV9" s="104"/>
      <c r="IW9" s="104"/>
      <c r="IX9" s="104"/>
      <c r="IY9" s="104"/>
      <c r="IZ9" s="104"/>
      <c r="JA9" s="104"/>
      <c r="JB9" s="104"/>
      <c r="JC9" s="104"/>
      <c r="JD9" s="104"/>
      <c r="JE9" s="104"/>
      <c r="JF9" s="104"/>
      <c r="JG9" s="104"/>
      <c r="JH9" s="104"/>
      <c r="JI9" s="104"/>
      <c r="JJ9" s="104"/>
      <c r="JK9" s="104"/>
      <c r="JL9" s="104"/>
      <c r="JM9" s="104"/>
      <c r="JN9" s="104"/>
      <c r="JO9" s="104"/>
      <c r="JP9" s="104"/>
      <c r="JQ9" s="104"/>
      <c r="JR9" s="104"/>
      <c r="JS9" s="104"/>
      <c r="JT9" s="104"/>
      <c r="JU9" s="104"/>
      <c r="JV9" s="104"/>
      <c r="JW9" s="104"/>
      <c r="JX9" s="104"/>
      <c r="JY9" s="104"/>
      <c r="JZ9" s="104"/>
      <c r="KA9" s="104"/>
      <c r="KB9" s="104"/>
      <c r="KC9" s="104"/>
      <c r="KD9" s="104"/>
      <c r="KE9" s="104"/>
      <c r="KF9" s="104"/>
      <c r="KG9" s="104"/>
      <c r="KH9" s="104"/>
      <c r="KI9" s="104"/>
      <c r="KJ9" s="104"/>
      <c r="KK9" s="104"/>
      <c r="KL9" s="104"/>
      <c r="KM9" s="104"/>
      <c r="KN9" s="104"/>
      <c r="KO9" s="104"/>
      <c r="KP9" s="104"/>
      <c r="KQ9" s="104"/>
      <c r="KR9" s="104"/>
      <c r="KS9" s="104"/>
      <c r="KT9" s="104"/>
      <c r="KU9" s="104"/>
      <c r="KV9" s="104"/>
      <c r="KW9" s="104"/>
      <c r="KX9" s="104"/>
      <c r="KY9" s="104"/>
      <c r="KZ9" s="104"/>
      <c r="LA9" s="104"/>
      <c r="LB9" s="104"/>
      <c r="LC9" s="104"/>
      <c r="LD9" s="104"/>
      <c r="LE9" s="104"/>
      <c r="LF9" s="104"/>
      <c r="LG9" s="104"/>
      <c r="LH9" s="104"/>
      <c r="LI9" s="104"/>
      <c r="LJ9" s="104"/>
      <c r="LK9" s="104"/>
      <c r="LL9" s="104"/>
      <c r="LM9" s="104"/>
      <c r="LN9" s="104"/>
      <c r="LO9" s="104"/>
      <c r="LP9" s="104"/>
      <c r="LQ9" s="104"/>
      <c r="LR9" s="104"/>
      <c r="LS9" s="104"/>
      <c r="LT9" s="104"/>
      <c r="LU9" s="104"/>
      <c r="LV9" s="104"/>
      <c r="LW9" s="104"/>
      <c r="LX9" s="104"/>
      <c r="LY9" s="104"/>
      <c r="LZ9" s="104"/>
      <c r="MA9" s="104"/>
      <c r="MB9" s="104"/>
      <c r="MC9" s="104"/>
      <c r="MD9" s="104"/>
      <c r="ME9" s="104"/>
      <c r="MF9" s="104"/>
      <c r="MG9" s="104"/>
      <c r="MH9" s="104"/>
      <c r="MI9" s="104"/>
      <c r="MJ9" s="104"/>
      <c r="MK9" s="104"/>
      <c r="ML9" s="104"/>
      <c r="MM9" s="104"/>
      <c r="MN9" s="104"/>
      <c r="MO9" s="104"/>
      <c r="MP9" s="104"/>
      <c r="MQ9" s="104"/>
      <c r="MR9" s="104"/>
      <c r="MS9" s="104"/>
      <c r="MT9" s="104"/>
      <c r="MU9" s="104"/>
      <c r="MV9" s="104"/>
      <c r="MW9" s="104"/>
      <c r="MX9" s="104"/>
      <c r="MY9" s="104"/>
      <c r="MZ9" s="104"/>
      <c r="NA9" s="104"/>
      <c r="NB9" s="104"/>
      <c r="NC9" s="104"/>
      <c r="ND9" s="104"/>
      <c r="NE9" s="104"/>
      <c r="NF9" s="104"/>
      <c r="NG9" s="104"/>
      <c r="NH9" s="104"/>
      <c r="NI9" s="104"/>
      <c r="NJ9" s="104"/>
      <c r="NK9" s="104"/>
      <c r="NL9" s="104"/>
      <c r="NM9" s="104"/>
      <c r="NN9" s="104"/>
      <c r="NO9" s="104"/>
      <c r="NP9" s="104"/>
      <c r="NQ9" s="104"/>
      <c r="NR9" s="104"/>
      <c r="NS9" s="104"/>
      <c r="NT9" s="104"/>
      <c r="NU9" s="104"/>
      <c r="NV9" s="104"/>
      <c r="NW9" s="104"/>
      <c r="NX9" s="104"/>
      <c r="NY9" s="104"/>
      <c r="NZ9" s="104"/>
      <c r="OA9" s="104"/>
      <c r="OB9" s="104"/>
      <c r="OC9" s="104"/>
      <c r="OD9" s="104"/>
      <c r="OE9" s="104"/>
      <c r="OF9" s="104"/>
      <c r="OG9" s="104"/>
      <c r="OH9" s="104"/>
      <c r="OI9" s="104"/>
      <c r="OJ9" s="104"/>
      <c r="OK9" s="104"/>
      <c r="OL9" s="104"/>
      <c r="OM9" s="104"/>
      <c r="ON9" s="104"/>
      <c r="OO9" s="104"/>
      <c r="OP9" s="104"/>
      <c r="OQ9" s="104"/>
      <c r="OR9" s="104"/>
      <c r="OS9" s="104"/>
      <c r="OT9" s="104"/>
      <c r="OU9" s="104"/>
      <c r="OV9" s="104"/>
      <c r="OW9" s="104"/>
      <c r="OX9" s="104"/>
      <c r="OY9" s="104"/>
      <c r="OZ9" s="104"/>
      <c r="PA9" s="104"/>
      <c r="PB9" s="104"/>
      <c r="PC9" s="104"/>
      <c r="PD9" s="104"/>
      <c r="PE9" s="104"/>
      <c r="PF9" s="104"/>
      <c r="PG9" s="104"/>
      <c r="PH9" s="104"/>
      <c r="PI9" s="104"/>
      <c r="PJ9" s="104"/>
      <c r="PK9" s="104"/>
      <c r="PL9" s="104"/>
      <c r="PM9" s="104"/>
      <c r="PN9" s="104"/>
      <c r="PO9" s="104"/>
      <c r="PP9" s="104"/>
      <c r="PQ9" s="104"/>
      <c r="PR9" s="104"/>
      <c r="PS9" s="104"/>
      <c r="PT9" s="104"/>
      <c r="PU9" s="104"/>
      <c r="PV9" s="104"/>
      <c r="PW9" s="104"/>
      <c r="PX9" s="104"/>
      <c r="PY9" s="104"/>
      <c r="PZ9" s="104"/>
      <c r="QA9" s="104"/>
      <c r="QB9" s="104"/>
      <c r="QC9" s="104"/>
      <c r="QD9" s="104"/>
      <c r="QE9" s="104"/>
      <c r="QF9" s="104"/>
      <c r="QG9" s="104"/>
      <c r="QH9" s="104"/>
      <c r="QI9" s="104"/>
      <c r="QJ9" s="104"/>
      <c r="QK9" s="104"/>
      <c r="QL9" s="104"/>
      <c r="QM9" s="104"/>
      <c r="QN9" s="104"/>
      <c r="QO9" s="104"/>
      <c r="QP9" s="104"/>
      <c r="QQ9" s="104"/>
      <c r="QR9" s="104"/>
      <c r="QS9" s="104"/>
      <c r="QT9" s="104"/>
      <c r="QU9" s="104"/>
      <c r="QV9" s="104"/>
      <c r="QW9" s="104"/>
      <c r="QX9" s="104"/>
      <c r="QY9" s="104"/>
      <c r="QZ9" s="104"/>
      <c r="RA9" s="104"/>
      <c r="RB9" s="104"/>
      <c r="RC9" s="104"/>
      <c r="RD9" s="104"/>
      <c r="RE9" s="104"/>
      <c r="RF9" s="104"/>
      <c r="RG9" s="104"/>
      <c r="RH9" s="104"/>
      <c r="RI9" s="104"/>
      <c r="RJ9" s="104"/>
      <c r="RK9" s="104"/>
      <c r="RL9" s="104"/>
      <c r="RM9" s="104"/>
      <c r="RN9" s="104"/>
      <c r="RO9" s="104"/>
      <c r="RP9" s="104"/>
      <c r="RQ9" s="104"/>
      <c r="RR9" s="104"/>
      <c r="RS9" s="104"/>
      <c r="RT9" s="104"/>
      <c r="RU9" s="104"/>
      <c r="RV9" s="104"/>
      <c r="RW9" s="104"/>
      <c r="RX9" s="104"/>
      <c r="RY9" s="104"/>
      <c r="RZ9" s="104"/>
      <c r="SA9" s="104"/>
      <c r="SB9" s="104"/>
      <c r="SC9" s="104"/>
      <c r="SD9" s="104"/>
      <c r="SE9" s="104"/>
      <c r="SF9" s="104"/>
      <c r="SG9" s="104"/>
      <c r="SH9" s="104"/>
      <c r="SI9" s="104"/>
      <c r="SJ9" s="104"/>
      <c r="SK9" s="104"/>
      <c r="SL9" s="104"/>
      <c r="SM9" s="104"/>
      <c r="SN9" s="104"/>
      <c r="SO9" s="104"/>
      <c r="SP9" s="104"/>
      <c r="SQ9" s="104"/>
      <c r="SR9" s="104"/>
      <c r="SS9" s="104"/>
      <c r="ST9" s="104"/>
      <c r="SU9" s="104"/>
      <c r="SV9" s="104"/>
      <c r="SW9" s="104"/>
      <c r="SX9" s="104"/>
      <c r="SY9" s="104"/>
      <c r="SZ9" s="104"/>
      <c r="TA9" s="104"/>
      <c r="TB9" s="104"/>
      <c r="TC9" s="104"/>
      <c r="TD9" s="104"/>
      <c r="TE9" s="104"/>
      <c r="TF9" s="104"/>
      <c r="TG9" s="104"/>
      <c r="TH9" s="104"/>
      <c r="TI9" s="104"/>
      <c r="TJ9" s="104"/>
      <c r="TK9" s="104"/>
      <c r="TL9" s="104"/>
      <c r="TM9" s="104"/>
      <c r="TN9" s="104"/>
      <c r="TO9" s="104"/>
      <c r="TP9" s="104"/>
      <c r="TQ9" s="104"/>
      <c r="TR9" s="104"/>
      <c r="TS9" s="104"/>
      <c r="TT9" s="104"/>
      <c r="TU9" s="104"/>
      <c r="TV9" s="104"/>
      <c r="TW9" s="104"/>
      <c r="TX9" s="104"/>
      <c r="TY9" s="104"/>
      <c r="TZ9" s="104"/>
      <c r="UA9" s="104"/>
      <c r="UB9" s="104"/>
      <c r="UC9" s="104"/>
      <c r="UD9" s="104"/>
      <c r="UE9" s="104"/>
      <c r="UF9" s="104"/>
      <c r="UG9" s="104"/>
      <c r="UH9" s="104"/>
      <c r="UI9" s="104"/>
      <c r="UJ9" s="104"/>
      <c r="UK9" s="104"/>
      <c r="UL9" s="104"/>
      <c r="UM9" s="104"/>
      <c r="UN9" s="104"/>
      <c r="UO9" s="104"/>
      <c r="UP9" s="104"/>
      <c r="UQ9" s="104"/>
      <c r="UR9" s="104"/>
      <c r="US9" s="104"/>
      <c r="UT9" s="104"/>
      <c r="UU9" s="104"/>
      <c r="UV9" s="104"/>
      <c r="UW9" s="104"/>
      <c r="UX9" s="104"/>
      <c r="UY9" s="104"/>
      <c r="UZ9" s="104"/>
      <c r="VA9" s="104"/>
      <c r="VB9" s="104"/>
      <c r="VC9" s="104"/>
      <c r="VD9" s="104"/>
      <c r="VE9" s="104"/>
      <c r="VF9" s="104"/>
      <c r="VG9" s="104"/>
      <c r="VH9" s="104"/>
      <c r="VI9" s="104"/>
      <c r="VJ9" s="104"/>
      <c r="VK9" s="104"/>
      <c r="VL9" s="104"/>
      <c r="VM9" s="104"/>
      <c r="VN9" s="104"/>
      <c r="VO9" s="104"/>
      <c r="VP9" s="104"/>
      <c r="VQ9" s="104"/>
      <c r="VR9" s="104"/>
      <c r="VS9" s="104"/>
      <c r="VT9" s="104"/>
      <c r="VU9" s="104"/>
      <c r="VV9" s="104"/>
      <c r="VW9" s="104"/>
      <c r="VX9" s="104"/>
      <c r="VY9" s="104"/>
      <c r="VZ9" s="104"/>
      <c r="WA9" s="104"/>
      <c r="WB9" s="104"/>
      <c r="WC9" s="104"/>
      <c r="WD9" s="104"/>
      <c r="WE9" s="104"/>
      <c r="WF9" s="104"/>
      <c r="WG9" s="104"/>
      <c r="WH9" s="104"/>
      <c r="WI9" s="104"/>
      <c r="WJ9" s="104"/>
      <c r="WK9" s="104"/>
      <c r="WL9" s="104"/>
      <c r="WM9" s="104"/>
      <c r="WN9" s="104"/>
      <c r="WO9" s="104"/>
      <c r="WP9" s="104"/>
      <c r="WQ9" s="104"/>
      <c r="WR9" s="104"/>
      <c r="WS9" s="104"/>
      <c r="WT9" s="104"/>
      <c r="WU9" s="104"/>
      <c r="WV9" s="104"/>
      <c r="WW9" s="104"/>
      <c r="WX9" s="104"/>
      <c r="WY9" s="104"/>
      <c r="WZ9" s="104"/>
      <c r="XA9" s="104"/>
      <c r="XB9" s="104"/>
      <c r="XC9" s="104"/>
      <c r="XD9" s="104"/>
      <c r="XE9" s="104"/>
      <c r="XF9" s="104"/>
      <c r="XG9" s="104"/>
      <c r="XH9" s="104"/>
      <c r="XI9" s="104"/>
      <c r="XJ9" s="104"/>
      <c r="XK9" s="104"/>
      <c r="XL9" s="104"/>
      <c r="XM9" s="104"/>
      <c r="XN9" s="104"/>
      <c r="XO9" s="104"/>
      <c r="XP9" s="104"/>
      <c r="XQ9" s="104"/>
      <c r="XR9" s="104"/>
      <c r="XS9" s="104"/>
      <c r="XT9" s="104"/>
      <c r="XU9" s="104"/>
      <c r="XV9" s="104"/>
      <c r="XW9" s="104"/>
      <c r="XX9" s="104"/>
      <c r="XY9" s="104"/>
      <c r="XZ9" s="104"/>
      <c r="YA9" s="104"/>
      <c r="YB9" s="104"/>
      <c r="YC9" s="104"/>
      <c r="YD9" s="104"/>
      <c r="YE9" s="104"/>
      <c r="YF9" s="104"/>
      <c r="YG9" s="104"/>
      <c r="YH9" s="104"/>
      <c r="YI9" s="104"/>
      <c r="YJ9" s="104"/>
      <c r="YK9" s="104"/>
      <c r="YL9" s="104"/>
      <c r="YM9" s="104"/>
      <c r="YN9" s="104"/>
      <c r="YO9" s="104"/>
      <c r="YP9" s="104"/>
      <c r="YQ9" s="104"/>
      <c r="YR9" s="104"/>
      <c r="YS9" s="104"/>
      <c r="YT9" s="104"/>
      <c r="YU9" s="104"/>
      <c r="YV9" s="104"/>
      <c r="YW9" s="104"/>
      <c r="YX9" s="104"/>
      <c r="YY9" s="104"/>
      <c r="YZ9" s="104"/>
      <c r="ZA9" s="104"/>
      <c r="ZB9" s="104"/>
      <c r="ZC9" s="104"/>
      <c r="ZD9" s="104"/>
      <c r="ZE9" s="104"/>
      <c r="ZF9" s="104"/>
      <c r="ZG9" s="104"/>
      <c r="ZH9" s="104"/>
      <c r="ZI9" s="104"/>
      <c r="ZJ9" s="104"/>
      <c r="ZK9" s="104"/>
      <c r="ZL9" s="104"/>
      <c r="ZM9" s="104"/>
      <c r="ZN9" s="104"/>
      <c r="ZO9" s="104"/>
      <c r="ZP9" s="104"/>
      <c r="ZQ9" s="104"/>
      <c r="ZR9" s="104"/>
      <c r="ZS9" s="104"/>
      <c r="ZT9" s="104"/>
      <c r="ZU9" s="104"/>
      <c r="ZV9" s="104"/>
      <c r="ZW9" s="104"/>
      <c r="ZX9" s="104"/>
      <c r="ZY9" s="104"/>
      <c r="ZZ9" s="104"/>
      <c r="AAA9" s="104"/>
      <c r="AAB9" s="104"/>
      <c r="AAC9" s="104"/>
      <c r="AAD9" s="104"/>
      <c r="AAE9" s="104"/>
      <c r="AAF9" s="104"/>
      <c r="AAG9" s="104"/>
      <c r="AAH9" s="104"/>
      <c r="AAI9" s="104"/>
      <c r="AAJ9" s="104"/>
      <c r="AAK9" s="104"/>
      <c r="AAL9" s="104"/>
      <c r="AAM9" s="104"/>
      <c r="AAN9" s="104"/>
      <c r="AAO9" s="104"/>
      <c r="AAP9" s="104"/>
      <c r="AAQ9" s="104"/>
      <c r="AAR9" s="104"/>
      <c r="AAS9" s="104"/>
      <c r="AAT9" s="104"/>
      <c r="AAU9" s="104"/>
      <c r="AAV9" s="104"/>
      <c r="AAW9" s="104"/>
      <c r="AAX9" s="104"/>
      <c r="AAY9" s="104"/>
      <c r="AAZ9" s="104"/>
      <c r="ABA9" s="104"/>
      <c r="ABB9" s="104"/>
      <c r="ABC9" s="104"/>
      <c r="ABD9" s="104"/>
      <c r="ABE9" s="104"/>
      <c r="ABF9" s="104"/>
      <c r="ABG9" s="104"/>
      <c r="ABH9" s="104"/>
      <c r="ABI9" s="104"/>
      <c r="ABJ9" s="104"/>
      <c r="ABK9" s="104"/>
      <c r="ABL9" s="104"/>
      <c r="ABM9" s="104"/>
      <c r="ABN9" s="104"/>
      <c r="ABO9" s="104"/>
      <c r="ABP9" s="104"/>
      <c r="ABQ9" s="104"/>
      <c r="ABR9" s="104"/>
      <c r="ABS9" s="104"/>
      <c r="ABT9" s="104"/>
      <c r="ABU9" s="104"/>
      <c r="ABV9" s="104"/>
      <c r="ABW9" s="104"/>
      <c r="ABX9" s="104"/>
      <c r="ABY9" s="104"/>
      <c r="ABZ9" s="104"/>
      <c r="ACA9" s="104"/>
      <c r="ACB9" s="104"/>
      <c r="ACC9" s="104"/>
      <c r="ACD9" s="104"/>
      <c r="ACE9" s="104"/>
      <c r="ACF9" s="104"/>
      <c r="ACG9" s="104"/>
      <c r="ACH9" s="104"/>
      <c r="ACI9" s="104"/>
      <c r="ACJ9" s="104"/>
      <c r="ACK9" s="104"/>
      <c r="ACL9" s="104"/>
      <c r="ACM9" s="104"/>
      <c r="ACN9" s="104"/>
      <c r="ACO9" s="104"/>
      <c r="ACP9" s="104"/>
      <c r="ACQ9" s="104"/>
      <c r="ACR9" s="104"/>
      <c r="ACS9" s="104"/>
      <c r="ACT9" s="104"/>
      <c r="ACU9" s="104"/>
      <c r="ACV9" s="104"/>
      <c r="ACW9" s="104"/>
      <c r="ACX9" s="104"/>
      <c r="ACY9" s="104"/>
      <c r="ACZ9" s="104"/>
      <c r="ADA9" s="104"/>
      <c r="ADB9" s="104"/>
      <c r="ADC9" s="104"/>
      <c r="ADD9" s="104"/>
      <c r="ADE9" s="104"/>
      <c r="ADF9" s="104"/>
      <c r="ADG9" s="104"/>
      <c r="ADH9" s="104"/>
      <c r="ADI9" s="104"/>
      <c r="ADJ9" s="104"/>
      <c r="ADK9" s="104"/>
      <c r="ADL9" s="104"/>
      <c r="ADM9" s="104"/>
      <c r="ADN9" s="104"/>
      <c r="ADO9" s="104"/>
      <c r="ADP9" s="104"/>
      <c r="ADQ9" s="104"/>
      <c r="ADR9" s="104"/>
      <c r="ADS9" s="104"/>
      <c r="ADT9" s="104"/>
      <c r="ADU9" s="104"/>
      <c r="ADV9" s="104"/>
      <c r="ADW9" s="104"/>
      <c r="ADX9" s="104"/>
      <c r="ADY9" s="104"/>
      <c r="ADZ9" s="104"/>
      <c r="AEA9" s="104"/>
      <c r="AEB9" s="104"/>
      <c r="AEC9" s="104"/>
      <c r="AED9" s="104"/>
      <c r="AEE9" s="104"/>
      <c r="AEF9" s="104"/>
      <c r="AEG9" s="104"/>
      <c r="AEH9" s="104"/>
      <c r="AEI9" s="104"/>
      <c r="AEJ9" s="104"/>
      <c r="AEK9" s="104"/>
      <c r="AEL9" s="104"/>
      <c r="AEM9" s="104"/>
      <c r="AEN9" s="104"/>
      <c r="AEO9" s="104"/>
      <c r="AEP9" s="104"/>
      <c r="AEQ9" s="104"/>
      <c r="AER9" s="104"/>
      <c r="AES9" s="104"/>
      <c r="AET9" s="104"/>
      <c r="AEU9" s="104"/>
      <c r="AEV9" s="104"/>
      <c r="AEW9" s="104"/>
      <c r="AEX9" s="104"/>
      <c r="AEY9" s="104"/>
      <c r="AEZ9" s="104"/>
      <c r="AFA9" s="104"/>
      <c r="AFB9" s="104"/>
      <c r="AFC9" s="104"/>
      <c r="AFD9" s="104"/>
      <c r="AFE9" s="104"/>
      <c r="AFF9" s="104"/>
      <c r="AFG9" s="104"/>
      <c r="AFH9" s="104"/>
      <c r="AFI9" s="104"/>
      <c r="AFJ9" s="104"/>
      <c r="AFK9" s="104"/>
      <c r="AFL9" s="104"/>
      <c r="AFM9" s="104"/>
      <c r="AFN9" s="104"/>
      <c r="AFO9" s="104"/>
      <c r="AFP9" s="104"/>
      <c r="AFQ9" s="104"/>
      <c r="AFR9" s="104"/>
      <c r="AFS9" s="104"/>
      <c r="AFT9" s="104"/>
      <c r="AFU9" s="104"/>
      <c r="AFV9" s="104"/>
      <c r="AFW9" s="104"/>
      <c r="AFX9" s="104"/>
      <c r="AFY9" s="104"/>
      <c r="AFZ9" s="104"/>
      <c r="AGA9" s="104"/>
      <c r="AGB9" s="104"/>
      <c r="AGC9" s="104"/>
      <c r="AGD9" s="104"/>
      <c r="AGE9" s="104"/>
      <c r="AGF9" s="104"/>
      <c r="AGG9" s="104"/>
      <c r="AGH9" s="104"/>
      <c r="AGI9" s="104"/>
      <c r="AGJ9" s="104"/>
      <c r="AGK9" s="104"/>
      <c r="AGL9" s="104"/>
      <c r="AGM9" s="104"/>
      <c r="AGN9" s="104"/>
      <c r="AGO9" s="104"/>
      <c r="AGP9" s="104"/>
      <c r="AGQ9" s="104"/>
      <c r="AGR9" s="104"/>
      <c r="AGS9" s="104"/>
      <c r="AGT9" s="104"/>
      <c r="AGU9" s="104"/>
      <c r="AGV9" s="104"/>
      <c r="AGW9" s="104"/>
      <c r="AGX9" s="104"/>
      <c r="AGY9" s="104"/>
      <c r="AGZ9" s="104"/>
      <c r="AHA9" s="104"/>
      <c r="AHB9" s="104"/>
      <c r="AHC9" s="104"/>
      <c r="AHD9" s="104"/>
      <c r="AHE9" s="104"/>
      <c r="AHF9" s="104"/>
      <c r="AHG9" s="104"/>
      <c r="AHH9" s="104"/>
      <c r="AHI9" s="104"/>
      <c r="AHJ9" s="104"/>
      <c r="AHK9" s="104"/>
      <c r="AHL9" s="104"/>
      <c r="AHM9" s="104"/>
      <c r="AHN9" s="104"/>
      <c r="AHO9" s="104"/>
      <c r="AHP9" s="104"/>
      <c r="AHQ9" s="104"/>
      <c r="AHR9" s="104"/>
      <c r="AHS9" s="104"/>
      <c r="AHT9" s="104"/>
      <c r="AHU9" s="104"/>
      <c r="AHV9" s="104"/>
      <c r="AHW9" s="104"/>
      <c r="AHX9" s="104"/>
      <c r="AHY9" s="104"/>
      <c r="AHZ9" s="104"/>
      <c r="AIA9" s="104"/>
      <c r="AIB9" s="104"/>
      <c r="AIC9" s="104"/>
      <c r="AID9" s="104"/>
      <c r="AIE9" s="104"/>
      <c r="AIF9" s="104"/>
      <c r="AIG9" s="104"/>
      <c r="AIH9" s="104"/>
      <c r="AII9" s="104"/>
      <c r="AIJ9" s="104"/>
      <c r="AIK9" s="104"/>
      <c r="AIL9" s="104"/>
      <c r="AIM9" s="104"/>
      <c r="AIN9" s="104"/>
      <c r="AIO9" s="104"/>
      <c r="AIP9" s="104"/>
      <c r="AIQ9" s="104"/>
      <c r="AIR9" s="104"/>
      <c r="AIS9" s="104"/>
      <c r="AIT9" s="104"/>
      <c r="AIU9" s="104"/>
      <c r="AIV9" s="104"/>
      <c r="AIW9" s="104"/>
      <c r="AIX9" s="104"/>
      <c r="AIY9" s="104"/>
      <c r="AIZ9" s="104"/>
      <c r="AJA9" s="104"/>
      <c r="AJB9" s="104"/>
      <c r="AJC9" s="104"/>
      <c r="AJD9" s="104"/>
      <c r="AJE9" s="104"/>
      <c r="AJF9" s="104"/>
      <c r="AJG9" s="104"/>
      <c r="AJH9" s="104"/>
      <c r="AJI9" s="104"/>
      <c r="AJJ9" s="104"/>
      <c r="AJK9" s="104"/>
      <c r="AJL9" s="104"/>
      <c r="AJM9" s="104"/>
      <c r="AJN9" s="104"/>
      <c r="AJO9" s="104"/>
      <c r="AJP9" s="104"/>
      <c r="AJQ9" s="104"/>
      <c r="AJR9" s="104"/>
      <c r="AJS9" s="104"/>
      <c r="AJT9" s="104"/>
      <c r="AJU9" s="104"/>
      <c r="AJV9" s="104"/>
      <c r="AJW9" s="104"/>
      <c r="AJX9" s="104"/>
      <c r="AJY9" s="104"/>
      <c r="AJZ9" s="104"/>
      <c r="AKA9" s="104"/>
      <c r="AKB9" s="104"/>
      <c r="AKC9" s="104"/>
      <c r="AKD9" s="104"/>
      <c r="AKE9" s="104"/>
      <c r="AKF9" s="104"/>
      <c r="AKG9" s="104"/>
      <c r="AKH9" s="104"/>
      <c r="AKI9" s="104"/>
      <c r="AKJ9" s="104"/>
      <c r="AKK9" s="104"/>
      <c r="AKL9" s="104"/>
      <c r="AKM9" s="104"/>
      <c r="AKN9" s="104"/>
      <c r="AKO9" s="104"/>
      <c r="AKP9" s="104"/>
      <c r="AKQ9" s="104"/>
      <c r="AKR9" s="104"/>
      <c r="AKS9" s="104"/>
      <c r="AKT9" s="104"/>
      <c r="AKU9" s="104"/>
      <c r="AKV9" s="104"/>
      <c r="AKW9" s="104"/>
      <c r="AKX9" s="104"/>
      <c r="AKY9" s="104"/>
      <c r="AKZ9" s="104"/>
      <c r="ALA9" s="104"/>
      <c r="ALB9" s="104"/>
      <c r="ALC9" s="104"/>
      <c r="ALD9" s="104"/>
      <c r="ALE9" s="104"/>
      <c r="ALF9" s="104"/>
      <c r="ALG9" s="104"/>
      <c r="ALH9" s="104"/>
      <c r="ALI9" s="104"/>
      <c r="ALJ9" s="104"/>
      <c r="ALK9" s="104"/>
      <c r="ALL9" s="104"/>
      <c r="ALM9" s="104"/>
      <c r="ALN9" s="104"/>
      <c r="ALO9" s="104"/>
      <c r="ALP9" s="104"/>
      <c r="ALQ9" s="104"/>
      <c r="ALR9" s="104"/>
      <c r="ALS9" s="104"/>
      <c r="ALT9" s="104"/>
      <c r="ALU9" s="104"/>
      <c r="ALV9" s="104"/>
      <c r="ALW9" s="104"/>
      <c r="ALX9" s="104"/>
      <c r="ALY9" s="104"/>
      <c r="ALZ9" s="104"/>
      <c r="AMA9" s="104"/>
      <c r="AMB9" s="104"/>
      <c r="AMC9" s="104"/>
      <c r="AMD9" s="104"/>
      <c r="AME9" s="104"/>
      <c r="AMF9" s="104"/>
      <c r="AMG9" s="104"/>
      <c r="AMH9" s="104"/>
      <c r="AMI9" s="104"/>
      <c r="AMJ9" s="104"/>
      <c r="AMK9" s="104"/>
      <c r="AML9" s="104"/>
      <c r="AMM9" s="104"/>
      <c r="AMN9" s="104"/>
      <c r="AMO9" s="104"/>
      <c r="AMP9" s="104"/>
      <c r="AMQ9" s="104"/>
      <c r="AMR9" s="104"/>
      <c r="AMS9" s="104"/>
      <c r="AMT9" s="104"/>
      <c r="AMU9" s="104"/>
      <c r="AMV9" s="104"/>
      <c r="AMW9" s="104"/>
      <c r="AMX9" s="104"/>
      <c r="AMY9" s="104"/>
      <c r="AMZ9" s="104"/>
      <c r="ANA9" s="104"/>
      <c r="ANB9" s="104"/>
      <c r="ANC9" s="104"/>
      <c r="AND9" s="104"/>
      <c r="ANE9" s="104"/>
      <c r="ANF9" s="104"/>
      <c r="ANG9" s="104"/>
      <c r="ANH9" s="104"/>
      <c r="ANI9" s="104"/>
      <c r="ANJ9" s="104"/>
      <c r="ANK9" s="104"/>
      <c r="ANL9" s="104"/>
      <c r="ANM9" s="104"/>
      <c r="ANN9" s="104"/>
      <c r="ANO9" s="104"/>
      <c r="ANP9" s="104"/>
      <c r="ANQ9" s="104"/>
      <c r="ANR9" s="104"/>
      <c r="ANS9" s="104"/>
      <c r="ANT9" s="104"/>
      <c r="ANU9" s="104"/>
      <c r="ANV9" s="104"/>
      <c r="ANW9" s="104"/>
      <c r="ANX9" s="104"/>
      <c r="ANY9" s="104"/>
      <c r="ANZ9" s="104"/>
      <c r="AOA9" s="104"/>
      <c r="AOB9" s="104"/>
      <c r="AOC9" s="104"/>
      <c r="AOD9" s="104"/>
      <c r="AOE9" s="104"/>
      <c r="AOF9" s="104"/>
      <c r="AOG9" s="104"/>
      <c r="AOH9" s="104"/>
      <c r="AOI9" s="104"/>
      <c r="AOJ9" s="104"/>
      <c r="AOK9" s="104"/>
      <c r="AOL9" s="104"/>
      <c r="AOM9" s="104"/>
      <c r="AON9" s="104"/>
      <c r="AOO9" s="104"/>
      <c r="AOP9" s="104"/>
      <c r="AOQ9" s="104"/>
      <c r="AOR9" s="104"/>
      <c r="AOS9" s="104"/>
      <c r="AOT9" s="104"/>
      <c r="AOU9" s="104"/>
      <c r="AOV9" s="104"/>
      <c r="AOW9" s="104"/>
      <c r="AOX9" s="104"/>
      <c r="AOY9" s="104"/>
      <c r="AOZ9" s="104"/>
      <c r="APA9" s="104"/>
      <c r="APB9" s="104"/>
      <c r="APC9" s="104"/>
      <c r="APD9" s="104"/>
      <c r="APE9" s="104"/>
      <c r="APF9" s="104"/>
      <c r="APG9" s="104"/>
      <c r="APH9" s="104"/>
      <c r="API9" s="104"/>
      <c r="APJ9" s="104"/>
      <c r="APK9" s="104"/>
      <c r="APL9" s="104"/>
      <c r="APM9" s="104"/>
      <c r="APN9" s="104"/>
      <c r="APO9" s="104"/>
      <c r="APP9" s="104"/>
      <c r="APQ9" s="104"/>
      <c r="APR9" s="104"/>
      <c r="APS9" s="104"/>
      <c r="APT9" s="104"/>
      <c r="APU9" s="104"/>
      <c r="APV9" s="104"/>
      <c r="APW9" s="104"/>
      <c r="APX9" s="104"/>
      <c r="APY9" s="104"/>
      <c r="APZ9" s="104"/>
      <c r="AQA9" s="104"/>
      <c r="AQB9" s="104"/>
      <c r="AQC9" s="104"/>
      <c r="AQD9" s="104"/>
      <c r="AQE9" s="104"/>
      <c r="AQF9" s="104"/>
      <c r="AQG9" s="104"/>
      <c r="AQH9" s="104"/>
      <c r="AQI9" s="104"/>
      <c r="AQJ9" s="104"/>
      <c r="AQK9" s="104"/>
      <c r="AQL9" s="104"/>
      <c r="AQM9" s="104"/>
      <c r="AQN9" s="104"/>
      <c r="AQO9" s="104"/>
      <c r="AQP9" s="104"/>
      <c r="AQQ9" s="104"/>
      <c r="AQR9" s="104"/>
      <c r="AQS9" s="104"/>
      <c r="AQT9" s="104"/>
      <c r="AQU9" s="104"/>
      <c r="AQV9" s="104"/>
      <c r="AQW9" s="104"/>
      <c r="AQX9" s="104"/>
      <c r="AQY9" s="104"/>
      <c r="AQZ9" s="104"/>
      <c r="ARA9" s="104"/>
      <c r="ARB9" s="104"/>
      <c r="ARC9" s="104"/>
      <c r="ARD9" s="104"/>
      <c r="ARE9" s="104"/>
      <c r="ARF9" s="104"/>
      <c r="ARG9" s="104"/>
      <c r="ARH9" s="104"/>
      <c r="ARI9" s="104"/>
      <c r="ARJ9" s="104"/>
      <c r="ARK9" s="104"/>
      <c r="ARL9" s="104"/>
      <c r="ARM9" s="104"/>
      <c r="ARN9" s="104"/>
      <c r="ARO9" s="104"/>
      <c r="ARP9" s="104"/>
      <c r="ARQ9" s="104"/>
      <c r="ARR9" s="104"/>
      <c r="ARS9" s="104"/>
      <c r="ART9" s="104"/>
      <c r="ARU9" s="104"/>
      <c r="ARV9" s="104"/>
      <c r="ARW9" s="104"/>
      <c r="ARX9" s="104"/>
      <c r="ARY9" s="104"/>
      <c r="ARZ9" s="104"/>
      <c r="ASA9" s="104"/>
      <c r="ASB9" s="104"/>
      <c r="ASC9" s="104"/>
      <c r="ASD9" s="104"/>
      <c r="ASE9" s="104"/>
      <c r="ASF9" s="104"/>
      <c r="ASG9" s="104"/>
      <c r="ASH9" s="104"/>
      <c r="ASI9" s="104"/>
      <c r="ASJ9" s="104"/>
      <c r="ASK9" s="104"/>
      <c r="ASL9" s="104"/>
      <c r="ASM9" s="104"/>
      <c r="ASN9" s="104"/>
      <c r="ASO9" s="104"/>
      <c r="ASP9" s="104"/>
      <c r="ASQ9" s="104"/>
      <c r="ASR9" s="104"/>
      <c r="ASS9" s="104"/>
      <c r="AST9" s="104"/>
      <c r="ASU9" s="104"/>
      <c r="ASV9" s="104"/>
      <c r="ASW9" s="104"/>
      <c r="ASX9" s="104"/>
      <c r="ASY9" s="104"/>
      <c r="ASZ9" s="104"/>
      <c r="ATA9" s="104"/>
      <c r="ATB9" s="104"/>
      <c r="ATC9" s="104"/>
      <c r="ATD9" s="104"/>
      <c r="ATE9" s="104"/>
      <c r="ATF9" s="104"/>
      <c r="ATG9" s="104"/>
      <c r="ATH9" s="104"/>
      <c r="ATI9" s="104"/>
      <c r="ATJ9" s="104"/>
      <c r="ATK9" s="104"/>
      <c r="ATL9" s="104"/>
      <c r="ATM9" s="104"/>
      <c r="ATN9" s="104"/>
      <c r="ATO9" s="104"/>
      <c r="ATP9" s="104"/>
      <c r="ATQ9" s="104"/>
      <c r="ATR9" s="104"/>
      <c r="ATS9" s="104"/>
      <c r="ATT9" s="104"/>
      <c r="ATU9" s="104"/>
      <c r="ATV9" s="104"/>
      <c r="ATW9" s="104"/>
      <c r="ATX9" s="104"/>
      <c r="ATY9" s="104"/>
      <c r="ATZ9" s="104"/>
      <c r="AUA9" s="104"/>
      <c r="AUB9" s="104"/>
      <c r="AUC9" s="104"/>
      <c r="AUD9" s="104"/>
      <c r="AUE9" s="104"/>
      <c r="AUF9" s="104"/>
      <c r="AUG9" s="104"/>
      <c r="AUH9" s="104"/>
      <c r="AUI9" s="104"/>
      <c r="AUJ9" s="104"/>
      <c r="AUK9" s="104"/>
      <c r="AUL9" s="104"/>
      <c r="AUM9" s="104"/>
      <c r="AUN9" s="104"/>
      <c r="AUO9" s="104"/>
      <c r="AUP9" s="104"/>
      <c r="AUQ9" s="104"/>
      <c r="AUR9" s="104"/>
      <c r="AUS9" s="104"/>
      <c r="AUT9" s="104"/>
      <c r="AUU9" s="104"/>
      <c r="AUV9" s="104"/>
      <c r="AUW9" s="104"/>
      <c r="AUX9" s="104"/>
      <c r="AUY9" s="104"/>
      <c r="AUZ9" s="104"/>
      <c r="AVA9" s="104"/>
      <c r="AVB9" s="104"/>
      <c r="AVC9" s="104"/>
      <c r="AVD9" s="104"/>
      <c r="AVE9" s="104"/>
      <c r="AVF9" s="104"/>
      <c r="AVG9" s="104"/>
      <c r="AVH9" s="104"/>
      <c r="AVI9" s="104"/>
      <c r="AVJ9" s="104"/>
      <c r="AVK9" s="104"/>
      <c r="AVL9" s="104"/>
      <c r="AVM9" s="104"/>
      <c r="AVN9" s="104"/>
      <c r="AVO9" s="104"/>
      <c r="AVP9" s="104"/>
      <c r="AVQ9" s="104"/>
      <c r="AVR9" s="104"/>
      <c r="AVS9" s="104"/>
      <c r="AVT9" s="104"/>
      <c r="AVU9" s="104"/>
      <c r="AVV9" s="104"/>
      <c r="AVW9" s="104"/>
      <c r="AVX9" s="104"/>
      <c r="AVY9" s="104"/>
      <c r="AVZ9" s="104"/>
      <c r="AWA9" s="104"/>
      <c r="AWB9" s="104"/>
      <c r="AWC9" s="104"/>
      <c r="AWD9" s="104"/>
      <c r="AWE9" s="104"/>
      <c r="AWF9" s="104"/>
      <c r="AWG9" s="104"/>
      <c r="AWH9" s="104"/>
      <c r="AWI9" s="104"/>
      <c r="AWJ9" s="104"/>
      <c r="AWK9" s="104"/>
      <c r="AWL9" s="104"/>
      <c r="AWM9" s="104"/>
      <c r="AWN9" s="104"/>
      <c r="AWO9" s="104"/>
      <c r="AWP9" s="104"/>
      <c r="AWQ9" s="104"/>
      <c r="AWR9" s="104"/>
      <c r="AWS9" s="104"/>
      <c r="AWT9" s="104"/>
      <c r="AWU9" s="104"/>
      <c r="AWV9" s="104"/>
      <c r="AWW9" s="104"/>
      <c r="AWX9" s="104"/>
      <c r="AWY9" s="104"/>
      <c r="AWZ9" s="104"/>
      <c r="AXA9" s="104"/>
      <c r="AXB9" s="104"/>
      <c r="AXC9" s="104"/>
      <c r="AXD9" s="104"/>
      <c r="AXE9" s="104"/>
      <c r="AXF9" s="104"/>
      <c r="AXG9" s="104"/>
      <c r="AXH9" s="104"/>
      <c r="AXI9" s="104"/>
      <c r="AXJ9" s="104"/>
      <c r="AXK9" s="104"/>
      <c r="AXL9" s="104"/>
      <c r="AXM9" s="104"/>
      <c r="AXN9" s="104"/>
      <c r="AXO9" s="104"/>
      <c r="AXP9" s="104"/>
      <c r="AXQ9" s="104"/>
      <c r="AXR9" s="104"/>
      <c r="AXS9" s="104"/>
      <c r="AXT9" s="104"/>
      <c r="AXU9" s="104"/>
      <c r="AXV9" s="104"/>
      <c r="AXW9" s="104"/>
      <c r="AXX9" s="104"/>
      <c r="AXY9" s="104"/>
      <c r="AXZ9" s="104"/>
      <c r="AYA9" s="104"/>
      <c r="AYB9" s="104"/>
      <c r="AYC9" s="104"/>
      <c r="AYD9" s="104"/>
      <c r="AYE9" s="104"/>
      <c r="AYF9" s="104"/>
      <c r="AYG9" s="104"/>
      <c r="AYH9" s="104"/>
      <c r="AYI9" s="104"/>
      <c r="AYJ9" s="104"/>
      <c r="AYK9" s="104"/>
      <c r="AYL9" s="104"/>
      <c r="AYM9" s="104"/>
      <c r="AYN9" s="104"/>
      <c r="AYO9" s="104"/>
      <c r="AYP9" s="104"/>
      <c r="AYQ9" s="104"/>
      <c r="AYR9" s="104"/>
      <c r="AYS9" s="104"/>
      <c r="AYT9" s="104"/>
      <c r="AYU9" s="104"/>
      <c r="AYV9" s="104"/>
      <c r="AYW9" s="104"/>
      <c r="AYX9" s="104"/>
      <c r="AYY9" s="104"/>
      <c r="AYZ9" s="104"/>
      <c r="AZA9" s="104"/>
      <c r="AZB9" s="104"/>
      <c r="AZC9" s="104"/>
      <c r="AZD9" s="104"/>
      <c r="AZE9" s="104"/>
      <c r="AZF9" s="104"/>
      <c r="AZG9" s="104"/>
      <c r="AZH9" s="104"/>
      <c r="AZI9" s="104"/>
      <c r="AZJ9" s="104"/>
      <c r="AZK9" s="104"/>
      <c r="AZL9" s="104"/>
      <c r="AZM9" s="104"/>
      <c r="AZN9" s="104"/>
      <c r="AZO9" s="104"/>
      <c r="AZP9" s="104"/>
      <c r="AZQ9" s="104"/>
      <c r="AZR9" s="104"/>
      <c r="AZS9" s="104"/>
      <c r="AZT9" s="104"/>
      <c r="AZU9" s="104"/>
      <c r="AZV9" s="104"/>
      <c r="AZW9" s="104"/>
      <c r="AZX9" s="104"/>
      <c r="AZY9" s="104"/>
      <c r="AZZ9" s="104"/>
      <c r="BAA9" s="104"/>
      <c r="BAB9" s="104"/>
      <c r="BAC9" s="104"/>
      <c r="BAD9" s="104"/>
      <c r="BAE9" s="104"/>
      <c r="BAF9" s="104"/>
      <c r="BAG9" s="104"/>
      <c r="BAH9" s="104"/>
      <c r="BAI9" s="104"/>
      <c r="BAJ9" s="104"/>
      <c r="BAK9" s="104"/>
      <c r="BAL9" s="104"/>
      <c r="BAM9" s="104"/>
      <c r="BAN9" s="104"/>
      <c r="BAO9" s="104"/>
      <c r="BAP9" s="104"/>
      <c r="BAQ9" s="104"/>
      <c r="BAR9" s="104"/>
      <c r="BAS9" s="104"/>
      <c r="BAT9" s="104"/>
      <c r="BAU9" s="104"/>
      <c r="BAV9" s="104"/>
      <c r="BAW9" s="104"/>
      <c r="BAX9" s="104"/>
      <c r="BAY9" s="104"/>
      <c r="BAZ9" s="104"/>
      <c r="BBA9" s="104"/>
      <c r="BBB9" s="104"/>
      <c r="BBC9" s="104"/>
      <c r="BBD9" s="104"/>
      <c r="BBE9" s="104"/>
      <c r="BBF9" s="104"/>
      <c r="BBG9" s="104"/>
      <c r="BBH9" s="104"/>
      <c r="BBI9" s="104"/>
      <c r="BBJ9" s="104"/>
      <c r="BBK9" s="104"/>
      <c r="BBL9" s="104"/>
      <c r="BBM9" s="104"/>
      <c r="BBN9" s="104"/>
      <c r="BBO9" s="104"/>
      <c r="BBP9" s="104"/>
      <c r="BBQ9" s="104"/>
      <c r="BBR9" s="104"/>
      <c r="BBS9" s="104"/>
      <c r="BBT9" s="104"/>
      <c r="BBU9" s="104"/>
      <c r="BBV9" s="104"/>
      <c r="BBW9" s="104"/>
      <c r="BBX9" s="104"/>
      <c r="BBY9" s="104"/>
      <c r="BBZ9" s="104"/>
      <c r="BCA9" s="104"/>
      <c r="BCB9" s="104"/>
      <c r="BCC9" s="104"/>
      <c r="BCD9" s="104"/>
      <c r="BCE9" s="104"/>
      <c r="BCF9" s="104"/>
      <c r="BCG9" s="104"/>
      <c r="BCH9" s="104"/>
      <c r="BCI9" s="104"/>
      <c r="BCJ9" s="104"/>
      <c r="BCK9" s="104"/>
      <c r="BCL9" s="104"/>
      <c r="BCM9" s="104"/>
      <c r="BCN9" s="104"/>
      <c r="BCO9" s="104"/>
      <c r="BCP9" s="104"/>
      <c r="BCQ9" s="104"/>
      <c r="BCR9" s="104"/>
      <c r="BCS9" s="104"/>
      <c r="BCT9" s="104"/>
      <c r="BCU9" s="104"/>
      <c r="BCV9" s="104"/>
      <c r="BCW9" s="104"/>
      <c r="BCX9" s="104"/>
      <c r="BCY9" s="104"/>
      <c r="BCZ9" s="104"/>
      <c r="BDA9" s="104"/>
      <c r="BDB9" s="104"/>
      <c r="BDC9" s="104"/>
      <c r="BDD9" s="104"/>
      <c r="BDE9" s="104"/>
      <c r="BDF9" s="104"/>
      <c r="BDG9" s="104"/>
      <c r="BDH9" s="104"/>
      <c r="BDI9" s="104"/>
      <c r="BDJ9" s="104"/>
      <c r="BDK9" s="104"/>
      <c r="BDL9" s="104"/>
      <c r="BDM9" s="104"/>
      <c r="BDN9" s="104"/>
      <c r="BDO9" s="104"/>
      <c r="BDP9" s="104"/>
      <c r="BDQ9" s="104"/>
      <c r="BDR9" s="104"/>
      <c r="BDS9" s="104"/>
      <c r="BDT9" s="104"/>
      <c r="BDU9" s="104"/>
      <c r="BDV9" s="104"/>
      <c r="BDW9" s="104"/>
      <c r="BDX9" s="104"/>
      <c r="BDY9" s="104"/>
      <c r="BDZ9" s="104"/>
      <c r="BEA9" s="104"/>
      <c r="BEB9" s="104"/>
      <c r="BEC9" s="104"/>
      <c r="BED9" s="104"/>
      <c r="BEE9" s="104"/>
      <c r="BEF9" s="104"/>
      <c r="BEG9" s="104"/>
      <c r="BEH9" s="104"/>
      <c r="BEI9" s="104"/>
      <c r="BEJ9" s="104"/>
      <c r="BEK9" s="104"/>
      <c r="BEL9" s="104"/>
      <c r="BEM9" s="104"/>
      <c r="BEN9" s="104"/>
      <c r="BEO9" s="104"/>
      <c r="BEP9" s="104"/>
      <c r="BEQ9" s="104"/>
      <c r="BER9" s="104"/>
      <c r="BES9" s="104"/>
      <c r="BET9" s="104"/>
      <c r="BEU9" s="104"/>
      <c r="BEV9" s="104"/>
      <c r="BEW9" s="104"/>
      <c r="BEX9" s="104"/>
      <c r="BEY9" s="104"/>
      <c r="BEZ9" s="104"/>
      <c r="BFA9" s="104"/>
      <c r="BFB9" s="104"/>
      <c r="BFC9" s="104"/>
      <c r="BFD9" s="104"/>
      <c r="BFE9" s="104"/>
      <c r="BFF9" s="104"/>
      <c r="BFG9" s="104"/>
      <c r="BFH9" s="104"/>
      <c r="BFI9" s="104"/>
      <c r="BFJ9" s="104"/>
      <c r="BFK9" s="104"/>
      <c r="BFL9" s="104"/>
      <c r="BFM9" s="104"/>
      <c r="BFN9" s="104"/>
      <c r="BFO9" s="104"/>
      <c r="BFP9" s="104"/>
      <c r="BFQ9" s="104"/>
      <c r="BFR9" s="104"/>
      <c r="BFS9" s="104"/>
      <c r="BFT9" s="104"/>
      <c r="BFU9" s="104"/>
      <c r="BFV9" s="104"/>
      <c r="BFW9" s="104"/>
      <c r="BFX9" s="104"/>
      <c r="BFY9" s="104"/>
      <c r="BFZ9" s="104"/>
      <c r="BGA9" s="104"/>
      <c r="BGB9" s="104"/>
      <c r="BGC9" s="104"/>
      <c r="BGD9" s="104"/>
      <c r="BGE9" s="104"/>
      <c r="BGF9" s="104"/>
      <c r="BGG9" s="104"/>
      <c r="BGH9" s="104"/>
      <c r="BGI9" s="104"/>
      <c r="BGJ9" s="104"/>
      <c r="BGK9" s="104"/>
      <c r="BGL9" s="104"/>
      <c r="BGM9" s="104"/>
      <c r="BGN9" s="104"/>
      <c r="BGO9" s="104"/>
      <c r="BGP9" s="104"/>
      <c r="BGQ9" s="104"/>
      <c r="BGR9" s="104"/>
      <c r="BGS9" s="104"/>
      <c r="BGT9" s="104"/>
      <c r="BGU9" s="104"/>
      <c r="BGV9" s="104"/>
      <c r="BGW9" s="104"/>
      <c r="BGX9" s="104"/>
      <c r="BGY9" s="104"/>
      <c r="BGZ9" s="104"/>
      <c r="BHA9" s="104"/>
      <c r="BHB9" s="104"/>
      <c r="BHC9" s="104"/>
      <c r="BHD9" s="104"/>
      <c r="BHE9" s="104"/>
      <c r="BHF9" s="104"/>
      <c r="BHG9" s="104"/>
      <c r="BHH9" s="104"/>
      <c r="BHI9" s="104"/>
      <c r="BHJ9" s="104"/>
      <c r="BHK9" s="104"/>
      <c r="BHL9" s="104"/>
      <c r="BHM9" s="104"/>
      <c r="BHN9" s="104"/>
      <c r="BHO9" s="104"/>
      <c r="BHP9" s="104"/>
      <c r="BHQ9" s="104"/>
      <c r="BHR9" s="104"/>
      <c r="BHS9" s="104"/>
      <c r="BHT9" s="104"/>
      <c r="BHU9" s="104"/>
      <c r="BHV9" s="104"/>
      <c r="BHW9" s="104"/>
      <c r="BHX9" s="104"/>
      <c r="BHY9" s="104"/>
      <c r="BHZ9" s="104"/>
      <c r="BIA9" s="104"/>
      <c r="BIB9" s="104"/>
      <c r="BIC9" s="104"/>
      <c r="BID9" s="104"/>
      <c r="BIE9" s="104"/>
      <c r="BIF9" s="104"/>
      <c r="BIG9" s="104"/>
      <c r="BIH9" s="104"/>
      <c r="BII9" s="104"/>
      <c r="BIJ9" s="104"/>
      <c r="BIK9" s="104"/>
      <c r="BIL9" s="104"/>
      <c r="BIM9" s="104"/>
      <c r="BIN9" s="104"/>
      <c r="BIO9" s="104"/>
      <c r="BIP9" s="104"/>
      <c r="BIQ9" s="104"/>
      <c r="BIR9" s="104"/>
      <c r="BIS9" s="104"/>
      <c r="BIT9" s="104"/>
      <c r="BIU9" s="104"/>
      <c r="BIV9" s="104"/>
      <c r="BIW9" s="104"/>
      <c r="BIX9" s="104"/>
      <c r="BIY9" s="104"/>
      <c r="BIZ9" s="104"/>
      <c r="BJA9" s="104"/>
      <c r="BJB9" s="104"/>
      <c r="BJC9" s="104"/>
      <c r="BJD9" s="104"/>
      <c r="BJE9" s="104"/>
      <c r="BJF9" s="104"/>
      <c r="BJG9" s="104"/>
      <c r="BJH9" s="104"/>
      <c r="BJI9" s="104"/>
      <c r="BJJ9" s="104"/>
      <c r="BJK9" s="104"/>
      <c r="BJL9" s="104"/>
      <c r="BJM9" s="104"/>
      <c r="BJN9" s="104"/>
      <c r="BJO9" s="104"/>
      <c r="BJP9" s="104"/>
      <c r="BJQ9" s="104"/>
      <c r="BJR9" s="104"/>
      <c r="BJS9" s="104"/>
      <c r="BJT9" s="104"/>
      <c r="BJU9" s="104"/>
      <c r="BJV9" s="104"/>
      <c r="BJW9" s="104"/>
      <c r="BJX9" s="104"/>
      <c r="BJY9" s="104"/>
      <c r="BJZ9" s="104"/>
      <c r="BKA9" s="104"/>
      <c r="BKB9" s="104"/>
      <c r="BKC9" s="104"/>
      <c r="BKD9" s="104"/>
      <c r="BKE9" s="104"/>
      <c r="BKF9" s="104"/>
      <c r="BKG9" s="104"/>
      <c r="BKH9" s="104"/>
      <c r="BKI9" s="104"/>
      <c r="BKJ9" s="104"/>
      <c r="BKK9" s="104"/>
      <c r="BKL9" s="104"/>
      <c r="BKM9" s="104"/>
      <c r="BKN9" s="104"/>
      <c r="BKO9" s="104"/>
      <c r="BKP9" s="104"/>
      <c r="BKQ9" s="104"/>
      <c r="BKR9" s="104"/>
      <c r="BKS9" s="104"/>
      <c r="BKT9" s="104"/>
      <c r="BKU9" s="104"/>
      <c r="BKV9" s="104"/>
      <c r="BKW9" s="104"/>
      <c r="BKX9" s="104"/>
      <c r="BKY9" s="104"/>
      <c r="BKZ9" s="104"/>
      <c r="BLA9" s="104"/>
      <c r="BLB9" s="104"/>
      <c r="BLC9" s="104"/>
      <c r="BLD9" s="104"/>
      <c r="BLE9" s="104"/>
      <c r="BLF9" s="104"/>
      <c r="BLG9" s="104"/>
      <c r="BLH9" s="104"/>
      <c r="BLI9" s="104"/>
      <c r="BLJ9" s="104"/>
      <c r="BLK9" s="104"/>
      <c r="BLL9" s="104"/>
      <c r="BLM9" s="104"/>
      <c r="BLN9" s="104"/>
      <c r="BLO9" s="104"/>
      <c r="BLP9" s="104"/>
      <c r="BLQ9" s="104"/>
      <c r="BLR9" s="104"/>
      <c r="BLS9" s="104"/>
      <c r="BLT9" s="104"/>
      <c r="BLU9" s="104"/>
      <c r="BLV9" s="104"/>
      <c r="BLW9" s="104"/>
      <c r="BLX9" s="104"/>
      <c r="BLY9" s="104"/>
      <c r="BLZ9" s="104"/>
      <c r="BMA9" s="104"/>
      <c r="BMB9" s="104"/>
      <c r="BMC9" s="104"/>
      <c r="BMD9" s="104"/>
      <c r="BME9" s="104"/>
      <c r="BMF9" s="104"/>
      <c r="BMG9" s="104"/>
      <c r="BMH9" s="104"/>
      <c r="BMI9" s="104"/>
      <c r="BMJ9" s="104"/>
      <c r="BMK9" s="104"/>
      <c r="BML9" s="104"/>
      <c r="BMM9" s="104"/>
      <c r="BMN9" s="104"/>
      <c r="BMO9" s="104"/>
      <c r="BMP9" s="104"/>
      <c r="BMQ9" s="104"/>
      <c r="BMR9" s="104"/>
      <c r="BMS9" s="104"/>
      <c r="BMT9" s="104"/>
      <c r="BMU9" s="104"/>
      <c r="BMV9" s="104"/>
      <c r="BMW9" s="104"/>
      <c r="BMX9" s="104"/>
      <c r="BMY9" s="104"/>
      <c r="BMZ9" s="104"/>
      <c r="BNA9" s="104"/>
      <c r="BNB9" s="104"/>
      <c r="BNC9" s="104"/>
      <c r="BND9" s="104"/>
      <c r="BNE9" s="104"/>
      <c r="BNF9" s="104"/>
      <c r="BNG9" s="104"/>
      <c r="BNH9" s="104"/>
      <c r="BNI9" s="104"/>
      <c r="BNJ9" s="104"/>
      <c r="BNK9" s="104"/>
      <c r="BNL9" s="104"/>
      <c r="BNM9" s="104"/>
      <c r="BNN9" s="104"/>
      <c r="BNO9" s="104"/>
      <c r="BNP9" s="104"/>
      <c r="BNQ9" s="104"/>
      <c r="BNR9" s="104"/>
      <c r="BNS9" s="104"/>
      <c r="BNT9" s="104"/>
      <c r="BNU9" s="104"/>
      <c r="BNV9" s="104"/>
      <c r="BNW9" s="104"/>
      <c r="BNX9" s="104"/>
      <c r="BNY9" s="104"/>
      <c r="BNZ9" s="104"/>
      <c r="BOA9" s="104"/>
      <c r="BOB9" s="104"/>
      <c r="BOC9" s="104"/>
      <c r="BOD9" s="104"/>
      <c r="BOE9" s="104"/>
      <c r="BOF9" s="104"/>
      <c r="BOG9" s="104"/>
      <c r="BOH9" s="104"/>
      <c r="BOI9" s="104"/>
      <c r="BOJ9" s="104"/>
      <c r="BOK9" s="104"/>
      <c r="BOL9" s="104"/>
      <c r="BOM9" s="104"/>
      <c r="BON9" s="104"/>
      <c r="BOO9" s="104"/>
      <c r="BOP9" s="104"/>
      <c r="BOQ9" s="104"/>
      <c r="BOR9" s="104"/>
      <c r="BOS9" s="104"/>
      <c r="BOT9" s="104"/>
      <c r="BOU9" s="104"/>
      <c r="BOV9" s="104"/>
      <c r="BOW9" s="104"/>
      <c r="BOX9" s="104"/>
      <c r="BOY9" s="104"/>
      <c r="BOZ9" s="104"/>
      <c r="BPA9" s="104"/>
      <c r="BPB9" s="104"/>
      <c r="BPC9" s="104"/>
      <c r="BPD9" s="104"/>
      <c r="BPE9" s="104"/>
      <c r="BPF9" s="104"/>
      <c r="BPG9" s="104"/>
      <c r="BPH9" s="104"/>
      <c r="BPI9" s="104"/>
      <c r="BPJ9" s="104"/>
      <c r="BPK9" s="104"/>
      <c r="BPL9" s="104"/>
      <c r="BPM9" s="104"/>
      <c r="BPN9" s="104"/>
      <c r="BPO9" s="104"/>
      <c r="BPP9" s="104"/>
      <c r="BPQ9" s="104"/>
      <c r="BPR9" s="104"/>
      <c r="BPS9" s="104"/>
      <c r="BPT9" s="104"/>
      <c r="BPU9" s="104"/>
      <c r="BPV9" s="104"/>
      <c r="BPW9" s="104"/>
      <c r="BPX9" s="104"/>
      <c r="BPY9" s="104"/>
      <c r="BPZ9" s="104"/>
      <c r="BQA9" s="104"/>
      <c r="BQB9" s="104"/>
      <c r="BQC9" s="104"/>
      <c r="BQD9" s="104"/>
      <c r="BQE9" s="104"/>
      <c r="BQF9" s="104"/>
      <c r="BQG9" s="104"/>
      <c r="BQH9" s="104"/>
      <c r="BQI9" s="104"/>
      <c r="BQJ9" s="104"/>
      <c r="BQK9" s="104"/>
      <c r="BQL9" s="104"/>
      <c r="BQM9" s="104"/>
      <c r="BQN9" s="104"/>
      <c r="BQO9" s="104"/>
      <c r="BQP9" s="104"/>
      <c r="BQQ9" s="104"/>
      <c r="BQR9" s="104"/>
      <c r="BQS9" s="104"/>
      <c r="BQT9" s="104"/>
      <c r="BQU9" s="104"/>
      <c r="BQV9" s="104"/>
      <c r="BQW9" s="104"/>
      <c r="BQX9" s="104"/>
      <c r="BQY9" s="104"/>
      <c r="BQZ9" s="104"/>
      <c r="BRA9" s="104"/>
      <c r="BRB9" s="104"/>
      <c r="BRC9" s="104"/>
      <c r="BRD9" s="104"/>
      <c r="BRE9" s="104"/>
      <c r="BRF9" s="104"/>
      <c r="BRG9" s="104"/>
      <c r="BRH9" s="104"/>
      <c r="BRI9" s="104"/>
      <c r="BRJ9" s="104"/>
      <c r="BRK9" s="104"/>
      <c r="BRL9" s="104"/>
      <c r="BRM9" s="104"/>
      <c r="BRN9" s="104"/>
      <c r="BRO9" s="104"/>
      <c r="BRP9" s="104"/>
      <c r="BRQ9" s="104"/>
      <c r="BRR9" s="104"/>
      <c r="BRS9" s="104"/>
      <c r="BRT9" s="104"/>
      <c r="BRU9" s="104"/>
      <c r="BRV9" s="104"/>
      <c r="BRW9" s="104"/>
      <c r="BRX9" s="104"/>
      <c r="BRY9" s="104"/>
      <c r="BRZ9" s="104"/>
      <c r="BSA9" s="104"/>
      <c r="BSB9" s="104"/>
      <c r="BSC9" s="104"/>
      <c r="BSD9" s="104"/>
      <c r="BSE9" s="104"/>
      <c r="BSF9" s="104"/>
      <c r="BSG9" s="104"/>
      <c r="BSH9" s="104"/>
      <c r="BSI9" s="104"/>
      <c r="BSJ9" s="104"/>
      <c r="BSK9" s="104"/>
      <c r="BSL9" s="104"/>
      <c r="BSM9" s="104"/>
      <c r="BSN9" s="104"/>
      <c r="BSO9" s="104"/>
      <c r="BSP9" s="104"/>
      <c r="BSQ9" s="104"/>
      <c r="BSR9" s="104"/>
      <c r="BSS9" s="104"/>
      <c r="BST9" s="104"/>
      <c r="BSU9" s="104"/>
      <c r="BSV9" s="104"/>
      <c r="BSW9" s="104"/>
      <c r="BSX9" s="104"/>
      <c r="BSY9" s="104"/>
      <c r="BSZ9" s="104"/>
      <c r="BTA9" s="104"/>
      <c r="BTB9" s="104"/>
      <c r="BTC9" s="104"/>
      <c r="BTD9" s="104"/>
      <c r="BTE9" s="104"/>
      <c r="BTF9" s="104"/>
      <c r="BTG9" s="104"/>
      <c r="BTH9" s="104"/>
      <c r="BTI9" s="104"/>
      <c r="BTJ9" s="104"/>
      <c r="BTK9" s="104"/>
      <c r="BTL9" s="104"/>
      <c r="BTM9" s="104"/>
      <c r="BTN9" s="104"/>
      <c r="BTO9" s="104"/>
      <c r="BTP9" s="104"/>
      <c r="BTQ9" s="104"/>
      <c r="BTR9" s="104"/>
      <c r="BTS9" s="104"/>
      <c r="BTT9" s="104"/>
      <c r="BTU9" s="104"/>
      <c r="BTV9" s="104"/>
      <c r="BTW9" s="104"/>
      <c r="BTX9" s="104"/>
      <c r="BTY9" s="104"/>
      <c r="BTZ9" s="104"/>
      <c r="BUA9" s="104"/>
      <c r="BUB9" s="104"/>
      <c r="BUC9" s="104"/>
      <c r="BUD9" s="104"/>
      <c r="BUE9" s="104"/>
      <c r="BUF9" s="104"/>
      <c r="BUG9" s="104"/>
      <c r="BUH9" s="104"/>
      <c r="BUI9" s="104"/>
      <c r="BUJ9" s="104"/>
      <c r="BUK9" s="104"/>
      <c r="BUL9" s="104"/>
      <c r="BUM9" s="104"/>
      <c r="BUN9" s="104"/>
      <c r="BUO9" s="104"/>
      <c r="BUP9" s="104"/>
      <c r="BUQ9" s="104"/>
      <c r="BUR9" s="104"/>
      <c r="BUS9" s="104"/>
      <c r="BUT9" s="104"/>
      <c r="BUU9" s="104"/>
      <c r="BUV9" s="104"/>
      <c r="BUW9" s="104"/>
      <c r="BUX9" s="104"/>
      <c r="BUY9" s="104"/>
      <c r="BUZ9" s="104"/>
      <c r="BVA9" s="104"/>
      <c r="BVB9" s="104"/>
      <c r="BVC9" s="104"/>
      <c r="BVD9" s="104"/>
      <c r="BVE9" s="104"/>
      <c r="BVF9" s="104"/>
      <c r="BVG9" s="104"/>
      <c r="BVH9" s="104"/>
      <c r="BVI9" s="104"/>
      <c r="BVJ9" s="104"/>
      <c r="BVK9" s="104"/>
      <c r="BVL9" s="104"/>
      <c r="BVM9" s="104"/>
      <c r="BVN9" s="104"/>
      <c r="BVO9" s="104"/>
      <c r="BVP9" s="104"/>
      <c r="BVQ9" s="104"/>
      <c r="BVR9" s="104"/>
      <c r="BVS9" s="104"/>
      <c r="BVT9" s="104"/>
      <c r="BVU9" s="104"/>
      <c r="BVV9" s="104"/>
      <c r="BVW9" s="104"/>
      <c r="BVX9" s="104"/>
      <c r="BVY9" s="104"/>
      <c r="BVZ9" s="104"/>
      <c r="BWA9" s="104"/>
      <c r="BWB9" s="104"/>
      <c r="BWC9" s="104"/>
      <c r="BWD9" s="104"/>
      <c r="BWE9" s="104"/>
      <c r="BWF9" s="104"/>
      <c r="BWG9" s="104"/>
      <c r="BWH9" s="104"/>
      <c r="BWI9" s="104"/>
      <c r="BWJ9" s="104"/>
      <c r="BWK9" s="104"/>
      <c r="BWL9" s="104"/>
      <c r="BWM9" s="104"/>
      <c r="BWN9" s="104"/>
      <c r="BWO9" s="104"/>
      <c r="BWP9" s="104"/>
      <c r="BWQ9" s="104"/>
      <c r="BWR9" s="104"/>
      <c r="BWS9" s="104"/>
      <c r="BWT9" s="104"/>
      <c r="BWU9" s="104"/>
      <c r="BWV9" s="104"/>
      <c r="BWW9" s="104"/>
      <c r="BWX9" s="104"/>
      <c r="BWY9" s="104"/>
      <c r="BWZ9" s="104"/>
      <c r="BXA9" s="104"/>
      <c r="BXB9" s="104"/>
      <c r="BXC9" s="104"/>
      <c r="BXD9" s="104"/>
      <c r="BXE9" s="104"/>
      <c r="BXF9" s="104"/>
      <c r="BXG9" s="104"/>
      <c r="BXH9" s="104"/>
      <c r="BXI9" s="104"/>
      <c r="BXJ9" s="104"/>
      <c r="BXK9" s="104"/>
      <c r="BXL9" s="104"/>
      <c r="BXM9" s="104"/>
      <c r="BXN9" s="104"/>
      <c r="BXO9" s="104"/>
      <c r="BXP9" s="104"/>
      <c r="BXQ9" s="104"/>
      <c r="BXR9" s="104"/>
      <c r="BXS9" s="104"/>
      <c r="BXT9" s="104"/>
      <c r="BXU9" s="104"/>
      <c r="BXV9" s="104"/>
      <c r="BXW9" s="104"/>
      <c r="BXX9" s="104"/>
      <c r="BXY9" s="104"/>
      <c r="BXZ9" s="104"/>
      <c r="BYA9" s="104"/>
      <c r="BYB9" s="104"/>
      <c r="BYC9" s="104"/>
      <c r="BYD9" s="104"/>
      <c r="BYE9" s="104"/>
      <c r="BYF9" s="104"/>
      <c r="BYG9" s="104"/>
      <c r="BYH9" s="104"/>
      <c r="BYI9" s="104"/>
      <c r="BYJ9" s="104"/>
      <c r="BYK9" s="104"/>
      <c r="BYL9" s="104"/>
      <c r="BYM9" s="104"/>
      <c r="BYN9" s="104"/>
      <c r="BYO9" s="104"/>
      <c r="BYP9" s="104"/>
      <c r="BYQ9" s="104"/>
      <c r="BYR9" s="104"/>
      <c r="BYS9" s="104"/>
      <c r="BYT9" s="104"/>
      <c r="BYU9" s="104"/>
      <c r="BYV9" s="104"/>
      <c r="BYW9" s="104"/>
      <c r="BYX9" s="104"/>
      <c r="BYY9" s="104"/>
      <c r="BYZ9" s="104"/>
      <c r="BZA9" s="104"/>
      <c r="BZB9" s="104"/>
      <c r="BZC9" s="104"/>
      <c r="BZD9" s="104"/>
      <c r="BZE9" s="104"/>
      <c r="BZF9" s="104"/>
      <c r="BZG9" s="104"/>
      <c r="BZH9" s="104"/>
      <c r="BZI9" s="104"/>
      <c r="BZJ9" s="104"/>
      <c r="BZK9" s="104"/>
      <c r="BZL9" s="104"/>
      <c r="BZM9" s="104"/>
      <c r="BZN9" s="104"/>
      <c r="BZO9" s="104"/>
      <c r="BZP9" s="104"/>
      <c r="BZQ9" s="104"/>
      <c r="BZR9" s="104"/>
      <c r="BZS9" s="104"/>
      <c r="BZT9" s="104"/>
      <c r="BZU9" s="104"/>
      <c r="BZV9" s="104"/>
      <c r="BZW9" s="104"/>
      <c r="BZX9" s="104"/>
      <c r="BZY9" s="104"/>
      <c r="BZZ9" s="104"/>
      <c r="CAA9" s="104"/>
      <c r="CAB9" s="104"/>
      <c r="CAC9" s="104"/>
      <c r="CAD9" s="104"/>
      <c r="CAE9" s="104"/>
      <c r="CAF9" s="104"/>
      <c r="CAG9" s="104"/>
      <c r="CAH9" s="104"/>
      <c r="CAI9" s="104"/>
      <c r="CAJ9" s="104"/>
      <c r="CAK9" s="104"/>
      <c r="CAL9" s="104"/>
      <c r="CAM9" s="104"/>
      <c r="CAN9" s="104"/>
      <c r="CAO9" s="104"/>
      <c r="CAP9" s="104"/>
      <c r="CAQ9" s="104"/>
      <c r="CAR9" s="104"/>
      <c r="CAS9" s="104"/>
      <c r="CAT9" s="104"/>
      <c r="CAU9" s="104"/>
      <c r="CAV9" s="104"/>
      <c r="CAW9" s="104"/>
      <c r="CAX9" s="104"/>
      <c r="CAY9" s="104"/>
      <c r="CAZ9" s="104"/>
      <c r="CBA9" s="104"/>
      <c r="CBB9" s="104"/>
      <c r="CBC9" s="104"/>
      <c r="CBD9" s="104"/>
      <c r="CBE9" s="104"/>
      <c r="CBF9" s="104"/>
      <c r="CBG9" s="104"/>
      <c r="CBH9" s="104"/>
      <c r="CBI9" s="104"/>
      <c r="CBJ9" s="104"/>
      <c r="CBK9" s="104"/>
      <c r="CBL9" s="104"/>
      <c r="CBM9" s="104"/>
      <c r="CBN9" s="104"/>
      <c r="CBO9" s="104"/>
      <c r="CBP9" s="104"/>
      <c r="CBQ9" s="104"/>
      <c r="CBR9" s="104"/>
      <c r="CBS9" s="104"/>
      <c r="CBT9" s="104"/>
      <c r="CBU9" s="104"/>
      <c r="CBV9" s="104"/>
      <c r="CBW9" s="104"/>
      <c r="CBX9" s="104"/>
      <c r="CBY9" s="104"/>
      <c r="CBZ9" s="104"/>
      <c r="CCA9" s="104"/>
      <c r="CCB9" s="104"/>
      <c r="CCC9" s="104"/>
      <c r="CCD9" s="104"/>
      <c r="CCE9" s="104"/>
      <c r="CCF9" s="104"/>
      <c r="CCG9" s="104"/>
      <c r="CCH9" s="104"/>
      <c r="CCI9" s="104"/>
      <c r="CCJ9" s="104"/>
      <c r="CCK9" s="104"/>
      <c r="CCL9" s="104"/>
      <c r="CCM9" s="104"/>
      <c r="CCN9" s="104"/>
      <c r="CCO9" s="104"/>
      <c r="CCP9" s="104"/>
      <c r="CCQ9" s="104"/>
      <c r="CCR9" s="104"/>
      <c r="CCS9" s="104"/>
      <c r="CCT9" s="104"/>
      <c r="CCU9" s="104"/>
      <c r="CCV9" s="104"/>
      <c r="CCW9" s="104"/>
      <c r="CCX9" s="104"/>
      <c r="CCY9" s="104"/>
      <c r="CCZ9" s="104"/>
      <c r="CDA9" s="104"/>
      <c r="CDB9" s="104"/>
      <c r="CDC9" s="104"/>
      <c r="CDD9" s="104"/>
      <c r="CDE9" s="104"/>
      <c r="CDF9" s="104"/>
      <c r="CDG9" s="104"/>
      <c r="CDH9" s="104"/>
      <c r="CDI9" s="104"/>
      <c r="CDJ9" s="104"/>
      <c r="CDK9" s="104"/>
      <c r="CDL9" s="104"/>
      <c r="CDM9" s="104"/>
      <c r="CDN9" s="104"/>
      <c r="CDO9" s="104"/>
      <c r="CDP9" s="104"/>
      <c r="CDQ9" s="104"/>
      <c r="CDR9" s="104"/>
      <c r="CDS9" s="104"/>
      <c r="CDT9" s="104"/>
      <c r="CDU9" s="104"/>
      <c r="CDV9" s="104"/>
      <c r="CDW9" s="104"/>
      <c r="CDX9" s="104"/>
      <c r="CDY9" s="104"/>
      <c r="CDZ9" s="104"/>
      <c r="CEA9" s="104"/>
      <c r="CEB9" s="104"/>
      <c r="CEC9" s="104"/>
      <c r="CED9" s="104"/>
      <c r="CEE9" s="104"/>
      <c r="CEF9" s="104"/>
      <c r="CEG9" s="104"/>
      <c r="CEH9" s="104"/>
      <c r="CEI9" s="104"/>
      <c r="CEJ9" s="104"/>
      <c r="CEK9" s="104"/>
      <c r="CEL9" s="104"/>
      <c r="CEM9" s="104"/>
      <c r="CEN9" s="104"/>
      <c r="CEO9" s="104"/>
      <c r="CEP9" s="104"/>
      <c r="CEQ9" s="104"/>
      <c r="CER9" s="104"/>
      <c r="CES9" s="104"/>
      <c r="CET9" s="104"/>
      <c r="CEU9" s="104"/>
      <c r="CEV9" s="104"/>
      <c r="CEW9" s="104"/>
      <c r="CEX9" s="104"/>
      <c r="CEY9" s="104"/>
      <c r="CEZ9" s="104"/>
      <c r="CFA9" s="104"/>
      <c r="CFB9" s="104"/>
      <c r="CFC9" s="104"/>
      <c r="CFD9" s="104"/>
      <c r="CFE9" s="104"/>
      <c r="CFF9" s="104"/>
      <c r="CFG9" s="104"/>
      <c r="CFH9" s="104"/>
      <c r="CFI9" s="104"/>
      <c r="CFJ9" s="104"/>
      <c r="CFK9" s="104"/>
      <c r="CFL9" s="104"/>
      <c r="CFM9" s="104"/>
      <c r="CFN9" s="104"/>
      <c r="CFO9" s="104"/>
      <c r="CFP9" s="104"/>
      <c r="CFQ9" s="104"/>
      <c r="CFR9" s="104"/>
      <c r="CFS9" s="104"/>
      <c r="CFT9" s="104"/>
      <c r="CFU9" s="104"/>
      <c r="CFV9" s="104"/>
      <c r="CFW9" s="104"/>
      <c r="CFX9" s="104"/>
      <c r="CFY9" s="104"/>
      <c r="CFZ9" s="104"/>
      <c r="CGA9" s="104"/>
      <c r="CGB9" s="104"/>
      <c r="CGC9" s="104"/>
      <c r="CGD9" s="104"/>
      <c r="CGE9" s="104"/>
      <c r="CGF9" s="104"/>
      <c r="CGG9" s="104"/>
      <c r="CGH9" s="104"/>
      <c r="CGI9" s="104"/>
      <c r="CGJ9" s="104"/>
      <c r="CGK9" s="104"/>
      <c r="CGL9" s="104"/>
      <c r="CGM9" s="104"/>
      <c r="CGN9" s="104"/>
      <c r="CGO9" s="104"/>
      <c r="CGP9" s="104"/>
      <c r="CGQ9" s="104"/>
      <c r="CGR9" s="104"/>
      <c r="CGS9" s="104"/>
      <c r="CGT9" s="104"/>
      <c r="CGU9" s="104"/>
      <c r="CGV9" s="104"/>
      <c r="CGW9" s="104"/>
      <c r="CGX9" s="104"/>
      <c r="CGY9" s="104"/>
      <c r="CGZ9" s="104"/>
      <c r="CHA9" s="104"/>
      <c r="CHB9" s="104"/>
      <c r="CHC9" s="104"/>
      <c r="CHD9" s="104"/>
      <c r="CHE9" s="104"/>
      <c r="CHF9" s="104"/>
      <c r="CHG9" s="104"/>
      <c r="CHH9" s="104"/>
      <c r="CHI9" s="104"/>
      <c r="CHJ9" s="104"/>
      <c r="CHK9" s="104"/>
      <c r="CHL9" s="104"/>
      <c r="CHM9" s="104"/>
      <c r="CHN9" s="104"/>
      <c r="CHO9" s="104"/>
      <c r="CHP9" s="104"/>
      <c r="CHQ9" s="104"/>
      <c r="CHR9" s="104"/>
      <c r="CHS9" s="104"/>
      <c r="CHT9" s="104"/>
      <c r="CHU9" s="104"/>
      <c r="CHV9" s="104"/>
      <c r="CHW9" s="104"/>
      <c r="CHX9" s="104"/>
      <c r="CHY9" s="104"/>
      <c r="CHZ9" s="104"/>
      <c r="CIA9" s="104"/>
      <c r="CIB9" s="104"/>
      <c r="CIC9" s="104"/>
      <c r="CID9" s="104"/>
      <c r="CIE9" s="104"/>
      <c r="CIF9" s="104"/>
      <c r="CIG9" s="104"/>
      <c r="CIH9" s="104"/>
      <c r="CII9" s="104"/>
      <c r="CIJ9" s="104"/>
      <c r="CIK9" s="104"/>
      <c r="CIL9" s="104"/>
      <c r="CIM9" s="104"/>
      <c r="CIN9" s="104"/>
      <c r="CIO9" s="104"/>
      <c r="CIP9" s="104"/>
      <c r="CIQ9" s="104"/>
      <c r="CIR9" s="104"/>
      <c r="CIS9" s="104"/>
      <c r="CIT9" s="104"/>
      <c r="CIU9" s="104"/>
      <c r="CIV9" s="104"/>
      <c r="CIW9" s="104"/>
      <c r="CIX9" s="104"/>
      <c r="CIY9" s="104"/>
      <c r="CIZ9" s="104"/>
      <c r="CJA9" s="104"/>
      <c r="CJB9" s="104"/>
      <c r="CJC9" s="104"/>
      <c r="CJD9" s="104"/>
      <c r="CJE9" s="104"/>
      <c r="CJF9" s="104"/>
      <c r="CJG9" s="104"/>
      <c r="CJH9" s="104"/>
      <c r="CJI9" s="104"/>
      <c r="CJJ9" s="104"/>
      <c r="CJK9" s="104"/>
      <c r="CJL9" s="104"/>
      <c r="CJM9" s="104"/>
      <c r="CJN9" s="104"/>
      <c r="CJO9" s="104"/>
      <c r="CJP9" s="104"/>
      <c r="CJQ9" s="104"/>
      <c r="CJR9" s="104"/>
      <c r="CJS9" s="104"/>
      <c r="CJT9" s="104"/>
      <c r="CJU9" s="104"/>
      <c r="CJV9" s="104"/>
      <c r="CJW9" s="104"/>
      <c r="CJX9" s="104"/>
      <c r="CJY9" s="104"/>
      <c r="CJZ9" s="104"/>
      <c r="CKA9" s="104"/>
      <c r="CKB9" s="104"/>
      <c r="CKC9" s="104"/>
      <c r="CKD9" s="104"/>
      <c r="CKE9" s="104"/>
      <c r="CKF9" s="104"/>
      <c r="CKG9" s="104"/>
      <c r="CKH9" s="104"/>
      <c r="CKI9" s="104"/>
      <c r="CKJ9" s="104"/>
      <c r="CKK9" s="104"/>
      <c r="CKL9" s="104"/>
      <c r="CKM9" s="104"/>
      <c r="CKN9" s="104"/>
      <c r="CKO9" s="104"/>
      <c r="CKP9" s="104"/>
      <c r="CKQ9" s="104"/>
      <c r="CKR9" s="104"/>
      <c r="CKS9" s="104"/>
      <c r="CKT9" s="104"/>
      <c r="CKU9" s="104"/>
      <c r="CKV9" s="104"/>
      <c r="CKW9" s="104"/>
      <c r="CKX9" s="104"/>
      <c r="CKY9" s="104"/>
      <c r="CKZ9" s="104"/>
      <c r="CLA9" s="104"/>
      <c r="CLB9" s="104"/>
      <c r="CLC9" s="104"/>
      <c r="CLD9" s="104"/>
      <c r="CLE9" s="104"/>
      <c r="CLF9" s="104"/>
      <c r="CLG9" s="104"/>
      <c r="CLH9" s="104"/>
      <c r="CLI9" s="104"/>
      <c r="CLJ9" s="104"/>
      <c r="CLK9" s="104"/>
      <c r="CLL9" s="104"/>
      <c r="CLM9" s="104"/>
      <c r="CLN9" s="104"/>
      <c r="CLO9" s="104"/>
      <c r="CLP9" s="104"/>
      <c r="CLQ9" s="104"/>
      <c r="CLR9" s="104"/>
      <c r="CLS9" s="104"/>
      <c r="CLT9" s="104"/>
      <c r="CLU9" s="104"/>
      <c r="CLV9" s="104"/>
      <c r="CLW9" s="104"/>
      <c r="CLX9" s="104"/>
      <c r="CLY9" s="104"/>
      <c r="CLZ9" s="104"/>
      <c r="CMA9" s="104"/>
      <c r="CMB9" s="104"/>
      <c r="CMC9" s="104"/>
      <c r="CMD9" s="104"/>
      <c r="CME9" s="104"/>
      <c r="CMF9" s="104"/>
      <c r="CMG9" s="104"/>
      <c r="CMH9" s="104"/>
      <c r="CMI9" s="104"/>
      <c r="CMJ9" s="104"/>
      <c r="CMK9" s="104"/>
      <c r="CML9" s="104"/>
      <c r="CMM9" s="104"/>
      <c r="CMN9" s="104"/>
      <c r="CMO9" s="104"/>
      <c r="CMP9" s="104"/>
      <c r="CMQ9" s="104"/>
      <c r="CMR9" s="104"/>
      <c r="CMS9" s="104"/>
      <c r="CMT9" s="104"/>
      <c r="CMU9" s="104"/>
      <c r="CMV9" s="104"/>
      <c r="CMW9" s="104"/>
      <c r="CMX9" s="104"/>
      <c r="CMY9" s="104"/>
      <c r="CMZ9" s="104"/>
      <c r="CNA9" s="104"/>
      <c r="CNB9" s="104"/>
      <c r="CNC9" s="104"/>
      <c r="CND9" s="104"/>
      <c r="CNE9" s="104"/>
      <c r="CNF9" s="104"/>
      <c r="CNG9" s="104"/>
      <c r="CNH9" s="104"/>
      <c r="CNI9" s="104"/>
      <c r="CNJ9" s="104"/>
      <c r="CNK9" s="104"/>
      <c r="CNL9" s="104"/>
      <c r="CNM9" s="104"/>
      <c r="CNN9" s="104"/>
      <c r="CNO9" s="104"/>
      <c r="CNP9" s="104"/>
      <c r="CNQ9" s="104"/>
      <c r="CNR9" s="104"/>
      <c r="CNS9" s="104"/>
      <c r="CNT9" s="104"/>
      <c r="CNU9" s="104"/>
      <c r="CNV9" s="104"/>
      <c r="CNW9" s="104"/>
      <c r="CNX9" s="104"/>
      <c r="CNY9" s="104"/>
      <c r="CNZ9" s="104"/>
      <c r="COA9" s="104"/>
      <c r="COB9" s="104"/>
      <c r="COC9" s="104"/>
      <c r="COD9" s="104"/>
      <c r="COE9" s="104"/>
      <c r="COF9" s="104"/>
      <c r="COG9" s="104"/>
      <c r="COH9" s="104"/>
      <c r="COI9" s="104"/>
      <c r="COJ9" s="104"/>
      <c r="COK9" s="104"/>
      <c r="COL9" s="104"/>
      <c r="COM9" s="104"/>
      <c r="CON9" s="104"/>
      <c r="COO9" s="104"/>
      <c r="COP9" s="104"/>
      <c r="COQ9" s="104"/>
      <c r="COR9" s="104"/>
      <c r="COS9" s="104"/>
      <c r="COT9" s="104"/>
      <c r="COU9" s="104"/>
      <c r="COV9" s="104"/>
      <c r="COW9" s="104"/>
      <c r="COX9" s="104"/>
      <c r="COY9" s="104"/>
      <c r="COZ9" s="104"/>
      <c r="CPA9" s="104"/>
      <c r="CPB9" s="104"/>
      <c r="CPC9" s="104"/>
      <c r="CPD9" s="104"/>
      <c r="CPE9" s="104"/>
      <c r="CPF9" s="104"/>
      <c r="CPG9" s="104"/>
      <c r="CPH9" s="104"/>
      <c r="CPI9" s="104"/>
      <c r="CPJ9" s="104"/>
      <c r="CPK9" s="104"/>
      <c r="CPL9" s="104"/>
      <c r="CPM9" s="104"/>
      <c r="CPN9" s="104"/>
      <c r="CPO9" s="104"/>
      <c r="CPP9" s="104"/>
      <c r="CPQ9" s="104"/>
      <c r="CPR9" s="104"/>
      <c r="CPS9" s="104"/>
      <c r="CPT9" s="104"/>
      <c r="CPU9" s="104"/>
      <c r="CPV9" s="104"/>
      <c r="CPW9" s="104"/>
      <c r="CPX9" s="104"/>
      <c r="CPY9" s="104"/>
      <c r="CPZ9" s="104"/>
      <c r="CQA9" s="104"/>
      <c r="CQB9" s="104"/>
      <c r="CQC9" s="104"/>
      <c r="CQD9" s="104"/>
      <c r="CQE9" s="104"/>
      <c r="CQF9" s="104"/>
      <c r="CQG9" s="104"/>
      <c r="CQH9" s="104"/>
      <c r="CQI9" s="104"/>
      <c r="CQJ9" s="104"/>
      <c r="CQK9" s="104"/>
      <c r="CQL9" s="104"/>
      <c r="CQM9" s="104"/>
      <c r="CQN9" s="104"/>
      <c r="CQO9" s="104"/>
      <c r="CQP9" s="104"/>
      <c r="CQQ9" s="104"/>
      <c r="CQR9" s="104"/>
      <c r="CQS9" s="104"/>
      <c r="CQT9" s="104"/>
      <c r="CQU9" s="104"/>
      <c r="CQV9" s="104"/>
      <c r="CQW9" s="104"/>
      <c r="CQX9" s="104"/>
      <c r="CQY9" s="104"/>
      <c r="CQZ9" s="104"/>
      <c r="CRA9" s="104"/>
      <c r="CRB9" s="104"/>
      <c r="CRC9" s="104"/>
      <c r="CRD9" s="104"/>
      <c r="CRE9" s="104"/>
      <c r="CRF9" s="104"/>
      <c r="CRG9" s="104"/>
      <c r="CRH9" s="104"/>
      <c r="CRI9" s="104"/>
      <c r="CRJ9" s="104"/>
      <c r="CRK9" s="104"/>
      <c r="CRL9" s="104"/>
      <c r="CRM9" s="104"/>
      <c r="CRN9" s="104"/>
      <c r="CRO9" s="104"/>
      <c r="CRP9" s="104"/>
      <c r="CRQ9" s="104"/>
      <c r="CRR9" s="104"/>
      <c r="CRS9" s="104"/>
      <c r="CRT9" s="104"/>
      <c r="CRU9" s="104"/>
      <c r="CRV9" s="104"/>
      <c r="CRW9" s="104"/>
      <c r="CRX9" s="104"/>
      <c r="CRY9" s="104"/>
      <c r="CRZ9" s="104"/>
      <c r="CSA9" s="104"/>
      <c r="CSB9" s="104"/>
      <c r="CSC9" s="104"/>
      <c r="CSD9" s="104"/>
      <c r="CSE9" s="104"/>
      <c r="CSF9" s="104"/>
      <c r="CSG9" s="104"/>
      <c r="CSH9" s="104"/>
      <c r="CSI9" s="104"/>
      <c r="CSJ9" s="104"/>
      <c r="CSK9" s="104"/>
      <c r="CSL9" s="104"/>
      <c r="CSM9" s="104"/>
      <c r="CSN9" s="104"/>
      <c r="CSO9" s="104"/>
      <c r="CSP9" s="104"/>
      <c r="CSQ9" s="104"/>
      <c r="CSR9" s="104"/>
      <c r="CSS9" s="104"/>
      <c r="CST9" s="104"/>
      <c r="CSU9" s="104"/>
      <c r="CSV9" s="104"/>
      <c r="CSW9" s="104"/>
      <c r="CSX9" s="104"/>
      <c r="CSY9" s="104"/>
      <c r="CSZ9" s="104"/>
      <c r="CTA9" s="104"/>
      <c r="CTB9" s="104"/>
      <c r="CTC9" s="104"/>
      <c r="CTD9" s="104"/>
      <c r="CTE9" s="104"/>
      <c r="CTF9" s="104"/>
      <c r="CTG9" s="104"/>
      <c r="CTH9" s="104"/>
      <c r="CTI9" s="104"/>
      <c r="CTJ9" s="104"/>
      <c r="CTK9" s="104"/>
      <c r="CTL9" s="104"/>
      <c r="CTM9" s="104"/>
      <c r="CTN9" s="104"/>
      <c r="CTO9" s="104"/>
      <c r="CTP9" s="104"/>
      <c r="CTQ9" s="104"/>
      <c r="CTR9" s="104"/>
      <c r="CTS9" s="104"/>
      <c r="CTT9" s="104"/>
      <c r="CTU9" s="104"/>
      <c r="CTV9" s="104"/>
      <c r="CTW9" s="104"/>
      <c r="CTX9" s="104"/>
      <c r="CTY9" s="104"/>
      <c r="CTZ9" s="104"/>
      <c r="CUA9" s="104"/>
      <c r="CUB9" s="104"/>
      <c r="CUC9" s="104"/>
      <c r="CUD9" s="104"/>
      <c r="CUE9" s="104"/>
      <c r="CUF9" s="104"/>
      <c r="CUG9" s="104"/>
      <c r="CUH9" s="104"/>
      <c r="CUI9" s="104"/>
      <c r="CUJ9" s="104"/>
      <c r="CUK9" s="104"/>
      <c r="CUL9" s="104"/>
      <c r="CUM9" s="104"/>
      <c r="CUN9" s="104"/>
      <c r="CUO9" s="104"/>
      <c r="CUP9" s="104"/>
      <c r="CUQ9" s="104"/>
      <c r="CUR9" s="104"/>
      <c r="CUS9" s="104"/>
      <c r="CUT9" s="104"/>
      <c r="CUU9" s="104"/>
      <c r="CUV9" s="104"/>
      <c r="CUW9" s="104"/>
      <c r="CUX9" s="104"/>
      <c r="CUY9" s="104"/>
      <c r="CUZ9" s="104"/>
      <c r="CVA9" s="104"/>
      <c r="CVB9" s="104"/>
      <c r="CVC9" s="104"/>
      <c r="CVD9" s="104"/>
      <c r="CVE9" s="104"/>
      <c r="CVF9" s="104"/>
      <c r="CVG9" s="104"/>
      <c r="CVH9" s="104"/>
      <c r="CVI9" s="104"/>
      <c r="CVJ9" s="104"/>
      <c r="CVK9" s="104"/>
      <c r="CVL9" s="104"/>
      <c r="CVM9" s="104"/>
      <c r="CVN9" s="104"/>
      <c r="CVO9" s="104"/>
      <c r="CVP9" s="104"/>
      <c r="CVQ9" s="104"/>
      <c r="CVR9" s="104"/>
      <c r="CVS9" s="104"/>
      <c r="CVT9" s="104"/>
      <c r="CVU9" s="104"/>
      <c r="CVV9" s="104"/>
      <c r="CVW9" s="104"/>
      <c r="CVX9" s="104"/>
      <c r="CVY9" s="104"/>
      <c r="CVZ9" s="104"/>
      <c r="CWA9" s="104"/>
      <c r="CWB9" s="104"/>
      <c r="CWC9" s="104"/>
      <c r="CWD9" s="104"/>
      <c r="CWE9" s="104"/>
      <c r="CWF9" s="104"/>
      <c r="CWG9" s="104"/>
      <c r="CWH9" s="104"/>
      <c r="CWI9" s="104"/>
      <c r="CWJ9" s="104"/>
      <c r="CWK9" s="104"/>
      <c r="CWL9" s="104"/>
      <c r="CWM9" s="104"/>
      <c r="CWN9" s="104"/>
      <c r="CWO9" s="104"/>
      <c r="CWP9" s="104"/>
      <c r="CWQ9" s="104"/>
      <c r="CWR9" s="104"/>
      <c r="CWS9" s="104"/>
      <c r="CWT9" s="104"/>
      <c r="CWU9" s="104"/>
      <c r="CWV9" s="104"/>
      <c r="CWW9" s="104"/>
      <c r="CWX9" s="104"/>
      <c r="CWY9" s="104"/>
      <c r="CWZ9" s="104"/>
      <c r="CXA9" s="104"/>
      <c r="CXB9" s="104"/>
      <c r="CXC9" s="104"/>
      <c r="CXD9" s="104"/>
      <c r="CXE9" s="104"/>
      <c r="CXF9" s="104"/>
      <c r="CXG9" s="104"/>
      <c r="CXH9" s="104"/>
      <c r="CXI9" s="104"/>
      <c r="CXJ9" s="104"/>
      <c r="CXK9" s="104"/>
      <c r="CXL9" s="104"/>
      <c r="CXM9" s="104"/>
      <c r="CXN9" s="104"/>
      <c r="CXO9" s="104"/>
      <c r="CXP9" s="104"/>
      <c r="CXQ9" s="104"/>
      <c r="CXR9" s="104"/>
      <c r="CXS9" s="104"/>
      <c r="CXT9" s="104"/>
      <c r="CXU9" s="104"/>
      <c r="CXV9" s="104"/>
      <c r="CXW9" s="104"/>
      <c r="CXX9" s="104"/>
      <c r="CXY9" s="104"/>
      <c r="CXZ9" s="104"/>
      <c r="CYA9" s="104"/>
      <c r="CYB9" s="104"/>
      <c r="CYC9" s="104"/>
      <c r="CYD9" s="104"/>
      <c r="CYE9" s="104"/>
      <c r="CYF9" s="104"/>
      <c r="CYG9" s="104"/>
      <c r="CYH9" s="104"/>
      <c r="CYI9" s="104"/>
      <c r="CYJ9" s="104"/>
      <c r="CYK9" s="104"/>
      <c r="CYL9" s="104"/>
      <c r="CYM9" s="104"/>
      <c r="CYN9" s="104"/>
      <c r="CYO9" s="104"/>
      <c r="CYP9" s="104"/>
      <c r="CYQ9" s="104"/>
      <c r="CYR9" s="104"/>
      <c r="CYS9" s="104"/>
      <c r="CYT9" s="104"/>
      <c r="CYU9" s="104"/>
      <c r="CYV9" s="104"/>
      <c r="CYW9" s="104"/>
      <c r="CYX9" s="104"/>
      <c r="CYY9" s="104"/>
      <c r="CYZ9" s="104"/>
      <c r="CZA9" s="104"/>
      <c r="CZB9" s="104"/>
      <c r="CZC9" s="104"/>
      <c r="CZD9" s="104"/>
      <c r="CZE9" s="104"/>
      <c r="CZF9" s="104"/>
      <c r="CZG9" s="104"/>
      <c r="CZH9" s="104"/>
      <c r="CZI9" s="104"/>
      <c r="CZJ9" s="104"/>
      <c r="CZK9" s="104"/>
      <c r="CZL9" s="104"/>
      <c r="CZM9" s="104"/>
      <c r="CZN9" s="104"/>
      <c r="CZO9" s="104"/>
      <c r="CZP9" s="104"/>
      <c r="CZQ9" s="104"/>
      <c r="CZR9" s="104"/>
      <c r="CZS9" s="104"/>
      <c r="CZT9" s="104"/>
      <c r="CZU9" s="104"/>
      <c r="CZV9" s="104"/>
      <c r="CZW9" s="104"/>
      <c r="CZX9" s="104"/>
      <c r="CZY9" s="104"/>
      <c r="CZZ9" s="104"/>
      <c r="DAA9" s="104"/>
      <c r="DAB9" s="104"/>
      <c r="DAC9" s="104"/>
      <c r="DAD9" s="104"/>
      <c r="DAE9" s="104"/>
      <c r="DAF9" s="104"/>
      <c r="DAG9" s="104"/>
      <c r="DAH9" s="104"/>
      <c r="DAI9" s="104"/>
      <c r="DAJ9" s="104"/>
      <c r="DAK9" s="104"/>
      <c r="DAL9" s="104"/>
      <c r="DAM9" s="104"/>
      <c r="DAN9" s="104"/>
      <c r="DAO9" s="104"/>
      <c r="DAP9" s="104"/>
      <c r="DAQ9" s="104"/>
      <c r="DAR9" s="104"/>
      <c r="DAS9" s="104"/>
      <c r="DAT9" s="104"/>
      <c r="DAU9" s="104"/>
      <c r="DAV9" s="104"/>
      <c r="DAW9" s="104"/>
      <c r="DAX9" s="104"/>
      <c r="DAY9" s="104"/>
      <c r="DAZ9" s="104"/>
      <c r="DBA9" s="104"/>
      <c r="DBB9" s="104"/>
      <c r="DBC9" s="104"/>
      <c r="DBD9" s="104"/>
      <c r="DBE9" s="104"/>
      <c r="DBF9" s="104"/>
      <c r="DBG9" s="104"/>
      <c r="DBH9" s="104"/>
      <c r="DBI9" s="104"/>
      <c r="DBJ9" s="104"/>
      <c r="DBK9" s="104"/>
      <c r="DBL9" s="104"/>
      <c r="DBM9" s="104"/>
      <c r="DBN9" s="104"/>
      <c r="DBO9" s="104"/>
      <c r="DBP9" s="104"/>
      <c r="DBQ9" s="104"/>
      <c r="DBR9" s="104"/>
      <c r="DBS9" s="104"/>
      <c r="DBT9" s="104"/>
      <c r="DBU9" s="104"/>
      <c r="DBV9" s="104"/>
      <c r="DBW9" s="104"/>
      <c r="DBX9" s="104"/>
      <c r="DBY9" s="104"/>
      <c r="DBZ9" s="104"/>
      <c r="DCA9" s="104"/>
      <c r="DCB9" s="104"/>
      <c r="DCC9" s="104"/>
      <c r="DCD9" s="104"/>
      <c r="DCE9" s="104"/>
      <c r="DCF9" s="104"/>
      <c r="DCG9" s="104"/>
      <c r="DCH9" s="104"/>
      <c r="DCI9" s="104"/>
      <c r="DCJ9" s="104"/>
      <c r="DCK9" s="104"/>
      <c r="DCL9" s="104"/>
      <c r="DCM9" s="104"/>
      <c r="DCN9" s="104"/>
      <c r="DCO9" s="104"/>
      <c r="DCP9" s="104"/>
      <c r="DCQ9" s="104"/>
      <c r="DCR9" s="104"/>
      <c r="DCS9" s="104"/>
      <c r="DCT9" s="104"/>
      <c r="DCU9" s="104"/>
      <c r="DCV9" s="104"/>
      <c r="DCW9" s="104"/>
      <c r="DCX9" s="104"/>
      <c r="DCY9" s="104"/>
      <c r="DCZ9" s="104"/>
      <c r="DDA9" s="104"/>
      <c r="DDB9" s="104"/>
      <c r="DDC9" s="104"/>
      <c r="DDD9" s="104"/>
      <c r="DDE9" s="104"/>
      <c r="DDF9" s="104"/>
      <c r="DDG9" s="104"/>
      <c r="DDH9" s="104"/>
      <c r="DDI9" s="104"/>
      <c r="DDJ9" s="104"/>
      <c r="DDK9" s="104"/>
      <c r="DDL9" s="104"/>
      <c r="DDM9" s="104"/>
      <c r="DDN9" s="104"/>
      <c r="DDO9" s="104"/>
      <c r="DDP9" s="104"/>
      <c r="DDQ9" s="104"/>
      <c r="DDR9" s="104"/>
      <c r="DDS9" s="104"/>
      <c r="DDT9" s="104"/>
      <c r="DDU9" s="104"/>
      <c r="DDV9" s="104"/>
      <c r="DDW9" s="104"/>
      <c r="DDX9" s="104"/>
      <c r="DDY9" s="104"/>
      <c r="DDZ9" s="104"/>
      <c r="DEA9" s="104"/>
      <c r="DEB9" s="104"/>
      <c r="DEC9" s="104"/>
      <c r="DED9" s="104"/>
      <c r="DEE9" s="104"/>
      <c r="DEF9" s="104"/>
      <c r="DEG9" s="104"/>
      <c r="DEH9" s="104"/>
      <c r="DEI9" s="104"/>
      <c r="DEJ9" s="104"/>
      <c r="DEK9" s="104"/>
      <c r="DEL9" s="104"/>
      <c r="DEM9" s="104"/>
      <c r="DEN9" s="104"/>
      <c r="DEO9" s="104"/>
      <c r="DEP9" s="104"/>
      <c r="DEQ9" s="104"/>
      <c r="DER9" s="104"/>
      <c r="DES9" s="104"/>
      <c r="DET9" s="104"/>
      <c r="DEU9" s="104"/>
      <c r="DEV9" s="104"/>
      <c r="DEW9" s="104"/>
      <c r="DEX9" s="104"/>
      <c r="DEY9" s="104"/>
      <c r="DEZ9" s="104"/>
      <c r="DFA9" s="104"/>
      <c r="DFB9" s="104"/>
      <c r="DFC9" s="104"/>
      <c r="DFD9" s="104"/>
      <c r="DFE9" s="104"/>
      <c r="DFF9" s="104"/>
      <c r="DFG9" s="104"/>
      <c r="DFH9" s="104"/>
      <c r="DFI9" s="104"/>
      <c r="DFJ9" s="104"/>
      <c r="DFK9" s="104"/>
      <c r="DFL9" s="104"/>
      <c r="DFM9" s="104"/>
      <c r="DFN9" s="104"/>
      <c r="DFO9" s="104"/>
      <c r="DFP9" s="104"/>
      <c r="DFQ9" s="104"/>
      <c r="DFR9" s="104"/>
      <c r="DFS9" s="104"/>
      <c r="DFT9" s="104"/>
      <c r="DFU9" s="104"/>
      <c r="DFV9" s="104"/>
      <c r="DFW9" s="104"/>
      <c r="DFX9" s="104"/>
      <c r="DFY9" s="104"/>
      <c r="DFZ9" s="104"/>
      <c r="DGA9" s="104"/>
      <c r="DGB9" s="104"/>
      <c r="DGC9" s="104"/>
      <c r="DGD9" s="104"/>
      <c r="DGE9" s="104"/>
      <c r="DGF9" s="104"/>
      <c r="DGG9" s="104"/>
      <c r="DGH9" s="104"/>
      <c r="DGI9" s="104"/>
      <c r="DGJ9" s="104"/>
      <c r="DGK9" s="104"/>
      <c r="DGL9" s="104"/>
      <c r="DGM9" s="104"/>
      <c r="DGN9" s="104"/>
      <c r="DGO9" s="104"/>
      <c r="DGP9" s="104"/>
      <c r="DGQ9" s="104"/>
      <c r="DGR9" s="104"/>
      <c r="DGS9" s="104"/>
      <c r="DGT9" s="104"/>
      <c r="DGU9" s="104"/>
      <c r="DGV9" s="104"/>
      <c r="DGW9" s="104"/>
      <c r="DGX9" s="104"/>
      <c r="DGY9" s="104"/>
      <c r="DGZ9" s="104"/>
      <c r="DHA9" s="104"/>
      <c r="DHB9" s="104"/>
      <c r="DHC9" s="104"/>
      <c r="DHD9" s="104"/>
      <c r="DHE9" s="104"/>
      <c r="DHF9" s="104"/>
      <c r="DHG9" s="104"/>
      <c r="DHH9" s="104"/>
      <c r="DHI9" s="104"/>
      <c r="DHJ9" s="104"/>
      <c r="DHK9" s="104"/>
      <c r="DHL9" s="104"/>
      <c r="DHM9" s="104"/>
      <c r="DHN9" s="104"/>
      <c r="DHO9" s="104"/>
      <c r="DHP9" s="104"/>
      <c r="DHQ9" s="104"/>
      <c r="DHR9" s="104"/>
      <c r="DHS9" s="104"/>
      <c r="DHT9" s="104"/>
      <c r="DHU9" s="104"/>
      <c r="DHV9" s="104"/>
      <c r="DHW9" s="104"/>
      <c r="DHX9" s="104"/>
      <c r="DHY9" s="104"/>
      <c r="DHZ9" s="104"/>
      <c r="DIA9" s="104"/>
      <c r="DIB9" s="104"/>
      <c r="DIC9" s="104"/>
      <c r="DID9" s="104"/>
      <c r="DIE9" s="104"/>
      <c r="DIF9" s="104"/>
      <c r="DIG9" s="104"/>
      <c r="DIH9" s="104"/>
      <c r="DII9" s="104"/>
      <c r="DIJ9" s="104"/>
      <c r="DIK9" s="104"/>
      <c r="DIL9" s="104"/>
      <c r="DIM9" s="104"/>
      <c r="DIN9" s="104"/>
      <c r="DIO9" s="104"/>
      <c r="DIP9" s="104"/>
      <c r="DIQ9" s="104"/>
      <c r="DIR9" s="104"/>
      <c r="DIS9" s="104"/>
      <c r="DIT9" s="104"/>
      <c r="DIU9" s="104"/>
      <c r="DIV9" s="104"/>
      <c r="DIW9" s="104"/>
      <c r="DIX9" s="104"/>
      <c r="DIY9" s="104"/>
      <c r="DIZ9" s="104"/>
      <c r="DJA9" s="104"/>
      <c r="DJB9" s="104"/>
      <c r="DJC9" s="104"/>
      <c r="DJD9" s="104"/>
      <c r="DJE9" s="104"/>
      <c r="DJF9" s="104"/>
      <c r="DJG9" s="104"/>
      <c r="DJH9" s="104"/>
      <c r="DJI9" s="104"/>
      <c r="DJJ9" s="104"/>
      <c r="DJK9" s="104"/>
      <c r="DJL9" s="104"/>
      <c r="DJM9" s="104"/>
      <c r="DJN9" s="104"/>
      <c r="DJO9" s="104"/>
      <c r="DJP9" s="104"/>
      <c r="DJQ9" s="104"/>
      <c r="DJR9" s="104"/>
      <c r="DJS9" s="104"/>
      <c r="DJT9" s="104"/>
      <c r="DJU9" s="104"/>
      <c r="DJV9" s="104"/>
      <c r="DJW9" s="104"/>
      <c r="DJX9" s="104"/>
      <c r="DJY9" s="104"/>
      <c r="DJZ9" s="104"/>
      <c r="DKA9" s="104"/>
      <c r="DKB9" s="104"/>
      <c r="DKC9" s="104"/>
      <c r="DKD9" s="104"/>
      <c r="DKE9" s="104"/>
      <c r="DKF9" s="104"/>
      <c r="DKG9" s="104"/>
      <c r="DKH9" s="104"/>
      <c r="DKI9" s="104"/>
      <c r="DKJ9" s="104"/>
      <c r="DKK9" s="104"/>
      <c r="DKL9" s="104"/>
      <c r="DKM9" s="104"/>
      <c r="DKN9" s="104"/>
      <c r="DKO9" s="104"/>
      <c r="DKP9" s="104"/>
      <c r="DKQ9" s="104"/>
      <c r="DKR9" s="104"/>
      <c r="DKS9" s="104"/>
      <c r="DKT9" s="104"/>
      <c r="DKU9" s="104"/>
      <c r="DKV9" s="104"/>
      <c r="DKW9" s="104"/>
      <c r="DKX9" s="104"/>
      <c r="DKY9" s="104"/>
      <c r="DKZ9" s="104"/>
      <c r="DLA9" s="104"/>
      <c r="DLB9" s="104"/>
      <c r="DLC9" s="104"/>
      <c r="DLD9" s="104"/>
      <c r="DLE9" s="104"/>
      <c r="DLF9" s="104"/>
      <c r="DLG9" s="104"/>
      <c r="DLH9" s="104"/>
      <c r="DLI9" s="104"/>
      <c r="DLJ9" s="104"/>
      <c r="DLK9" s="104"/>
      <c r="DLL9" s="104"/>
      <c r="DLM9" s="104"/>
      <c r="DLN9" s="104"/>
      <c r="DLO9" s="104"/>
      <c r="DLP9" s="104"/>
      <c r="DLQ9" s="104"/>
      <c r="DLR9" s="104"/>
      <c r="DLS9" s="104"/>
      <c r="DLT9" s="104"/>
      <c r="DLU9" s="104"/>
      <c r="DLV9" s="104"/>
      <c r="DLW9" s="104"/>
      <c r="DLX9" s="104"/>
      <c r="DLY9" s="104"/>
      <c r="DLZ9" s="104"/>
      <c r="DMA9" s="104"/>
      <c r="DMB9" s="104"/>
      <c r="DMC9" s="104"/>
      <c r="DMD9" s="104"/>
      <c r="DME9" s="104"/>
      <c r="DMF9" s="104"/>
      <c r="DMG9" s="104"/>
      <c r="DMH9" s="104"/>
      <c r="DMI9" s="104"/>
      <c r="DMJ9" s="104"/>
      <c r="DMK9" s="104"/>
      <c r="DML9" s="104"/>
      <c r="DMM9" s="104"/>
      <c r="DMN9" s="104"/>
      <c r="DMO9" s="104"/>
      <c r="DMP9" s="104"/>
      <c r="DMQ9" s="104"/>
      <c r="DMR9" s="104"/>
      <c r="DMS9" s="104"/>
      <c r="DMT9" s="104"/>
      <c r="DMU9" s="104"/>
      <c r="DMV9" s="104"/>
      <c r="DMW9" s="104"/>
      <c r="DMX9" s="104"/>
      <c r="DMY9" s="104"/>
      <c r="DMZ9" s="104"/>
      <c r="DNA9" s="104"/>
      <c r="DNB9" s="104"/>
      <c r="DNC9" s="104"/>
      <c r="DND9" s="104"/>
      <c r="DNE9" s="104"/>
      <c r="DNF9" s="104"/>
      <c r="DNG9" s="104"/>
      <c r="DNH9" s="104"/>
      <c r="DNI9" s="104"/>
      <c r="DNJ9" s="104"/>
      <c r="DNK9" s="104"/>
      <c r="DNL9" s="104"/>
      <c r="DNM9" s="104"/>
      <c r="DNN9" s="104"/>
      <c r="DNO9" s="104"/>
      <c r="DNP9" s="104"/>
      <c r="DNQ9" s="104"/>
      <c r="DNR9" s="104"/>
      <c r="DNS9" s="104"/>
      <c r="DNT9" s="104"/>
      <c r="DNU9" s="104"/>
      <c r="DNV9" s="104"/>
      <c r="DNW9" s="104"/>
      <c r="DNX9" s="104"/>
      <c r="DNY9" s="104"/>
      <c r="DNZ9" s="104"/>
      <c r="DOA9" s="104"/>
      <c r="DOB9" s="104"/>
      <c r="DOC9" s="104"/>
      <c r="DOD9" s="104"/>
      <c r="DOE9" s="104"/>
      <c r="DOF9" s="104"/>
      <c r="DOG9" s="104"/>
      <c r="DOH9" s="104"/>
      <c r="DOI9" s="104"/>
      <c r="DOJ9" s="104"/>
      <c r="DOK9" s="104"/>
      <c r="DOL9" s="104"/>
      <c r="DOM9" s="104"/>
      <c r="DON9" s="104"/>
      <c r="DOO9" s="104"/>
      <c r="DOP9" s="104"/>
      <c r="DOQ9" s="104"/>
      <c r="DOR9" s="104"/>
      <c r="DOS9" s="104"/>
      <c r="DOT9" s="104"/>
      <c r="DOU9" s="104"/>
      <c r="DOV9" s="104"/>
      <c r="DOW9" s="104"/>
      <c r="DOX9" s="104"/>
      <c r="DOY9" s="104"/>
      <c r="DOZ9" s="104"/>
      <c r="DPA9" s="104"/>
      <c r="DPB9" s="104"/>
      <c r="DPC9" s="104"/>
      <c r="DPD9" s="104"/>
      <c r="DPE9" s="104"/>
      <c r="DPF9" s="104"/>
      <c r="DPG9" s="104"/>
      <c r="DPH9" s="104"/>
      <c r="DPI9" s="104"/>
      <c r="DPJ9" s="104"/>
      <c r="DPK9" s="104"/>
      <c r="DPL9" s="104"/>
      <c r="DPM9" s="104"/>
      <c r="DPN9" s="104"/>
      <c r="DPO9" s="104"/>
      <c r="DPP9" s="104"/>
      <c r="DPQ9" s="104"/>
      <c r="DPR9" s="104"/>
      <c r="DPS9" s="104"/>
      <c r="DPT9" s="104"/>
      <c r="DPU9" s="104"/>
      <c r="DPV9" s="104"/>
      <c r="DPW9" s="104"/>
      <c r="DPX9" s="104"/>
      <c r="DPY9" s="104"/>
      <c r="DPZ9" s="104"/>
      <c r="DQA9" s="104"/>
      <c r="DQB9" s="104"/>
      <c r="DQC9" s="104"/>
      <c r="DQD9" s="104"/>
      <c r="DQE9" s="104"/>
      <c r="DQF9" s="104"/>
      <c r="DQG9" s="104"/>
      <c r="DQH9" s="104"/>
      <c r="DQI9" s="104"/>
      <c r="DQJ9" s="104"/>
      <c r="DQK9" s="104"/>
      <c r="DQL9" s="104"/>
      <c r="DQM9" s="104"/>
      <c r="DQN9" s="104"/>
      <c r="DQO9" s="104"/>
      <c r="DQP9" s="104"/>
      <c r="DQQ9" s="104"/>
      <c r="DQR9" s="104"/>
      <c r="DQS9" s="104"/>
      <c r="DQT9" s="104"/>
      <c r="DQU9" s="104"/>
      <c r="DQV9" s="104"/>
      <c r="DQW9" s="104"/>
      <c r="DQX9" s="104"/>
      <c r="DQY9" s="104"/>
      <c r="DQZ9" s="104"/>
      <c r="DRA9" s="104"/>
      <c r="DRB9" s="104"/>
      <c r="DRC9" s="104"/>
      <c r="DRD9" s="104"/>
      <c r="DRE9" s="104"/>
      <c r="DRF9" s="104"/>
      <c r="DRG9" s="104"/>
      <c r="DRH9" s="104"/>
      <c r="DRI9" s="104"/>
      <c r="DRJ9" s="104"/>
      <c r="DRK9" s="104"/>
      <c r="DRL9" s="104"/>
      <c r="DRM9" s="104"/>
      <c r="DRN9" s="104"/>
      <c r="DRO9" s="104"/>
      <c r="DRP9" s="104"/>
      <c r="DRQ9" s="104"/>
      <c r="DRR9" s="104"/>
      <c r="DRS9" s="104"/>
      <c r="DRT9" s="104"/>
      <c r="DRU9" s="104"/>
      <c r="DRV9" s="104"/>
      <c r="DRW9" s="104"/>
      <c r="DRX9" s="104"/>
      <c r="DRY9" s="104"/>
      <c r="DRZ9" s="104"/>
      <c r="DSA9" s="104"/>
      <c r="DSB9" s="104"/>
      <c r="DSC9" s="104"/>
      <c r="DSD9" s="104"/>
      <c r="DSE9" s="104"/>
      <c r="DSF9" s="104"/>
      <c r="DSG9" s="104"/>
      <c r="DSH9" s="104"/>
      <c r="DSI9" s="104"/>
      <c r="DSJ9" s="104"/>
      <c r="DSK9" s="104"/>
      <c r="DSL9" s="104"/>
      <c r="DSM9" s="104"/>
      <c r="DSN9" s="104"/>
      <c r="DSO9" s="104"/>
      <c r="DSP9" s="104"/>
      <c r="DSQ9" s="104"/>
      <c r="DSR9" s="104"/>
      <c r="DSS9" s="104"/>
      <c r="DST9" s="104"/>
      <c r="DSU9" s="104"/>
      <c r="DSV9" s="104"/>
      <c r="DSW9" s="104"/>
      <c r="DSX9" s="104"/>
      <c r="DSY9" s="104"/>
      <c r="DSZ9" s="104"/>
      <c r="DTA9" s="104"/>
      <c r="DTB9" s="104"/>
      <c r="DTC9" s="104"/>
      <c r="DTD9" s="104"/>
      <c r="DTE9" s="104"/>
      <c r="DTF9" s="104"/>
      <c r="DTG9" s="104"/>
      <c r="DTH9" s="104"/>
      <c r="DTI9" s="104"/>
      <c r="DTJ9" s="104"/>
      <c r="DTK9" s="104"/>
      <c r="DTL9" s="104"/>
      <c r="DTM9" s="104"/>
      <c r="DTN9" s="104"/>
      <c r="DTO9" s="104"/>
      <c r="DTP9" s="104"/>
      <c r="DTQ9" s="104"/>
      <c r="DTR9" s="104"/>
      <c r="DTS9" s="104"/>
      <c r="DTT9" s="104"/>
      <c r="DTU9" s="104"/>
      <c r="DTV9" s="104"/>
      <c r="DTW9" s="104"/>
      <c r="DTX9" s="104"/>
      <c r="DTY9" s="104"/>
      <c r="DTZ9" s="104"/>
      <c r="DUA9" s="104"/>
      <c r="DUB9" s="104"/>
      <c r="DUC9" s="104"/>
      <c r="DUD9" s="104"/>
      <c r="DUE9" s="104"/>
      <c r="DUF9" s="104"/>
      <c r="DUG9" s="104"/>
      <c r="DUH9" s="104"/>
      <c r="DUI9" s="104"/>
      <c r="DUJ9" s="104"/>
      <c r="DUK9" s="104"/>
      <c r="DUL9" s="104"/>
      <c r="DUM9" s="104"/>
      <c r="DUN9" s="104"/>
      <c r="DUO9" s="104"/>
      <c r="DUP9" s="104"/>
      <c r="DUQ9" s="104"/>
      <c r="DUR9" s="104"/>
      <c r="DUS9" s="104"/>
      <c r="DUT9" s="104"/>
      <c r="DUU9" s="104"/>
      <c r="DUV9" s="104"/>
      <c r="DUW9" s="104"/>
      <c r="DUX9" s="104"/>
      <c r="DUY9" s="104"/>
      <c r="DUZ9" s="104"/>
      <c r="DVA9" s="104"/>
      <c r="DVB9" s="104"/>
      <c r="DVC9" s="104"/>
      <c r="DVD9" s="104"/>
      <c r="DVE9" s="104"/>
      <c r="DVF9" s="104"/>
      <c r="DVG9" s="104"/>
      <c r="DVH9" s="104"/>
      <c r="DVI9" s="104"/>
      <c r="DVJ9" s="104"/>
      <c r="DVK9" s="104"/>
      <c r="DVL9" s="104"/>
      <c r="DVM9" s="104"/>
      <c r="DVN9" s="104"/>
      <c r="DVO9" s="104"/>
      <c r="DVP9" s="104"/>
      <c r="DVQ9" s="104"/>
      <c r="DVR9" s="104"/>
      <c r="DVS9" s="104"/>
      <c r="DVT9" s="104"/>
      <c r="DVU9" s="104"/>
      <c r="DVV9" s="104"/>
      <c r="DVW9" s="104"/>
      <c r="DVX9" s="104"/>
      <c r="DVY9" s="104"/>
      <c r="DVZ9" s="104"/>
      <c r="DWA9" s="104"/>
      <c r="DWB9" s="104"/>
      <c r="DWC9" s="104"/>
      <c r="DWD9" s="104"/>
      <c r="DWE9" s="104"/>
      <c r="DWF9" s="104"/>
      <c r="DWG9" s="104"/>
      <c r="DWH9" s="104"/>
      <c r="DWI9" s="104"/>
      <c r="DWJ9" s="104"/>
      <c r="DWK9" s="104"/>
      <c r="DWL9" s="104"/>
      <c r="DWM9" s="104"/>
      <c r="DWN9" s="104"/>
      <c r="DWO9" s="104"/>
      <c r="DWP9" s="104"/>
      <c r="DWQ9" s="104"/>
      <c r="DWR9" s="104"/>
      <c r="DWS9" s="104"/>
      <c r="DWT9" s="104"/>
      <c r="DWU9" s="104"/>
      <c r="DWV9" s="104"/>
      <c r="DWW9" s="104"/>
      <c r="DWX9" s="104"/>
      <c r="DWY9" s="104"/>
      <c r="DWZ9" s="104"/>
      <c r="DXA9" s="104"/>
      <c r="DXB9" s="104"/>
      <c r="DXC9" s="104"/>
      <c r="DXD9" s="104"/>
      <c r="DXE9" s="104"/>
      <c r="DXF9" s="104"/>
      <c r="DXG9" s="104"/>
      <c r="DXH9" s="104"/>
      <c r="DXI9" s="104"/>
      <c r="DXJ9" s="104"/>
      <c r="DXK9" s="104"/>
      <c r="DXL9" s="104"/>
      <c r="DXM9" s="104"/>
      <c r="DXN9" s="104"/>
      <c r="DXO9" s="104"/>
      <c r="DXP9" s="104"/>
      <c r="DXQ9" s="104"/>
      <c r="DXR9" s="104"/>
      <c r="DXS9" s="104"/>
      <c r="DXT9" s="104"/>
      <c r="DXU9" s="104"/>
      <c r="DXV9" s="104"/>
      <c r="DXW9" s="104"/>
      <c r="DXX9" s="104"/>
      <c r="DXY9" s="104"/>
      <c r="DXZ9" s="104"/>
      <c r="DYA9" s="104"/>
      <c r="DYB9" s="104"/>
      <c r="DYC9" s="104"/>
      <c r="DYD9" s="104"/>
      <c r="DYE9" s="104"/>
      <c r="DYF9" s="104"/>
      <c r="DYG9" s="104"/>
      <c r="DYH9" s="104"/>
      <c r="DYI9" s="104"/>
      <c r="DYJ9" s="104"/>
      <c r="DYK9" s="104"/>
      <c r="DYL9" s="104"/>
      <c r="DYM9" s="104"/>
      <c r="DYN9" s="104"/>
      <c r="DYO9" s="104"/>
      <c r="DYP9" s="104"/>
      <c r="DYQ9" s="104"/>
      <c r="DYR9" s="104"/>
      <c r="DYS9" s="104"/>
      <c r="DYT9" s="104"/>
      <c r="DYU9" s="104"/>
      <c r="DYV9" s="104"/>
      <c r="DYW9" s="104"/>
      <c r="DYX9" s="104"/>
      <c r="DYY9" s="104"/>
      <c r="DYZ9" s="104"/>
      <c r="DZA9" s="104"/>
      <c r="DZB9" s="104"/>
      <c r="DZC9" s="104"/>
      <c r="DZD9" s="104"/>
      <c r="DZE9" s="104"/>
      <c r="DZF9" s="104"/>
      <c r="DZG9" s="104"/>
      <c r="DZH9" s="104"/>
      <c r="DZI9" s="104"/>
      <c r="DZJ9" s="104"/>
      <c r="DZK9" s="104"/>
      <c r="DZL9" s="104"/>
      <c r="DZM9" s="104"/>
      <c r="DZN9" s="104"/>
      <c r="DZO9" s="104"/>
      <c r="DZP9" s="104"/>
      <c r="DZQ9" s="104"/>
      <c r="DZR9" s="104"/>
      <c r="DZS9" s="104"/>
      <c r="DZT9" s="104"/>
      <c r="DZU9" s="104"/>
      <c r="DZV9" s="104"/>
      <c r="DZW9" s="104"/>
      <c r="DZX9" s="104"/>
      <c r="DZY9" s="104"/>
      <c r="DZZ9" s="104"/>
      <c r="EAA9" s="104"/>
      <c r="EAB9" s="104"/>
      <c r="EAC9" s="104"/>
      <c r="EAD9" s="104"/>
      <c r="EAE9" s="104"/>
      <c r="EAF9" s="104"/>
      <c r="EAG9" s="104"/>
      <c r="EAH9" s="104"/>
      <c r="EAI9" s="104"/>
      <c r="EAJ9" s="104"/>
      <c r="EAK9" s="104"/>
      <c r="EAL9" s="104"/>
      <c r="EAM9" s="104"/>
      <c r="EAN9" s="104"/>
      <c r="EAO9" s="104"/>
      <c r="EAP9" s="104"/>
      <c r="EAQ9" s="104"/>
      <c r="EAR9" s="104"/>
      <c r="EAS9" s="104"/>
      <c r="EAT9" s="104"/>
      <c r="EAU9" s="104"/>
      <c r="EAV9" s="104"/>
      <c r="EAW9" s="104"/>
      <c r="EAX9" s="104"/>
      <c r="EAY9" s="104"/>
      <c r="EAZ9" s="104"/>
      <c r="EBA9" s="104"/>
      <c r="EBB9" s="104"/>
      <c r="EBC9" s="104"/>
      <c r="EBD9" s="104"/>
      <c r="EBE9" s="104"/>
      <c r="EBF9" s="104"/>
      <c r="EBG9" s="104"/>
      <c r="EBH9" s="104"/>
      <c r="EBI9" s="104"/>
      <c r="EBJ9" s="104"/>
      <c r="EBK9" s="104"/>
      <c r="EBL9" s="104"/>
      <c r="EBM9" s="104"/>
      <c r="EBN9" s="104"/>
      <c r="EBO9" s="104"/>
      <c r="EBP9" s="104"/>
      <c r="EBQ9" s="104"/>
      <c r="EBR9" s="104"/>
      <c r="EBS9" s="104"/>
      <c r="EBT9" s="104"/>
      <c r="EBU9" s="104"/>
      <c r="EBV9" s="104"/>
      <c r="EBW9" s="104"/>
      <c r="EBX9" s="104"/>
      <c r="EBY9" s="104"/>
      <c r="EBZ9" s="104"/>
      <c r="ECA9" s="104"/>
      <c r="ECB9" s="104"/>
      <c r="ECC9" s="104"/>
      <c r="ECD9" s="104"/>
      <c r="ECE9" s="104"/>
      <c r="ECF9" s="104"/>
      <c r="ECG9" s="104"/>
      <c r="ECH9" s="104"/>
      <c r="ECI9" s="104"/>
      <c r="ECJ9" s="104"/>
      <c r="ECK9" s="104"/>
      <c r="ECL9" s="104"/>
      <c r="ECM9" s="104"/>
      <c r="ECN9" s="104"/>
      <c r="ECO9" s="104"/>
      <c r="ECP9" s="104"/>
      <c r="ECQ9" s="104"/>
      <c r="ECR9" s="104"/>
      <c r="ECS9" s="104"/>
      <c r="ECT9" s="104"/>
      <c r="ECU9" s="104"/>
      <c r="ECV9" s="104"/>
      <c r="ECW9" s="104"/>
      <c r="ECX9" s="104"/>
      <c r="ECY9" s="104"/>
      <c r="ECZ9" s="104"/>
      <c r="EDA9" s="104"/>
      <c r="EDB9" s="104"/>
      <c r="EDC9" s="104"/>
      <c r="EDD9" s="104"/>
      <c r="EDE9" s="104"/>
      <c r="EDF9" s="104"/>
      <c r="EDG9" s="104"/>
      <c r="EDH9" s="104"/>
      <c r="EDI9" s="104"/>
      <c r="EDJ9" s="104"/>
      <c r="EDK9" s="104"/>
      <c r="EDL9" s="104"/>
      <c r="EDM9" s="104"/>
      <c r="EDN9" s="104"/>
      <c r="EDO9" s="104"/>
      <c r="EDP9" s="104"/>
      <c r="EDQ9" s="104"/>
      <c r="EDR9" s="104"/>
      <c r="EDS9" s="104"/>
      <c r="EDT9" s="104"/>
      <c r="EDU9" s="104"/>
      <c r="EDV9" s="104"/>
      <c r="EDW9" s="104"/>
      <c r="EDX9" s="104"/>
      <c r="EDY9" s="104"/>
      <c r="EDZ9" s="104"/>
      <c r="EEA9" s="104"/>
      <c r="EEB9" s="104"/>
      <c r="EEC9" s="104"/>
      <c r="EED9" s="104"/>
      <c r="EEE9" s="104"/>
      <c r="EEF9" s="104"/>
      <c r="EEG9" s="104"/>
      <c r="EEH9" s="104"/>
      <c r="EEI9" s="104"/>
      <c r="EEJ9" s="104"/>
      <c r="EEK9" s="104"/>
      <c r="EEL9" s="104"/>
      <c r="EEM9" s="104"/>
      <c r="EEN9" s="104"/>
      <c r="EEO9" s="104"/>
      <c r="EEP9" s="104"/>
      <c r="EEQ9" s="104"/>
      <c r="EER9" s="104"/>
      <c r="EES9" s="104"/>
      <c r="EET9" s="104"/>
      <c r="EEU9" s="104"/>
      <c r="EEV9" s="104"/>
      <c r="EEW9" s="104"/>
      <c r="EEX9" s="104"/>
      <c r="EEY9" s="104"/>
      <c r="EEZ9" s="104"/>
      <c r="EFA9" s="104"/>
      <c r="EFB9" s="104"/>
      <c r="EFC9" s="104"/>
      <c r="EFD9" s="104"/>
      <c r="EFE9" s="104"/>
      <c r="EFF9" s="104"/>
      <c r="EFG9" s="104"/>
      <c r="EFH9" s="104"/>
      <c r="EFI9" s="104"/>
      <c r="EFJ9" s="104"/>
      <c r="EFK9" s="104"/>
      <c r="EFL9" s="104"/>
      <c r="EFM9" s="104"/>
      <c r="EFN9" s="104"/>
      <c r="EFO9" s="104"/>
      <c r="EFP9" s="104"/>
      <c r="EFQ9" s="104"/>
      <c r="EFR9" s="104"/>
      <c r="EFS9" s="104"/>
      <c r="EFT9" s="104"/>
      <c r="EFU9" s="104"/>
      <c r="EFV9" s="104"/>
      <c r="EFW9" s="104"/>
      <c r="EFX9" s="104"/>
      <c r="EFY9" s="104"/>
      <c r="EFZ9" s="104"/>
      <c r="EGA9" s="104"/>
      <c r="EGB9" s="104"/>
      <c r="EGC9" s="104"/>
      <c r="EGD9" s="104"/>
      <c r="EGE9" s="104"/>
      <c r="EGF9" s="104"/>
      <c r="EGG9" s="104"/>
      <c r="EGH9" s="104"/>
      <c r="EGI9" s="104"/>
      <c r="EGJ9" s="104"/>
      <c r="EGK9" s="104"/>
      <c r="EGL9" s="104"/>
      <c r="EGM9" s="104"/>
      <c r="EGN9" s="104"/>
      <c r="EGO9" s="104"/>
      <c r="EGP9" s="104"/>
      <c r="EGQ9" s="104"/>
      <c r="EGR9" s="104"/>
      <c r="EGS9" s="104"/>
      <c r="EGT9" s="104"/>
      <c r="EGU9" s="104"/>
      <c r="EGV9" s="104"/>
      <c r="EGW9" s="104"/>
      <c r="EGX9" s="104"/>
      <c r="EGY9" s="104"/>
      <c r="EGZ9" s="104"/>
      <c r="EHA9" s="104"/>
      <c r="EHB9" s="104"/>
      <c r="EHC9" s="104"/>
      <c r="EHD9" s="104"/>
      <c r="EHE9" s="104"/>
      <c r="EHF9" s="104"/>
      <c r="EHG9" s="104"/>
      <c r="EHH9" s="104"/>
      <c r="EHI9" s="104"/>
      <c r="EHJ9" s="104"/>
      <c r="EHK9" s="104"/>
      <c r="EHL9" s="104"/>
      <c r="EHM9" s="104"/>
      <c r="EHN9" s="104"/>
      <c r="EHO9" s="104"/>
      <c r="EHP9" s="104"/>
      <c r="EHQ9" s="104"/>
      <c r="EHR9" s="104"/>
      <c r="EHS9" s="104"/>
      <c r="EHT9" s="104"/>
      <c r="EHU9" s="104"/>
      <c r="EHV9" s="104"/>
      <c r="EHW9" s="104"/>
      <c r="EHX9" s="104"/>
      <c r="EHY9" s="104"/>
      <c r="EHZ9" s="104"/>
      <c r="EIA9" s="104"/>
      <c r="EIB9" s="104"/>
      <c r="EIC9" s="104"/>
      <c r="EID9" s="104"/>
      <c r="EIE9" s="104"/>
      <c r="EIF9" s="104"/>
      <c r="EIG9" s="104"/>
      <c r="EIH9" s="104"/>
      <c r="EII9" s="104"/>
      <c r="EIJ9" s="104"/>
      <c r="EIK9" s="104"/>
      <c r="EIL9" s="104"/>
      <c r="EIM9" s="104"/>
      <c r="EIN9" s="104"/>
      <c r="EIO9" s="104"/>
      <c r="EIP9" s="104"/>
      <c r="EIQ9" s="104"/>
      <c r="EIR9" s="104"/>
      <c r="EIS9" s="104"/>
      <c r="EIT9" s="104"/>
      <c r="EIU9" s="104"/>
      <c r="EIV9" s="104"/>
      <c r="EIW9" s="104"/>
      <c r="EIX9" s="104"/>
      <c r="EIY9" s="104"/>
      <c r="EIZ9" s="104"/>
      <c r="EJA9" s="104"/>
      <c r="EJB9" s="104"/>
      <c r="EJC9" s="104"/>
      <c r="EJD9" s="104"/>
      <c r="EJE9" s="104"/>
      <c r="EJF9" s="104"/>
      <c r="EJG9" s="104"/>
      <c r="EJH9" s="104"/>
      <c r="EJI9" s="104"/>
      <c r="EJJ9" s="104"/>
      <c r="EJK9" s="104"/>
      <c r="EJL9" s="104"/>
      <c r="EJM9" s="104"/>
      <c r="EJN9" s="104"/>
      <c r="EJO9" s="104"/>
      <c r="EJP9" s="104"/>
      <c r="EJQ9" s="104"/>
      <c r="EJR9" s="104"/>
      <c r="EJS9" s="104"/>
      <c r="EJT9" s="104"/>
      <c r="EJU9" s="104"/>
      <c r="EJV9" s="104"/>
      <c r="EJW9" s="104"/>
      <c r="EJX9" s="104"/>
      <c r="EJY9" s="104"/>
      <c r="EJZ9" s="104"/>
      <c r="EKA9" s="104"/>
      <c r="EKB9" s="104"/>
      <c r="EKC9" s="104"/>
      <c r="EKD9" s="104"/>
      <c r="EKE9" s="104"/>
      <c r="EKF9" s="104"/>
      <c r="EKG9" s="104"/>
      <c r="EKH9" s="104"/>
      <c r="EKI9" s="104"/>
      <c r="EKJ9" s="104"/>
      <c r="EKK9" s="104"/>
      <c r="EKL9" s="104"/>
      <c r="EKM9" s="104"/>
      <c r="EKN9" s="104"/>
      <c r="EKO9" s="104"/>
      <c r="EKP9" s="104"/>
      <c r="EKQ9" s="104"/>
      <c r="EKR9" s="104"/>
      <c r="EKS9" s="104"/>
      <c r="EKT9" s="104"/>
      <c r="EKU9" s="104"/>
      <c r="EKV9" s="104"/>
      <c r="EKW9" s="104"/>
      <c r="EKX9" s="104"/>
      <c r="EKY9" s="104"/>
      <c r="EKZ9" s="104"/>
      <c r="ELA9" s="104"/>
      <c r="ELB9" s="104"/>
      <c r="ELC9" s="104"/>
      <c r="ELD9" s="104"/>
      <c r="ELE9" s="104"/>
      <c r="ELF9" s="104"/>
      <c r="ELG9" s="104"/>
      <c r="ELH9" s="104"/>
      <c r="ELI9" s="104"/>
      <c r="ELJ9" s="104"/>
      <c r="ELK9" s="104"/>
      <c r="ELL9" s="104"/>
      <c r="ELM9" s="104"/>
      <c r="ELN9" s="104"/>
      <c r="ELO9" s="104"/>
      <c r="ELP9" s="104"/>
      <c r="ELQ9" s="104"/>
      <c r="ELR9" s="104"/>
      <c r="ELS9" s="104"/>
      <c r="ELT9" s="104"/>
      <c r="ELU9" s="104"/>
      <c r="ELV9" s="104"/>
      <c r="ELW9" s="104"/>
      <c r="ELX9" s="104"/>
      <c r="ELY9" s="104"/>
      <c r="ELZ9" s="104"/>
      <c r="EMA9" s="104"/>
      <c r="EMB9" s="104"/>
      <c r="EMC9" s="104"/>
      <c r="EMD9" s="104"/>
      <c r="EME9" s="104"/>
      <c r="EMF9" s="104"/>
      <c r="EMG9" s="104"/>
      <c r="EMH9" s="104"/>
      <c r="EMI9" s="104"/>
      <c r="EMJ9" s="104"/>
      <c r="EMK9" s="104"/>
      <c r="EML9" s="104"/>
      <c r="EMM9" s="104"/>
      <c r="EMN9" s="104"/>
      <c r="EMO9" s="104"/>
      <c r="EMP9" s="104"/>
      <c r="EMQ9" s="104"/>
      <c r="EMR9" s="104"/>
      <c r="EMS9" s="104"/>
      <c r="EMT9" s="104"/>
      <c r="EMU9" s="104"/>
      <c r="EMV9" s="104"/>
      <c r="EMW9" s="104"/>
      <c r="EMX9" s="104"/>
      <c r="EMY9" s="104"/>
      <c r="EMZ9" s="104"/>
      <c r="ENA9" s="104"/>
      <c r="ENB9" s="104"/>
      <c r="ENC9" s="104"/>
      <c r="END9" s="104"/>
      <c r="ENE9" s="104"/>
      <c r="ENF9" s="104"/>
      <c r="ENG9" s="104"/>
      <c r="ENH9" s="104"/>
      <c r="ENI9" s="104"/>
      <c r="ENJ9" s="104"/>
      <c r="ENK9" s="104"/>
      <c r="ENL9" s="104"/>
      <c r="ENM9" s="104"/>
      <c r="ENN9" s="104"/>
      <c r="ENO9" s="104"/>
      <c r="ENP9" s="104"/>
      <c r="ENQ9" s="104"/>
      <c r="ENR9" s="104"/>
      <c r="ENS9" s="104"/>
      <c r="ENT9" s="104"/>
      <c r="ENU9" s="104"/>
      <c r="ENV9" s="104"/>
      <c r="ENW9" s="104"/>
      <c r="ENX9" s="104"/>
      <c r="ENY9" s="104"/>
      <c r="ENZ9" s="104"/>
      <c r="EOA9" s="104"/>
      <c r="EOB9" s="104"/>
      <c r="EOC9" s="104"/>
      <c r="EOD9" s="104"/>
      <c r="EOE9" s="104"/>
      <c r="EOF9" s="104"/>
      <c r="EOG9" s="104"/>
      <c r="EOH9" s="104"/>
      <c r="EOI9" s="104"/>
      <c r="EOJ9" s="104"/>
      <c r="EOK9" s="104"/>
      <c r="EOL9" s="104"/>
      <c r="EOM9" s="104"/>
      <c r="EON9" s="104"/>
      <c r="EOO9" s="104"/>
      <c r="EOP9" s="104"/>
      <c r="EOQ9" s="104"/>
      <c r="EOR9" s="104"/>
      <c r="EOS9" s="104"/>
      <c r="EOT9" s="104"/>
      <c r="EOU9" s="104"/>
      <c r="EOV9" s="104"/>
      <c r="EOW9" s="104"/>
      <c r="EOX9" s="104"/>
      <c r="EOY9" s="104"/>
      <c r="EOZ9" s="104"/>
      <c r="EPA9" s="104"/>
      <c r="EPB9" s="104"/>
      <c r="EPC9" s="104"/>
      <c r="EPD9" s="104"/>
      <c r="EPE9" s="104"/>
      <c r="EPF9" s="104"/>
      <c r="EPG9" s="104"/>
      <c r="EPH9" s="104"/>
      <c r="EPI9" s="104"/>
      <c r="EPJ9" s="104"/>
      <c r="EPK9" s="104"/>
      <c r="EPL9" s="104"/>
      <c r="EPM9" s="104"/>
      <c r="EPN9" s="104"/>
      <c r="EPO9" s="104"/>
      <c r="EPP9" s="104"/>
      <c r="EPQ9" s="104"/>
      <c r="EPR9" s="104"/>
      <c r="EPS9" s="104"/>
      <c r="EPT9" s="104"/>
      <c r="EPU9" s="104"/>
      <c r="EPV9" s="104"/>
      <c r="EPW9" s="104"/>
      <c r="EPX9" s="104"/>
      <c r="EPY9" s="104"/>
      <c r="EPZ9" s="104"/>
      <c r="EQA9" s="104"/>
      <c r="EQB9" s="104"/>
      <c r="EQC9" s="104"/>
      <c r="EQD9" s="104"/>
      <c r="EQE9" s="104"/>
      <c r="EQF9" s="104"/>
      <c r="EQG9" s="104"/>
      <c r="EQH9" s="104"/>
      <c r="EQI9" s="104"/>
      <c r="EQJ9" s="104"/>
      <c r="EQK9" s="104"/>
      <c r="EQL9" s="104"/>
      <c r="EQM9" s="104"/>
      <c r="EQN9" s="104"/>
      <c r="EQO9" s="104"/>
      <c r="EQP9" s="104"/>
      <c r="EQQ9" s="104"/>
      <c r="EQR9" s="104"/>
      <c r="EQS9" s="104"/>
      <c r="EQT9" s="104"/>
      <c r="EQU9" s="104"/>
      <c r="EQV9" s="104"/>
      <c r="EQW9" s="104"/>
      <c r="EQX9" s="104"/>
      <c r="EQY9" s="104"/>
      <c r="EQZ9" s="104"/>
      <c r="ERA9" s="104"/>
      <c r="ERB9" s="104"/>
      <c r="ERC9" s="104"/>
      <c r="ERD9" s="104"/>
      <c r="ERE9" s="104"/>
      <c r="ERF9" s="104"/>
      <c r="ERG9" s="104"/>
      <c r="ERH9" s="104"/>
      <c r="ERI9" s="104"/>
      <c r="ERJ9" s="104"/>
      <c r="ERK9" s="104"/>
      <c r="ERL9" s="104"/>
      <c r="ERM9" s="104"/>
      <c r="ERN9" s="104"/>
      <c r="ERO9" s="104"/>
      <c r="ERP9" s="104"/>
      <c r="ERQ9" s="104"/>
      <c r="ERR9" s="104"/>
      <c r="ERS9" s="104"/>
      <c r="ERT9" s="104"/>
      <c r="ERU9" s="104"/>
      <c r="ERV9" s="104"/>
      <c r="ERW9" s="104"/>
      <c r="ERX9" s="104"/>
      <c r="ERY9" s="104"/>
      <c r="ERZ9" s="104"/>
      <c r="ESA9" s="104"/>
      <c r="ESB9" s="104"/>
      <c r="ESC9" s="104"/>
      <c r="ESD9" s="104"/>
      <c r="ESE9" s="104"/>
      <c r="ESF9" s="104"/>
      <c r="ESG9" s="104"/>
      <c r="ESH9" s="104"/>
      <c r="ESI9" s="104"/>
      <c r="ESJ9" s="104"/>
      <c r="ESK9" s="104"/>
      <c r="ESL9" s="104"/>
      <c r="ESM9" s="104"/>
      <c r="ESN9" s="104"/>
      <c r="ESO9" s="104"/>
      <c r="ESP9" s="104"/>
      <c r="ESQ9" s="104"/>
      <c r="ESR9" s="104"/>
      <c r="ESS9" s="104"/>
      <c r="EST9" s="104"/>
      <c r="ESU9" s="104"/>
      <c r="ESV9" s="104"/>
      <c r="ESW9" s="104"/>
      <c r="ESX9" s="104"/>
      <c r="ESY9" s="104"/>
      <c r="ESZ9" s="104"/>
      <c r="ETA9" s="104"/>
      <c r="ETB9" s="104"/>
      <c r="ETC9" s="104"/>
      <c r="ETD9" s="104"/>
      <c r="ETE9" s="104"/>
      <c r="ETF9" s="104"/>
      <c r="ETG9" s="104"/>
      <c r="ETH9" s="104"/>
      <c r="ETI9" s="104"/>
      <c r="ETJ9" s="104"/>
      <c r="ETK9" s="104"/>
      <c r="ETL9" s="104"/>
      <c r="ETM9" s="104"/>
      <c r="ETN9" s="104"/>
      <c r="ETO9" s="104"/>
      <c r="ETP9" s="104"/>
      <c r="ETQ9" s="104"/>
      <c r="ETR9" s="104"/>
      <c r="ETS9" s="104"/>
      <c r="ETT9" s="104"/>
      <c r="ETU9" s="104"/>
      <c r="ETV9" s="104"/>
      <c r="ETW9" s="104"/>
      <c r="ETX9" s="104"/>
      <c r="ETY9" s="104"/>
      <c r="ETZ9" s="104"/>
      <c r="EUA9" s="104"/>
      <c r="EUB9" s="104"/>
      <c r="EUC9" s="104"/>
      <c r="EUD9" s="104"/>
      <c r="EUE9" s="104"/>
      <c r="EUF9" s="104"/>
      <c r="EUG9" s="104"/>
      <c r="EUH9" s="104"/>
      <c r="EUI9" s="104"/>
      <c r="EUJ9" s="104"/>
      <c r="EUK9" s="104"/>
      <c r="EUL9" s="104"/>
      <c r="EUM9" s="104"/>
      <c r="EUN9" s="104"/>
      <c r="EUO9" s="104"/>
      <c r="EUP9" s="104"/>
      <c r="EUQ9" s="104"/>
      <c r="EUR9" s="104"/>
      <c r="EUS9" s="104"/>
      <c r="EUT9" s="104"/>
      <c r="EUU9" s="104"/>
      <c r="EUV9" s="104"/>
      <c r="EUW9" s="104"/>
      <c r="EUX9" s="104"/>
      <c r="EUY9" s="104"/>
      <c r="EUZ9" s="104"/>
      <c r="EVA9" s="104"/>
      <c r="EVB9" s="104"/>
      <c r="EVC9" s="104"/>
      <c r="EVD9" s="104"/>
      <c r="EVE9" s="104"/>
      <c r="EVF9" s="104"/>
      <c r="EVG9" s="104"/>
      <c r="EVH9" s="104"/>
      <c r="EVI9" s="104"/>
      <c r="EVJ9" s="104"/>
      <c r="EVK9" s="104"/>
      <c r="EVL9" s="104"/>
      <c r="EVM9" s="104"/>
      <c r="EVN9" s="104"/>
      <c r="EVO9" s="104"/>
      <c r="EVP9" s="104"/>
      <c r="EVQ9" s="104"/>
      <c r="EVR9" s="104"/>
      <c r="EVS9" s="104"/>
      <c r="EVT9" s="104"/>
      <c r="EVU9" s="104"/>
      <c r="EVV9" s="104"/>
      <c r="EVW9" s="104"/>
      <c r="EVX9" s="104"/>
      <c r="EVY9" s="104"/>
      <c r="EVZ9" s="104"/>
      <c r="EWA9" s="104"/>
      <c r="EWB9" s="104"/>
      <c r="EWC9" s="104"/>
      <c r="EWD9" s="104"/>
      <c r="EWE9" s="104"/>
      <c r="EWF9" s="104"/>
      <c r="EWG9" s="104"/>
      <c r="EWH9" s="104"/>
      <c r="EWI9" s="104"/>
      <c r="EWJ9" s="104"/>
      <c r="EWK9" s="104"/>
      <c r="EWL9" s="104"/>
      <c r="EWM9" s="104"/>
      <c r="EWN9" s="104"/>
      <c r="EWO9" s="104"/>
      <c r="EWP9" s="104"/>
      <c r="EWQ9" s="104"/>
      <c r="EWR9" s="104"/>
      <c r="EWS9" s="104"/>
      <c r="EWT9" s="104"/>
      <c r="EWU9" s="104"/>
      <c r="EWV9" s="104"/>
      <c r="EWW9" s="104"/>
      <c r="EWX9" s="104"/>
      <c r="EWY9" s="104"/>
      <c r="EWZ9" s="104"/>
      <c r="EXA9" s="104"/>
      <c r="EXB9" s="104"/>
      <c r="EXC9" s="104"/>
      <c r="EXD9" s="104"/>
      <c r="EXE9" s="104"/>
      <c r="EXF9" s="104"/>
      <c r="EXG9" s="104"/>
      <c r="EXH9" s="104"/>
      <c r="EXI9" s="104"/>
      <c r="EXJ9" s="104"/>
      <c r="EXK9" s="104"/>
      <c r="EXL9" s="104"/>
      <c r="EXM9" s="104"/>
      <c r="EXN9" s="104"/>
      <c r="EXO9" s="104"/>
      <c r="EXP9" s="104"/>
      <c r="EXQ9" s="104"/>
      <c r="EXR9" s="104"/>
      <c r="EXS9" s="104"/>
      <c r="EXT9" s="104"/>
      <c r="EXU9" s="104"/>
      <c r="EXV9" s="104"/>
      <c r="EXW9" s="104"/>
      <c r="EXX9" s="104"/>
      <c r="EXY9" s="104"/>
      <c r="EXZ9" s="104"/>
      <c r="EYA9" s="104"/>
      <c r="EYB9" s="104"/>
      <c r="EYC9" s="104"/>
      <c r="EYD9" s="104"/>
      <c r="EYE9" s="104"/>
      <c r="EYF9" s="104"/>
      <c r="EYG9" s="104"/>
      <c r="EYH9" s="104"/>
      <c r="EYI9" s="104"/>
      <c r="EYJ9" s="104"/>
      <c r="EYK9" s="104"/>
      <c r="EYL9" s="104"/>
      <c r="EYM9" s="104"/>
      <c r="EYN9" s="104"/>
      <c r="EYO9" s="104"/>
      <c r="EYP9" s="104"/>
      <c r="EYQ9" s="104"/>
      <c r="EYR9" s="104"/>
      <c r="EYS9" s="104"/>
      <c r="EYT9" s="104"/>
      <c r="EYU9" s="104"/>
      <c r="EYV9" s="104"/>
      <c r="EYW9" s="104"/>
      <c r="EYX9" s="104"/>
      <c r="EYY9" s="104"/>
      <c r="EYZ9" s="104"/>
      <c r="EZA9" s="104"/>
      <c r="EZB9" s="104"/>
      <c r="EZC9" s="104"/>
      <c r="EZD9" s="104"/>
      <c r="EZE9" s="104"/>
      <c r="EZF9" s="104"/>
      <c r="EZG9" s="104"/>
      <c r="EZH9" s="104"/>
      <c r="EZI9" s="104"/>
      <c r="EZJ9" s="104"/>
      <c r="EZK9" s="104"/>
      <c r="EZL9" s="104"/>
      <c r="EZM9" s="104"/>
      <c r="EZN9" s="104"/>
      <c r="EZO9" s="104"/>
      <c r="EZP9" s="104"/>
      <c r="EZQ9" s="104"/>
      <c r="EZR9" s="104"/>
      <c r="EZS9" s="104"/>
      <c r="EZT9" s="104"/>
      <c r="EZU9" s="104"/>
      <c r="EZV9" s="104"/>
      <c r="EZW9" s="104"/>
      <c r="EZX9" s="104"/>
      <c r="EZY9" s="104"/>
      <c r="EZZ9" s="104"/>
      <c r="FAA9" s="104"/>
      <c r="FAB9" s="104"/>
      <c r="FAC9" s="104"/>
      <c r="FAD9" s="104"/>
      <c r="FAE9" s="104"/>
      <c r="FAF9" s="104"/>
      <c r="FAG9" s="104"/>
      <c r="FAH9" s="104"/>
      <c r="FAI9" s="104"/>
      <c r="FAJ9" s="104"/>
      <c r="FAK9" s="104"/>
      <c r="FAL9" s="104"/>
      <c r="FAM9" s="104"/>
      <c r="FAN9" s="104"/>
      <c r="FAO9" s="104"/>
      <c r="FAP9" s="104"/>
      <c r="FAQ9" s="104"/>
      <c r="FAR9" s="104"/>
      <c r="FAS9" s="104"/>
      <c r="FAT9" s="104"/>
      <c r="FAU9" s="104"/>
      <c r="FAV9" s="104"/>
      <c r="FAW9" s="104"/>
      <c r="FAX9" s="104"/>
      <c r="FAY9" s="104"/>
      <c r="FAZ9" s="104"/>
      <c r="FBA9" s="104"/>
      <c r="FBB9" s="104"/>
      <c r="FBC9" s="104"/>
      <c r="FBD9" s="104"/>
      <c r="FBE9" s="104"/>
      <c r="FBF9" s="104"/>
      <c r="FBG9" s="104"/>
      <c r="FBH9" s="104"/>
      <c r="FBI9" s="104"/>
      <c r="FBJ9" s="104"/>
      <c r="FBK9" s="104"/>
      <c r="FBL9" s="104"/>
      <c r="FBM9" s="104"/>
      <c r="FBN9" s="104"/>
      <c r="FBO9" s="104"/>
      <c r="FBP9" s="104"/>
      <c r="FBQ9" s="104"/>
      <c r="FBR9" s="104"/>
      <c r="FBS9" s="104"/>
      <c r="FBT9" s="104"/>
      <c r="FBU9" s="104"/>
      <c r="FBV9" s="104"/>
      <c r="FBW9" s="104"/>
      <c r="FBX9" s="104"/>
      <c r="FBY9" s="104"/>
      <c r="FBZ9" s="104"/>
      <c r="FCA9" s="104"/>
      <c r="FCB9" s="104"/>
      <c r="FCC9" s="104"/>
      <c r="FCD9" s="104"/>
      <c r="FCE9" s="104"/>
      <c r="FCF9" s="104"/>
      <c r="FCG9" s="104"/>
      <c r="FCH9" s="104"/>
      <c r="FCI9" s="104"/>
      <c r="FCJ9" s="104"/>
      <c r="FCK9" s="104"/>
      <c r="FCL9" s="104"/>
      <c r="FCM9" s="104"/>
      <c r="FCN9" s="104"/>
      <c r="FCO9" s="104"/>
      <c r="FCP9" s="104"/>
      <c r="FCQ9" s="104"/>
      <c r="FCR9" s="104"/>
      <c r="FCS9" s="104"/>
      <c r="FCT9" s="104"/>
      <c r="FCU9" s="104"/>
      <c r="FCV9" s="104"/>
      <c r="FCW9" s="104"/>
      <c r="FCX9" s="104"/>
      <c r="FCY9" s="104"/>
      <c r="FCZ9" s="104"/>
      <c r="FDA9" s="104"/>
      <c r="FDB9" s="104"/>
      <c r="FDC9" s="104"/>
      <c r="FDD9" s="104"/>
      <c r="FDE9" s="104"/>
      <c r="FDF9" s="104"/>
      <c r="FDG9" s="104"/>
      <c r="FDH9" s="104"/>
      <c r="FDI9" s="104"/>
      <c r="FDJ9" s="104"/>
      <c r="FDK9" s="104"/>
      <c r="FDL9" s="104"/>
      <c r="FDM9" s="104"/>
      <c r="FDN9" s="104"/>
      <c r="FDO9" s="104"/>
      <c r="FDP9" s="104"/>
      <c r="FDQ9" s="104"/>
      <c r="FDR9" s="104"/>
      <c r="FDS9" s="104"/>
      <c r="FDT9" s="104"/>
      <c r="FDU9" s="104"/>
      <c r="FDV9" s="104"/>
      <c r="FDW9" s="104"/>
      <c r="FDX9" s="104"/>
      <c r="FDY9" s="104"/>
      <c r="FDZ9" s="104"/>
      <c r="FEA9" s="104"/>
      <c r="FEB9" s="104"/>
      <c r="FEC9" s="104"/>
      <c r="FED9" s="104"/>
      <c r="FEE9" s="104"/>
      <c r="FEF9" s="104"/>
      <c r="FEG9" s="104"/>
      <c r="FEH9" s="104"/>
      <c r="FEI9" s="104"/>
      <c r="FEJ9" s="104"/>
      <c r="FEK9" s="104"/>
      <c r="FEL9" s="104"/>
      <c r="FEM9" s="104"/>
      <c r="FEN9" s="104"/>
      <c r="FEO9" s="104"/>
      <c r="FEP9" s="104"/>
      <c r="FEQ9" s="104"/>
      <c r="FER9" s="104"/>
      <c r="FES9" s="104"/>
      <c r="FET9" s="104"/>
      <c r="FEU9" s="104"/>
      <c r="FEV9" s="104"/>
      <c r="FEW9" s="104"/>
      <c r="FEX9" s="104"/>
      <c r="FEY9" s="104"/>
      <c r="FEZ9" s="104"/>
      <c r="FFA9" s="104"/>
      <c r="FFB9" s="104"/>
      <c r="FFC9" s="104"/>
      <c r="FFD9" s="104"/>
      <c r="FFE9" s="104"/>
      <c r="FFF9" s="104"/>
      <c r="FFG9" s="104"/>
      <c r="FFH9" s="104"/>
      <c r="FFI9" s="104"/>
      <c r="FFJ9" s="104"/>
      <c r="FFK9" s="104"/>
      <c r="FFL9" s="104"/>
      <c r="FFM9" s="104"/>
      <c r="FFN9" s="104"/>
      <c r="FFO9" s="104"/>
      <c r="FFP9" s="104"/>
      <c r="FFQ9" s="104"/>
      <c r="FFR9" s="104"/>
      <c r="FFS9" s="104"/>
      <c r="FFT9" s="104"/>
      <c r="FFU9" s="104"/>
      <c r="FFV9" s="104"/>
      <c r="FFW9" s="104"/>
      <c r="FFX9" s="104"/>
      <c r="FFY9" s="104"/>
      <c r="FFZ9" s="104"/>
      <c r="FGA9" s="104"/>
      <c r="FGB9" s="104"/>
      <c r="FGC9" s="104"/>
      <c r="FGD9" s="104"/>
      <c r="FGE9" s="104"/>
      <c r="FGF9" s="104"/>
      <c r="FGG9" s="104"/>
      <c r="FGH9" s="104"/>
      <c r="FGI9" s="104"/>
      <c r="FGJ9" s="104"/>
      <c r="FGK9" s="104"/>
      <c r="FGL9" s="104"/>
      <c r="FGM9" s="104"/>
      <c r="FGN9" s="104"/>
      <c r="FGO9" s="104"/>
      <c r="FGP9" s="104"/>
      <c r="FGQ9" s="104"/>
      <c r="FGR9" s="104"/>
      <c r="FGS9" s="104"/>
      <c r="FGT9" s="104"/>
      <c r="FGU9" s="104"/>
      <c r="FGV9" s="104"/>
      <c r="FGW9" s="104"/>
      <c r="FGX9" s="104"/>
      <c r="FGY9" s="104"/>
      <c r="FGZ9" s="104"/>
      <c r="FHA9" s="104"/>
      <c r="FHB9" s="104"/>
      <c r="FHC9" s="104"/>
      <c r="FHD9" s="104"/>
      <c r="FHE9" s="104"/>
      <c r="FHF9" s="104"/>
      <c r="FHG9" s="104"/>
      <c r="FHH9" s="104"/>
      <c r="FHI9" s="104"/>
      <c r="FHJ9" s="104"/>
      <c r="FHK9" s="104"/>
      <c r="FHL9" s="104"/>
      <c r="FHM9" s="104"/>
      <c r="FHN9" s="104"/>
      <c r="FHO9" s="104"/>
      <c r="FHP9" s="104"/>
      <c r="FHQ9" s="104"/>
      <c r="FHR9" s="104"/>
      <c r="FHS9" s="104"/>
      <c r="FHT9" s="104"/>
      <c r="FHU9" s="104"/>
      <c r="FHV9" s="104"/>
      <c r="FHW9" s="104"/>
      <c r="FHX9" s="104"/>
      <c r="FHY9" s="104"/>
      <c r="FHZ9" s="104"/>
      <c r="FIA9" s="104"/>
      <c r="FIB9" s="104"/>
      <c r="FIC9" s="104"/>
      <c r="FID9" s="104"/>
      <c r="FIE9" s="104"/>
      <c r="FIF9" s="104"/>
      <c r="FIG9" s="104"/>
      <c r="FIH9" s="104"/>
      <c r="FII9" s="104"/>
      <c r="FIJ9" s="104"/>
      <c r="FIK9" s="104"/>
      <c r="FIL9" s="104"/>
      <c r="FIM9" s="104"/>
      <c r="FIN9" s="104"/>
      <c r="FIO9" s="104"/>
      <c r="FIP9" s="104"/>
      <c r="FIQ9" s="104"/>
      <c r="FIR9" s="104"/>
      <c r="FIS9" s="104"/>
      <c r="FIT9" s="104"/>
      <c r="FIU9" s="104"/>
      <c r="FIV9" s="104"/>
      <c r="FIW9" s="104"/>
      <c r="FIX9" s="104"/>
      <c r="FIY9" s="104"/>
      <c r="FIZ9" s="104"/>
      <c r="FJA9" s="104"/>
      <c r="FJB9" s="104"/>
      <c r="FJC9" s="104"/>
      <c r="FJD9" s="104"/>
      <c r="FJE9" s="104"/>
      <c r="FJF9" s="104"/>
      <c r="FJG9" s="104"/>
      <c r="FJH9" s="104"/>
      <c r="FJI9" s="104"/>
      <c r="FJJ9" s="104"/>
      <c r="FJK9" s="104"/>
      <c r="FJL9" s="104"/>
      <c r="FJM9" s="104"/>
      <c r="FJN9" s="104"/>
      <c r="FJO9" s="104"/>
      <c r="FJP9" s="104"/>
      <c r="FJQ9" s="104"/>
      <c r="FJR9" s="104"/>
      <c r="FJS9" s="104"/>
      <c r="FJT9" s="104"/>
      <c r="FJU9" s="104"/>
      <c r="FJV9" s="104"/>
      <c r="FJW9" s="104"/>
      <c r="FJX9" s="104"/>
      <c r="FJY9" s="104"/>
      <c r="FJZ9" s="104"/>
      <c r="FKA9" s="104"/>
      <c r="FKB9" s="104"/>
      <c r="FKC9" s="104"/>
      <c r="FKD9" s="104"/>
      <c r="FKE9" s="104"/>
      <c r="FKF9" s="104"/>
      <c r="FKG9" s="104"/>
      <c r="FKH9" s="104"/>
      <c r="FKI9" s="104"/>
      <c r="FKJ9" s="104"/>
      <c r="FKK9" s="104"/>
      <c r="FKL9" s="104"/>
      <c r="FKM9" s="104"/>
      <c r="FKN9" s="104"/>
      <c r="FKO9" s="104"/>
      <c r="FKP9" s="104"/>
      <c r="FKQ9" s="104"/>
      <c r="FKR9" s="104"/>
      <c r="FKS9" s="104"/>
      <c r="FKT9" s="104"/>
      <c r="FKU9" s="104"/>
      <c r="FKV9" s="104"/>
      <c r="FKW9" s="104"/>
      <c r="FKX9" s="104"/>
      <c r="FKY9" s="104"/>
      <c r="FKZ9" s="104"/>
      <c r="FLA9" s="104"/>
      <c r="FLB9" s="104"/>
      <c r="FLC9" s="104"/>
      <c r="FLD9" s="104"/>
      <c r="FLE9" s="104"/>
      <c r="FLF9" s="104"/>
      <c r="FLG9" s="104"/>
      <c r="FLH9" s="104"/>
      <c r="FLI9" s="104"/>
      <c r="FLJ9" s="104"/>
      <c r="FLK9" s="104"/>
      <c r="FLL9" s="104"/>
      <c r="FLM9" s="104"/>
      <c r="FLN9" s="104"/>
      <c r="FLO9" s="104"/>
      <c r="FLP9" s="104"/>
      <c r="FLQ9" s="104"/>
      <c r="FLR9" s="104"/>
      <c r="FLS9" s="104"/>
      <c r="FLT9" s="104"/>
      <c r="FLU9" s="104"/>
      <c r="FLV9" s="104"/>
      <c r="FLW9" s="104"/>
      <c r="FLX9" s="104"/>
      <c r="FLY9" s="104"/>
      <c r="FLZ9" s="104"/>
      <c r="FMA9" s="104"/>
      <c r="FMB9" s="104"/>
      <c r="FMC9" s="104"/>
      <c r="FMD9" s="104"/>
      <c r="FME9" s="104"/>
      <c r="FMF9" s="104"/>
      <c r="FMG9" s="104"/>
      <c r="FMH9" s="104"/>
      <c r="FMI9" s="104"/>
      <c r="FMJ9" s="104"/>
      <c r="FMK9" s="104"/>
      <c r="FML9" s="104"/>
      <c r="FMM9" s="104"/>
      <c r="FMN9" s="104"/>
      <c r="FMO9" s="104"/>
      <c r="FMP9" s="104"/>
      <c r="FMQ9" s="104"/>
      <c r="FMR9" s="104"/>
      <c r="FMS9" s="104"/>
      <c r="FMT9" s="104"/>
      <c r="FMU9" s="104"/>
      <c r="FMV9" s="104"/>
      <c r="FMW9" s="104"/>
      <c r="FMX9" s="104"/>
      <c r="FMY9" s="104"/>
      <c r="FMZ9" s="104"/>
      <c r="FNA9" s="104"/>
      <c r="FNB9" s="104"/>
      <c r="FNC9" s="104"/>
      <c r="FND9" s="104"/>
      <c r="FNE9" s="104"/>
      <c r="FNF9" s="104"/>
      <c r="FNG9" s="104"/>
      <c r="FNH9" s="104"/>
      <c r="FNI9" s="104"/>
      <c r="FNJ9" s="104"/>
      <c r="FNK9" s="104"/>
      <c r="FNL9" s="104"/>
      <c r="FNM9" s="104"/>
      <c r="FNN9" s="104"/>
      <c r="FNO9" s="104"/>
      <c r="FNP9" s="104"/>
      <c r="FNQ9" s="104"/>
      <c r="FNR9" s="104"/>
      <c r="FNS9" s="104"/>
      <c r="FNT9" s="104"/>
      <c r="FNU9" s="104"/>
      <c r="FNV9" s="104"/>
      <c r="FNW9" s="104"/>
      <c r="FNX9" s="104"/>
      <c r="FNY9" s="104"/>
      <c r="FNZ9" s="104"/>
      <c r="FOA9" s="104"/>
      <c r="FOB9" s="104"/>
      <c r="FOC9" s="104"/>
      <c r="FOD9" s="104"/>
      <c r="FOE9" s="104"/>
      <c r="FOF9" s="104"/>
      <c r="FOG9" s="104"/>
      <c r="FOH9" s="104"/>
      <c r="FOI9" s="104"/>
      <c r="FOJ9" s="104"/>
      <c r="FOK9" s="104"/>
      <c r="FOL9" s="104"/>
      <c r="FOM9" s="104"/>
      <c r="FON9" s="104"/>
      <c r="FOO9" s="104"/>
      <c r="FOP9" s="104"/>
      <c r="FOQ9" s="104"/>
      <c r="FOR9" s="104"/>
      <c r="FOS9" s="104"/>
      <c r="FOT9" s="104"/>
      <c r="FOU9" s="104"/>
      <c r="FOV9" s="104"/>
      <c r="FOW9" s="104"/>
      <c r="FOX9" s="104"/>
      <c r="FOY9" s="104"/>
      <c r="FOZ9" s="104"/>
      <c r="FPA9" s="104"/>
      <c r="FPB9" s="104"/>
      <c r="FPC9" s="104"/>
      <c r="FPD9" s="104"/>
      <c r="FPE9" s="104"/>
      <c r="FPF9" s="104"/>
      <c r="FPG9" s="104"/>
      <c r="FPH9" s="104"/>
      <c r="FPI9" s="104"/>
      <c r="FPJ9" s="104"/>
      <c r="FPK9" s="104"/>
      <c r="FPL9" s="104"/>
      <c r="FPM9" s="104"/>
      <c r="FPN9" s="104"/>
      <c r="FPO9" s="104"/>
      <c r="FPP9" s="104"/>
      <c r="FPQ9" s="104"/>
      <c r="FPR9" s="104"/>
      <c r="FPS9" s="104"/>
      <c r="FPT9" s="104"/>
      <c r="FPU9" s="104"/>
      <c r="FPV9" s="104"/>
      <c r="FPW9" s="104"/>
      <c r="FPX9" s="104"/>
      <c r="FPY9" s="104"/>
      <c r="FPZ9" s="104"/>
      <c r="FQA9" s="104"/>
      <c r="FQB9" s="104"/>
      <c r="FQC9" s="104"/>
      <c r="FQD9" s="104"/>
      <c r="FQE9" s="104"/>
      <c r="FQF9" s="104"/>
      <c r="FQG9" s="104"/>
      <c r="FQH9" s="104"/>
      <c r="FQI9" s="104"/>
      <c r="FQJ9" s="104"/>
      <c r="FQK9" s="104"/>
      <c r="FQL9" s="104"/>
      <c r="FQM9" s="104"/>
      <c r="FQN9" s="104"/>
      <c r="FQO9" s="104"/>
      <c r="FQP9" s="104"/>
      <c r="FQQ9" s="104"/>
      <c r="FQR9" s="104"/>
      <c r="FQS9" s="104"/>
      <c r="FQT9" s="104"/>
      <c r="FQU9" s="104"/>
      <c r="FQV9" s="104"/>
      <c r="FQW9" s="104"/>
      <c r="FQX9" s="104"/>
      <c r="FQY9" s="104"/>
      <c r="FQZ9" s="104"/>
      <c r="FRA9" s="104"/>
      <c r="FRB9" s="104"/>
      <c r="FRC9" s="104"/>
      <c r="FRD9" s="104"/>
      <c r="FRE9" s="104"/>
      <c r="FRF9" s="104"/>
      <c r="FRG9" s="104"/>
      <c r="FRH9" s="104"/>
      <c r="FRI9" s="104"/>
      <c r="FRJ9" s="104"/>
      <c r="FRK9" s="104"/>
      <c r="FRL9" s="104"/>
      <c r="FRM9" s="104"/>
      <c r="FRN9" s="104"/>
      <c r="FRO9" s="104"/>
      <c r="FRP9" s="104"/>
      <c r="FRQ9" s="104"/>
      <c r="FRR9" s="104"/>
      <c r="FRS9" s="104"/>
      <c r="FRT9" s="104"/>
      <c r="FRU9" s="104"/>
      <c r="FRV9" s="104"/>
      <c r="FRW9" s="104"/>
      <c r="FRX9" s="104"/>
      <c r="FRY9" s="104"/>
      <c r="FRZ9" s="104"/>
      <c r="FSA9" s="104"/>
      <c r="FSB9" s="104"/>
      <c r="FSC9" s="104"/>
      <c r="FSD9" s="104"/>
      <c r="FSE9" s="104"/>
      <c r="FSF9" s="104"/>
      <c r="FSG9" s="104"/>
      <c r="FSH9" s="104"/>
      <c r="FSI9" s="104"/>
      <c r="FSJ9" s="104"/>
      <c r="FSK9" s="104"/>
      <c r="FSL9" s="104"/>
      <c r="FSM9" s="104"/>
      <c r="FSN9" s="104"/>
      <c r="FSO9" s="104"/>
      <c r="FSP9" s="104"/>
      <c r="FSQ9" s="104"/>
      <c r="FSR9" s="104"/>
      <c r="FSS9" s="104"/>
      <c r="FST9" s="104"/>
      <c r="FSU9" s="104"/>
      <c r="FSV9" s="104"/>
      <c r="FSW9" s="104"/>
      <c r="FSX9" s="104"/>
      <c r="FSY9" s="104"/>
      <c r="FSZ9" s="104"/>
      <c r="FTA9" s="104"/>
      <c r="FTB9" s="104"/>
      <c r="FTC9" s="104"/>
      <c r="FTD9" s="104"/>
      <c r="FTE9" s="104"/>
      <c r="FTF9" s="104"/>
      <c r="FTG9" s="104"/>
      <c r="FTH9" s="104"/>
      <c r="FTI9" s="104"/>
      <c r="FTJ9" s="104"/>
      <c r="FTK9" s="104"/>
      <c r="FTL9" s="104"/>
      <c r="FTM9" s="104"/>
      <c r="FTN9" s="104"/>
      <c r="FTO9" s="104"/>
      <c r="FTP9" s="104"/>
      <c r="FTQ9" s="104"/>
      <c r="FTR9" s="104"/>
      <c r="FTS9" s="104"/>
      <c r="FTT9" s="104"/>
      <c r="FTU9" s="104"/>
      <c r="FTV9" s="104"/>
      <c r="FTW9" s="104"/>
      <c r="FTX9" s="104"/>
      <c r="FTY9" s="104"/>
      <c r="FTZ9" s="104"/>
      <c r="FUA9" s="104"/>
      <c r="FUB9" s="104"/>
      <c r="FUC9" s="104"/>
      <c r="FUD9" s="104"/>
      <c r="FUE9" s="104"/>
      <c r="FUF9" s="104"/>
      <c r="FUG9" s="104"/>
      <c r="FUH9" s="104"/>
      <c r="FUI9" s="104"/>
      <c r="FUJ9" s="104"/>
      <c r="FUK9" s="104"/>
      <c r="FUL9" s="104"/>
      <c r="FUM9" s="104"/>
      <c r="FUN9" s="104"/>
      <c r="FUO9" s="104"/>
      <c r="FUP9" s="104"/>
      <c r="FUQ9" s="104"/>
      <c r="FUR9" s="104"/>
      <c r="FUS9" s="104"/>
      <c r="FUT9" s="104"/>
      <c r="FUU9" s="104"/>
      <c r="FUV9" s="104"/>
      <c r="FUW9" s="104"/>
      <c r="FUX9" s="104"/>
      <c r="FUY9" s="104"/>
      <c r="FUZ9" s="104"/>
      <c r="FVA9" s="104"/>
      <c r="FVB9" s="104"/>
      <c r="FVC9" s="104"/>
      <c r="FVD9" s="104"/>
      <c r="FVE9" s="104"/>
      <c r="FVF9" s="104"/>
      <c r="FVG9" s="104"/>
      <c r="FVH9" s="104"/>
      <c r="FVI9" s="104"/>
      <c r="FVJ9" s="104"/>
      <c r="FVK9" s="104"/>
      <c r="FVL9" s="104"/>
      <c r="FVM9" s="104"/>
      <c r="FVN9" s="104"/>
      <c r="FVO9" s="104"/>
      <c r="FVP9" s="104"/>
      <c r="FVQ9" s="104"/>
      <c r="FVR9" s="104"/>
      <c r="FVS9" s="104"/>
      <c r="FVT9" s="104"/>
      <c r="FVU9" s="104"/>
      <c r="FVV9" s="104"/>
      <c r="FVW9" s="104"/>
      <c r="FVX9" s="104"/>
      <c r="FVY9" s="104"/>
      <c r="FVZ9" s="104"/>
      <c r="FWA9" s="104"/>
      <c r="FWB9" s="104"/>
      <c r="FWC9" s="104"/>
      <c r="FWD9" s="104"/>
      <c r="FWE9" s="104"/>
      <c r="FWF9" s="104"/>
      <c r="FWG9" s="104"/>
      <c r="FWH9" s="104"/>
      <c r="FWI9" s="104"/>
      <c r="FWJ9" s="104"/>
      <c r="FWK9" s="104"/>
      <c r="FWL9" s="104"/>
      <c r="FWM9" s="104"/>
      <c r="FWN9" s="104"/>
      <c r="FWO9" s="104"/>
      <c r="FWP9" s="104"/>
      <c r="FWQ9" s="104"/>
      <c r="FWR9" s="104"/>
      <c r="FWS9" s="104"/>
      <c r="FWT9" s="104"/>
      <c r="FWU9" s="104"/>
      <c r="FWV9" s="104"/>
      <c r="FWW9" s="104"/>
      <c r="FWX9" s="104"/>
      <c r="FWY9" s="104"/>
      <c r="FWZ9" s="104"/>
      <c r="FXA9" s="104"/>
      <c r="FXB9" s="104"/>
      <c r="FXC9" s="104"/>
      <c r="FXD9" s="104"/>
      <c r="FXE9" s="104"/>
      <c r="FXF9" s="104"/>
      <c r="FXG9" s="104"/>
      <c r="FXH9" s="104"/>
      <c r="FXI9" s="104"/>
      <c r="FXJ9" s="104"/>
      <c r="FXK9" s="104"/>
      <c r="FXL9" s="104"/>
      <c r="FXM9" s="104"/>
      <c r="FXN9" s="104"/>
      <c r="FXO9" s="104"/>
      <c r="FXP9" s="104"/>
      <c r="FXQ9" s="104"/>
      <c r="FXR9" s="104"/>
      <c r="FXS9" s="104"/>
      <c r="FXT9" s="104"/>
      <c r="FXU9" s="104"/>
      <c r="FXV9" s="104"/>
      <c r="FXW9" s="104"/>
      <c r="FXX9" s="104"/>
      <c r="FXY9" s="104"/>
      <c r="FXZ9" s="104"/>
      <c r="FYA9" s="104"/>
      <c r="FYB9" s="104"/>
      <c r="FYC9" s="104"/>
      <c r="FYD9" s="104"/>
      <c r="FYE9" s="104"/>
      <c r="FYF9" s="104"/>
      <c r="FYG9" s="104"/>
      <c r="FYH9" s="104"/>
      <c r="FYI9" s="104"/>
      <c r="FYJ9" s="104"/>
      <c r="FYK9" s="104"/>
      <c r="FYL9" s="104"/>
      <c r="FYM9" s="104"/>
      <c r="FYN9" s="104"/>
      <c r="FYO9" s="104"/>
      <c r="FYP9" s="104"/>
      <c r="FYQ9" s="104"/>
      <c r="FYR9" s="104"/>
      <c r="FYS9" s="104"/>
      <c r="FYT9" s="104"/>
      <c r="FYU9" s="104"/>
      <c r="FYV9" s="104"/>
      <c r="FYW9" s="104"/>
      <c r="FYX9" s="104"/>
      <c r="FYY9" s="104"/>
      <c r="FYZ9" s="104"/>
      <c r="FZA9" s="104"/>
      <c r="FZB9" s="104"/>
      <c r="FZC9" s="104"/>
      <c r="FZD9" s="104"/>
      <c r="FZE9" s="104"/>
      <c r="FZF9" s="104"/>
      <c r="FZG9" s="104"/>
      <c r="FZH9" s="104"/>
      <c r="FZI9" s="104"/>
      <c r="FZJ9" s="104"/>
      <c r="FZK9" s="104"/>
      <c r="FZL9" s="104"/>
      <c r="FZM9" s="104"/>
      <c r="FZN9" s="104"/>
      <c r="FZO9" s="104"/>
      <c r="FZP9" s="104"/>
      <c r="FZQ9" s="104"/>
      <c r="FZR9" s="104"/>
      <c r="FZS9" s="104"/>
      <c r="FZT9" s="104"/>
      <c r="FZU9" s="104"/>
      <c r="FZV9" s="104"/>
      <c r="FZW9" s="104"/>
      <c r="FZX9" s="104"/>
      <c r="FZY9" s="104"/>
      <c r="FZZ9" s="104"/>
      <c r="GAA9" s="104"/>
      <c r="GAB9" s="104"/>
      <c r="GAC9" s="104"/>
      <c r="GAD9" s="104"/>
      <c r="GAE9" s="104"/>
      <c r="GAF9" s="104"/>
      <c r="GAG9" s="104"/>
      <c r="GAH9" s="104"/>
      <c r="GAI9" s="104"/>
      <c r="GAJ9" s="104"/>
      <c r="GAK9" s="104"/>
      <c r="GAL9" s="104"/>
      <c r="GAM9" s="104"/>
      <c r="GAN9" s="104"/>
      <c r="GAO9" s="104"/>
      <c r="GAP9" s="104"/>
      <c r="GAQ9" s="104"/>
      <c r="GAR9" s="104"/>
      <c r="GAS9" s="104"/>
      <c r="GAT9" s="104"/>
      <c r="GAU9" s="104"/>
      <c r="GAV9" s="104"/>
      <c r="GAW9" s="104"/>
      <c r="GAX9" s="104"/>
      <c r="GAY9" s="104"/>
      <c r="GAZ9" s="104"/>
      <c r="GBA9" s="104"/>
      <c r="GBB9" s="104"/>
      <c r="GBC9" s="104"/>
      <c r="GBD9" s="104"/>
      <c r="GBE9" s="104"/>
      <c r="GBF9" s="104"/>
      <c r="GBG9" s="104"/>
      <c r="GBH9" s="104"/>
      <c r="GBI9" s="104"/>
      <c r="GBJ9" s="104"/>
      <c r="GBK9" s="104"/>
      <c r="GBL9" s="104"/>
      <c r="GBM9" s="104"/>
      <c r="GBN9" s="104"/>
      <c r="GBO9" s="104"/>
      <c r="GBP9" s="104"/>
      <c r="GBQ9" s="104"/>
      <c r="GBR9" s="104"/>
      <c r="GBS9" s="104"/>
      <c r="GBT9" s="104"/>
      <c r="GBU9" s="104"/>
      <c r="GBV9" s="104"/>
      <c r="GBW9" s="104"/>
      <c r="GBX9" s="104"/>
      <c r="GBY9" s="104"/>
      <c r="GBZ9" s="104"/>
      <c r="GCA9" s="104"/>
      <c r="GCB9" s="104"/>
      <c r="GCC9" s="104"/>
      <c r="GCD9" s="104"/>
      <c r="GCE9" s="104"/>
      <c r="GCF9" s="104"/>
      <c r="GCG9" s="104"/>
      <c r="GCH9" s="104"/>
      <c r="GCI9" s="104"/>
      <c r="GCJ9" s="104"/>
      <c r="GCK9" s="104"/>
      <c r="GCL9" s="104"/>
      <c r="GCM9" s="104"/>
      <c r="GCN9" s="104"/>
      <c r="GCO9" s="104"/>
      <c r="GCP9" s="104"/>
      <c r="GCQ9" s="104"/>
      <c r="GCR9" s="104"/>
      <c r="GCS9" s="104"/>
      <c r="GCT9" s="104"/>
      <c r="GCU9" s="104"/>
      <c r="GCV9" s="104"/>
      <c r="GCW9" s="104"/>
      <c r="GCX9" s="104"/>
      <c r="GCY9" s="104"/>
      <c r="GCZ9" s="104"/>
      <c r="GDA9" s="104"/>
      <c r="GDB9" s="104"/>
      <c r="GDC9" s="104"/>
      <c r="GDD9" s="104"/>
      <c r="GDE9" s="104"/>
      <c r="GDF9" s="104"/>
      <c r="GDG9" s="104"/>
      <c r="GDH9" s="104"/>
      <c r="GDI9" s="104"/>
      <c r="GDJ9" s="104"/>
      <c r="GDK9" s="104"/>
      <c r="GDL9" s="104"/>
      <c r="GDM9" s="104"/>
      <c r="GDN9" s="104"/>
      <c r="GDO9" s="104"/>
      <c r="GDP9" s="104"/>
      <c r="GDQ9" s="104"/>
      <c r="GDR9" s="104"/>
      <c r="GDS9" s="104"/>
      <c r="GDT9" s="104"/>
      <c r="GDU9" s="104"/>
      <c r="GDV9" s="104"/>
      <c r="GDW9" s="104"/>
      <c r="GDX9" s="104"/>
      <c r="GDY9" s="104"/>
      <c r="GDZ9" s="104"/>
      <c r="GEA9" s="104"/>
      <c r="GEB9" s="104"/>
      <c r="GEC9" s="104"/>
      <c r="GED9" s="104"/>
      <c r="GEE9" s="104"/>
      <c r="GEF9" s="104"/>
      <c r="GEG9" s="104"/>
      <c r="GEH9" s="104"/>
      <c r="GEI9" s="104"/>
      <c r="GEJ9" s="104"/>
      <c r="GEK9" s="104"/>
      <c r="GEL9" s="104"/>
      <c r="GEM9" s="104"/>
      <c r="GEN9" s="104"/>
      <c r="GEO9" s="104"/>
      <c r="GEP9" s="104"/>
      <c r="GEQ9" s="104"/>
      <c r="GER9" s="104"/>
      <c r="GES9" s="104"/>
      <c r="GET9" s="104"/>
      <c r="GEU9" s="104"/>
      <c r="GEV9" s="104"/>
      <c r="GEW9" s="104"/>
      <c r="GEX9" s="104"/>
      <c r="GEY9" s="104"/>
      <c r="GEZ9" s="104"/>
      <c r="GFA9" s="104"/>
      <c r="GFB9" s="104"/>
      <c r="GFC9" s="104"/>
      <c r="GFD9" s="104"/>
      <c r="GFE9" s="104"/>
      <c r="GFF9" s="104"/>
      <c r="GFG9" s="104"/>
      <c r="GFH9" s="104"/>
      <c r="GFI9" s="104"/>
      <c r="GFJ9" s="104"/>
      <c r="GFK9" s="104"/>
      <c r="GFL9" s="104"/>
      <c r="GFM9" s="104"/>
      <c r="GFN9" s="104"/>
      <c r="GFO9" s="104"/>
      <c r="GFP9" s="104"/>
      <c r="GFQ9" s="104"/>
      <c r="GFR9" s="104"/>
      <c r="GFS9" s="104"/>
      <c r="GFT9" s="104"/>
      <c r="GFU9" s="104"/>
      <c r="GFV9" s="104"/>
      <c r="GFW9" s="104"/>
      <c r="GFX9" s="104"/>
      <c r="GFY9" s="104"/>
      <c r="GFZ9" s="104"/>
      <c r="GGA9" s="104"/>
      <c r="GGB9" s="104"/>
      <c r="GGC9" s="104"/>
      <c r="GGD9" s="104"/>
      <c r="GGE9" s="104"/>
      <c r="GGF9" s="104"/>
      <c r="GGG9" s="104"/>
      <c r="GGH9" s="104"/>
      <c r="GGI9" s="104"/>
      <c r="GGJ9" s="104"/>
      <c r="GGK9" s="104"/>
      <c r="GGL9" s="104"/>
      <c r="GGM9" s="104"/>
      <c r="GGN9" s="104"/>
      <c r="GGO9" s="104"/>
      <c r="GGP9" s="104"/>
      <c r="GGQ9" s="104"/>
      <c r="GGR9" s="104"/>
      <c r="GGS9" s="104"/>
      <c r="GGT9" s="104"/>
      <c r="GGU9" s="104"/>
      <c r="GGV9" s="104"/>
      <c r="GGW9" s="104"/>
      <c r="GGX9" s="104"/>
      <c r="GGY9" s="104"/>
      <c r="GGZ9" s="104"/>
      <c r="GHA9" s="104"/>
      <c r="GHB9" s="104"/>
      <c r="GHC9" s="104"/>
      <c r="GHD9" s="104"/>
      <c r="GHE9" s="104"/>
      <c r="GHF9" s="104"/>
      <c r="GHG9" s="104"/>
      <c r="GHH9" s="104"/>
      <c r="GHI9" s="104"/>
      <c r="GHJ9" s="104"/>
      <c r="GHK9" s="104"/>
      <c r="GHL9" s="104"/>
      <c r="GHM9" s="104"/>
      <c r="GHN9" s="104"/>
      <c r="GHO9" s="104"/>
      <c r="GHP9" s="104"/>
      <c r="GHQ9" s="104"/>
      <c r="GHR9" s="104"/>
      <c r="GHS9" s="104"/>
      <c r="GHT9" s="104"/>
      <c r="GHU9" s="104"/>
      <c r="GHV9" s="104"/>
      <c r="GHW9" s="104"/>
      <c r="GHX9" s="104"/>
      <c r="GHY9" s="104"/>
      <c r="GHZ9" s="104"/>
      <c r="GIA9" s="104"/>
      <c r="GIB9" s="104"/>
      <c r="GIC9" s="104"/>
      <c r="GID9" s="104"/>
      <c r="GIE9" s="104"/>
      <c r="GIF9" s="104"/>
      <c r="GIG9" s="104"/>
      <c r="GIH9" s="104"/>
      <c r="GII9" s="104"/>
      <c r="GIJ9" s="104"/>
      <c r="GIK9" s="104"/>
      <c r="GIL9" s="104"/>
      <c r="GIM9" s="104"/>
      <c r="GIN9" s="104"/>
      <c r="GIO9" s="104"/>
      <c r="GIP9" s="104"/>
      <c r="GIQ9" s="104"/>
      <c r="GIR9" s="104"/>
      <c r="GIS9" s="104"/>
      <c r="GIT9" s="104"/>
      <c r="GIU9" s="104"/>
      <c r="GIV9" s="104"/>
      <c r="GIW9" s="104"/>
      <c r="GIX9" s="104"/>
      <c r="GIY9" s="104"/>
      <c r="GIZ9" s="104"/>
      <c r="GJA9" s="104"/>
      <c r="GJB9" s="104"/>
      <c r="GJC9" s="104"/>
      <c r="GJD9" s="104"/>
      <c r="GJE9" s="104"/>
      <c r="GJF9" s="104"/>
      <c r="GJG9" s="104"/>
      <c r="GJH9" s="104"/>
      <c r="GJI9" s="104"/>
      <c r="GJJ9" s="104"/>
      <c r="GJK9" s="104"/>
      <c r="GJL9" s="104"/>
      <c r="GJM9" s="104"/>
      <c r="GJN9" s="104"/>
      <c r="GJO9" s="104"/>
      <c r="GJP9" s="104"/>
      <c r="GJQ9" s="104"/>
      <c r="GJR9" s="104"/>
      <c r="GJS9" s="104"/>
      <c r="GJT9" s="104"/>
      <c r="GJU9" s="104"/>
      <c r="GJV9" s="104"/>
      <c r="GJW9" s="104"/>
      <c r="GJX9" s="104"/>
      <c r="GJY9" s="104"/>
      <c r="GJZ9" s="104"/>
      <c r="GKA9" s="104"/>
      <c r="GKB9" s="104"/>
      <c r="GKC9" s="104"/>
      <c r="GKD9" s="104"/>
      <c r="GKE9" s="104"/>
      <c r="GKF9" s="104"/>
      <c r="GKG9" s="104"/>
      <c r="GKH9" s="104"/>
      <c r="GKI9" s="104"/>
      <c r="GKJ9" s="104"/>
      <c r="GKK9" s="104"/>
      <c r="GKL9" s="104"/>
      <c r="GKM9" s="104"/>
      <c r="GKN9" s="104"/>
      <c r="GKO9" s="104"/>
      <c r="GKP9" s="104"/>
      <c r="GKQ9" s="104"/>
      <c r="GKR9" s="104"/>
      <c r="GKS9" s="104"/>
      <c r="GKT9" s="104"/>
      <c r="GKU9" s="104"/>
      <c r="GKV9" s="104"/>
      <c r="GKW9" s="104"/>
      <c r="GKX9" s="104"/>
      <c r="GKY9" s="104"/>
      <c r="GKZ9" s="104"/>
      <c r="GLA9" s="104"/>
      <c r="GLB9" s="104"/>
      <c r="GLC9" s="104"/>
      <c r="GLD9" s="104"/>
      <c r="GLE9" s="104"/>
      <c r="GLF9" s="104"/>
      <c r="GLG9" s="104"/>
      <c r="GLH9" s="104"/>
      <c r="GLI9" s="104"/>
      <c r="GLJ9" s="104"/>
      <c r="GLK9" s="104"/>
      <c r="GLL9" s="104"/>
      <c r="GLM9" s="104"/>
      <c r="GLN9" s="104"/>
      <c r="GLO9" s="104"/>
      <c r="GLP9" s="104"/>
      <c r="GLQ9" s="104"/>
      <c r="GLR9" s="104"/>
      <c r="GLS9" s="104"/>
      <c r="GLT9" s="104"/>
      <c r="GLU9" s="104"/>
      <c r="GLV9" s="104"/>
      <c r="GLW9" s="104"/>
      <c r="GLX9" s="104"/>
      <c r="GLY9" s="104"/>
      <c r="GLZ9" s="104"/>
      <c r="GMA9" s="104"/>
      <c r="GMB9" s="104"/>
      <c r="GMC9" s="104"/>
      <c r="GMD9" s="104"/>
      <c r="GME9" s="104"/>
      <c r="GMF9" s="104"/>
      <c r="GMG9" s="104"/>
      <c r="GMH9" s="104"/>
      <c r="GMI9" s="104"/>
      <c r="GMJ9" s="104"/>
      <c r="GMK9" s="104"/>
      <c r="GML9" s="104"/>
      <c r="GMM9" s="104"/>
      <c r="GMN9" s="104"/>
      <c r="GMO9" s="104"/>
      <c r="GMP9" s="104"/>
      <c r="GMQ9" s="104"/>
      <c r="GMR9" s="104"/>
      <c r="GMS9" s="104"/>
      <c r="GMT9" s="104"/>
      <c r="GMU9" s="104"/>
      <c r="GMV9" s="104"/>
      <c r="GMW9" s="104"/>
      <c r="GMX9" s="104"/>
      <c r="GMY9" s="104"/>
      <c r="GMZ9" s="104"/>
      <c r="GNA9" s="104"/>
      <c r="GNB9" s="104"/>
      <c r="GNC9" s="104"/>
      <c r="GND9" s="104"/>
      <c r="GNE9" s="104"/>
      <c r="GNF9" s="104"/>
      <c r="GNG9" s="104"/>
      <c r="GNH9" s="104"/>
      <c r="GNI9" s="104"/>
      <c r="GNJ9" s="104"/>
      <c r="GNK9" s="104"/>
      <c r="GNL9" s="104"/>
      <c r="GNM9" s="104"/>
      <c r="GNN9" s="104"/>
      <c r="GNO9" s="104"/>
      <c r="GNP9" s="104"/>
      <c r="GNQ9" s="104"/>
      <c r="GNR9" s="104"/>
      <c r="GNS9" s="104"/>
      <c r="GNT9" s="104"/>
      <c r="GNU9" s="104"/>
      <c r="GNV9" s="104"/>
      <c r="GNW9" s="104"/>
      <c r="GNX9" s="104"/>
      <c r="GNY9" s="104"/>
      <c r="GNZ9" s="104"/>
      <c r="GOA9" s="104"/>
      <c r="GOB9" s="104"/>
      <c r="GOC9" s="104"/>
      <c r="GOD9" s="104"/>
      <c r="GOE9" s="104"/>
      <c r="GOF9" s="104"/>
      <c r="GOG9" s="104"/>
      <c r="GOH9" s="104"/>
      <c r="GOI9" s="104"/>
      <c r="GOJ9" s="104"/>
      <c r="GOK9" s="104"/>
      <c r="GOL9" s="104"/>
      <c r="GOM9" s="104"/>
      <c r="GON9" s="104"/>
      <c r="GOO9" s="104"/>
      <c r="GOP9" s="104"/>
      <c r="GOQ9" s="104"/>
      <c r="GOR9" s="104"/>
      <c r="GOS9" s="104"/>
      <c r="GOT9" s="104"/>
      <c r="GOU9" s="104"/>
      <c r="GOV9" s="104"/>
      <c r="GOW9" s="104"/>
      <c r="GOX9" s="104"/>
      <c r="GOY9" s="104"/>
      <c r="GOZ9" s="104"/>
      <c r="GPA9" s="104"/>
      <c r="GPB9" s="104"/>
      <c r="GPC9" s="104"/>
      <c r="GPD9" s="104"/>
      <c r="GPE9" s="104"/>
      <c r="GPF9" s="104"/>
      <c r="GPG9" s="104"/>
      <c r="GPH9" s="104"/>
      <c r="GPI9" s="104"/>
      <c r="GPJ9" s="104"/>
      <c r="GPK9" s="104"/>
      <c r="GPL9" s="104"/>
      <c r="GPM9" s="104"/>
      <c r="GPN9" s="104"/>
      <c r="GPO9" s="104"/>
      <c r="GPP9" s="104"/>
      <c r="GPQ9" s="104"/>
      <c r="GPR9" s="104"/>
      <c r="GPS9" s="104"/>
      <c r="GPT9" s="104"/>
      <c r="GPU9" s="104"/>
      <c r="GPV9" s="104"/>
      <c r="GPW9" s="104"/>
      <c r="GPX9" s="104"/>
      <c r="GPY9" s="104"/>
      <c r="GPZ9" s="104"/>
      <c r="GQA9" s="104"/>
      <c r="GQB9" s="104"/>
      <c r="GQC9" s="104"/>
      <c r="GQD9" s="104"/>
      <c r="GQE9" s="104"/>
      <c r="GQF9" s="104"/>
      <c r="GQG9" s="104"/>
      <c r="GQH9" s="104"/>
      <c r="GQI9" s="104"/>
      <c r="GQJ9" s="104"/>
      <c r="GQK9" s="104"/>
      <c r="GQL9" s="104"/>
      <c r="GQM9" s="104"/>
      <c r="GQN9" s="104"/>
      <c r="GQO9" s="104"/>
      <c r="GQP9" s="104"/>
      <c r="GQQ9" s="104"/>
      <c r="GQR9" s="104"/>
      <c r="GQS9" s="104"/>
      <c r="GQT9" s="104"/>
      <c r="GQU9" s="104"/>
      <c r="GQV9" s="104"/>
      <c r="GQW9" s="104"/>
      <c r="GQX9" s="104"/>
      <c r="GQY9" s="104"/>
      <c r="GQZ9" s="104"/>
      <c r="GRA9" s="104"/>
      <c r="GRB9" s="104"/>
      <c r="GRC9" s="104"/>
      <c r="GRD9" s="104"/>
      <c r="GRE9" s="104"/>
      <c r="GRF9" s="104"/>
      <c r="GRG9" s="104"/>
      <c r="GRH9" s="104"/>
      <c r="GRI9" s="104"/>
      <c r="GRJ9" s="104"/>
      <c r="GRK9" s="104"/>
      <c r="GRL9" s="104"/>
      <c r="GRM9" s="104"/>
      <c r="GRN9" s="104"/>
      <c r="GRO9" s="104"/>
      <c r="GRP9" s="104"/>
      <c r="GRQ9" s="104"/>
      <c r="GRR9" s="104"/>
      <c r="GRS9" s="104"/>
      <c r="GRT9" s="104"/>
      <c r="GRU9" s="104"/>
      <c r="GRV9" s="104"/>
      <c r="GRW9" s="104"/>
      <c r="GRX9" s="104"/>
      <c r="GRY9" s="104"/>
      <c r="GRZ9" s="104"/>
      <c r="GSA9" s="104"/>
      <c r="GSB9" s="104"/>
      <c r="GSC9" s="104"/>
      <c r="GSD9" s="104"/>
      <c r="GSE9" s="104"/>
      <c r="GSF9" s="104"/>
      <c r="GSG9" s="104"/>
      <c r="GSH9" s="104"/>
      <c r="GSI9" s="104"/>
      <c r="GSJ9" s="104"/>
      <c r="GSK9" s="104"/>
      <c r="GSL9" s="104"/>
      <c r="GSM9" s="104"/>
      <c r="GSN9" s="104"/>
      <c r="GSO9" s="104"/>
      <c r="GSP9" s="104"/>
      <c r="GSQ9" s="104"/>
      <c r="GSR9" s="104"/>
      <c r="GSS9" s="104"/>
      <c r="GST9" s="104"/>
      <c r="GSU9" s="104"/>
      <c r="GSV9" s="104"/>
      <c r="GSW9" s="104"/>
      <c r="GSX9" s="104"/>
      <c r="GSY9" s="104"/>
      <c r="GSZ9" s="104"/>
      <c r="GTA9" s="104"/>
      <c r="GTB9" s="104"/>
      <c r="GTC9" s="104"/>
      <c r="GTD9" s="104"/>
      <c r="GTE9" s="104"/>
      <c r="GTF9" s="104"/>
      <c r="GTG9" s="104"/>
      <c r="GTH9" s="104"/>
      <c r="GTI9" s="104"/>
      <c r="GTJ9" s="104"/>
      <c r="GTK9" s="104"/>
      <c r="GTL9" s="104"/>
      <c r="GTM9" s="104"/>
      <c r="GTN9" s="104"/>
      <c r="GTO9" s="104"/>
      <c r="GTP9" s="104"/>
      <c r="GTQ9" s="104"/>
      <c r="GTR9" s="104"/>
      <c r="GTS9" s="104"/>
      <c r="GTT9" s="104"/>
      <c r="GTU9" s="104"/>
      <c r="GTV9" s="104"/>
      <c r="GTW9" s="104"/>
      <c r="GTX9" s="104"/>
      <c r="GTY9" s="104"/>
      <c r="GTZ9" s="104"/>
      <c r="GUA9" s="104"/>
      <c r="GUB9" s="104"/>
      <c r="GUC9" s="104"/>
      <c r="GUD9" s="104"/>
      <c r="GUE9" s="104"/>
      <c r="GUF9" s="104"/>
      <c r="GUG9" s="104"/>
      <c r="GUH9" s="104"/>
      <c r="GUI9" s="104"/>
      <c r="GUJ9" s="104"/>
      <c r="GUK9" s="104"/>
      <c r="GUL9" s="104"/>
      <c r="GUM9" s="104"/>
      <c r="GUN9" s="104"/>
      <c r="GUO9" s="104"/>
      <c r="GUP9" s="104"/>
      <c r="GUQ9" s="104"/>
      <c r="GUR9" s="104"/>
      <c r="GUS9" s="104"/>
      <c r="GUT9" s="104"/>
      <c r="GUU9" s="104"/>
      <c r="GUV9" s="104"/>
      <c r="GUW9" s="104"/>
      <c r="GUX9" s="104"/>
      <c r="GUY9" s="104"/>
      <c r="GUZ9" s="104"/>
      <c r="GVA9" s="104"/>
      <c r="GVB9" s="104"/>
      <c r="GVC9" s="104"/>
      <c r="GVD9" s="104"/>
      <c r="GVE9" s="104"/>
      <c r="GVF9" s="104"/>
      <c r="GVG9" s="104"/>
      <c r="GVH9" s="104"/>
      <c r="GVI9" s="104"/>
      <c r="GVJ9" s="104"/>
      <c r="GVK9" s="104"/>
      <c r="GVL9" s="104"/>
      <c r="GVM9" s="104"/>
      <c r="GVN9" s="104"/>
      <c r="GVO9" s="104"/>
      <c r="GVP9" s="104"/>
      <c r="GVQ9" s="104"/>
      <c r="GVR9" s="104"/>
      <c r="GVS9" s="104"/>
      <c r="GVT9" s="104"/>
      <c r="GVU9" s="104"/>
      <c r="GVV9" s="104"/>
      <c r="GVW9" s="104"/>
      <c r="GVX9" s="104"/>
      <c r="GVY9" s="104"/>
      <c r="GVZ9" s="104"/>
      <c r="GWA9" s="104"/>
      <c r="GWB9" s="104"/>
      <c r="GWC9" s="104"/>
      <c r="GWD9" s="104"/>
      <c r="GWE9" s="104"/>
      <c r="GWF9" s="104"/>
      <c r="GWG9" s="104"/>
      <c r="GWH9" s="104"/>
      <c r="GWI9" s="104"/>
      <c r="GWJ9" s="104"/>
      <c r="GWK9" s="104"/>
      <c r="GWL9" s="104"/>
      <c r="GWM9" s="104"/>
      <c r="GWN9" s="104"/>
      <c r="GWO9" s="104"/>
      <c r="GWP9" s="104"/>
      <c r="GWQ9" s="104"/>
      <c r="GWR9" s="104"/>
      <c r="GWS9" s="104"/>
      <c r="GWT9" s="104"/>
      <c r="GWU9" s="104"/>
      <c r="GWV9" s="104"/>
      <c r="GWW9" s="104"/>
      <c r="GWX9" s="104"/>
      <c r="GWY9" s="104"/>
      <c r="GWZ9" s="104"/>
      <c r="GXA9" s="104"/>
      <c r="GXB9" s="104"/>
      <c r="GXC9" s="104"/>
      <c r="GXD9" s="104"/>
      <c r="GXE9" s="104"/>
      <c r="GXF9" s="104"/>
      <c r="GXG9" s="104"/>
      <c r="GXH9" s="104"/>
      <c r="GXI9" s="104"/>
      <c r="GXJ9" s="104"/>
      <c r="GXK9" s="104"/>
      <c r="GXL9" s="104"/>
      <c r="GXM9" s="104"/>
      <c r="GXN9" s="104"/>
      <c r="GXO9" s="104"/>
      <c r="GXP9" s="104"/>
      <c r="GXQ9" s="104"/>
      <c r="GXR9" s="104"/>
      <c r="GXS9" s="104"/>
      <c r="GXT9" s="104"/>
      <c r="GXU9" s="104"/>
      <c r="GXV9" s="104"/>
      <c r="GXW9" s="104"/>
      <c r="GXX9" s="104"/>
      <c r="GXY9" s="104"/>
      <c r="GXZ9" s="104"/>
      <c r="GYA9" s="104"/>
      <c r="GYB9" s="104"/>
      <c r="GYC9" s="104"/>
      <c r="GYD9" s="104"/>
      <c r="GYE9" s="104"/>
      <c r="GYF9" s="104"/>
      <c r="GYG9" s="104"/>
      <c r="GYH9" s="104"/>
      <c r="GYI9" s="104"/>
      <c r="GYJ9" s="104"/>
      <c r="GYK9" s="104"/>
      <c r="GYL9" s="104"/>
      <c r="GYM9" s="104"/>
      <c r="GYN9" s="104"/>
      <c r="GYO9" s="104"/>
      <c r="GYP9" s="104"/>
      <c r="GYQ9" s="104"/>
      <c r="GYR9" s="104"/>
      <c r="GYS9" s="104"/>
      <c r="GYT9" s="104"/>
      <c r="GYU9" s="104"/>
      <c r="GYV9" s="104"/>
      <c r="GYW9" s="104"/>
      <c r="GYX9" s="104"/>
      <c r="GYY9" s="104"/>
      <c r="GYZ9" s="104"/>
      <c r="GZA9" s="104"/>
      <c r="GZB9" s="104"/>
      <c r="GZC9" s="104"/>
      <c r="GZD9" s="104"/>
      <c r="GZE9" s="104"/>
      <c r="GZF9" s="104"/>
      <c r="GZG9" s="104"/>
      <c r="GZH9" s="104"/>
      <c r="GZI9" s="104"/>
      <c r="GZJ9" s="104"/>
      <c r="GZK9" s="104"/>
      <c r="GZL9" s="104"/>
      <c r="GZM9" s="104"/>
      <c r="GZN9" s="104"/>
      <c r="GZO9" s="104"/>
      <c r="GZP9" s="104"/>
      <c r="GZQ9" s="104"/>
      <c r="GZR9" s="104"/>
      <c r="GZS9" s="104"/>
      <c r="GZT9" s="104"/>
      <c r="GZU9" s="104"/>
      <c r="GZV9" s="104"/>
      <c r="GZW9" s="104"/>
      <c r="GZX9" s="104"/>
      <c r="GZY9" s="104"/>
      <c r="GZZ9" s="104"/>
      <c r="HAA9" s="104"/>
      <c r="HAB9" s="104"/>
      <c r="HAC9" s="104"/>
      <c r="HAD9" s="104"/>
      <c r="HAE9" s="104"/>
      <c r="HAF9" s="104"/>
      <c r="HAG9" s="104"/>
      <c r="HAH9" s="104"/>
      <c r="HAI9" s="104"/>
      <c r="HAJ9" s="104"/>
      <c r="HAK9" s="104"/>
      <c r="HAL9" s="104"/>
      <c r="HAM9" s="104"/>
      <c r="HAN9" s="104"/>
      <c r="HAO9" s="104"/>
      <c r="HAP9" s="104"/>
      <c r="HAQ9" s="104"/>
      <c r="HAR9" s="104"/>
      <c r="HAS9" s="104"/>
      <c r="HAT9" s="104"/>
      <c r="HAU9" s="104"/>
      <c r="HAV9" s="104"/>
      <c r="HAW9" s="104"/>
      <c r="HAX9" s="104"/>
      <c r="HAY9" s="104"/>
      <c r="HAZ9" s="104"/>
      <c r="HBA9" s="104"/>
      <c r="HBB9" s="104"/>
      <c r="HBC9" s="104"/>
      <c r="HBD9" s="104"/>
      <c r="HBE9" s="104"/>
      <c r="HBF9" s="104"/>
      <c r="HBG9" s="104"/>
      <c r="HBH9" s="104"/>
      <c r="HBI9" s="104"/>
      <c r="HBJ9" s="104"/>
      <c r="HBK9" s="104"/>
      <c r="HBL9" s="104"/>
      <c r="HBM9" s="104"/>
      <c r="HBN9" s="104"/>
      <c r="HBO9" s="104"/>
      <c r="HBP9" s="104"/>
      <c r="HBQ9" s="104"/>
      <c r="HBR9" s="104"/>
      <c r="HBS9" s="104"/>
      <c r="HBT9" s="104"/>
      <c r="HBU9" s="104"/>
      <c r="HBV9" s="104"/>
      <c r="HBW9" s="104"/>
      <c r="HBX9" s="104"/>
      <c r="HBY9" s="104"/>
      <c r="HBZ9" s="104"/>
      <c r="HCA9" s="104"/>
      <c r="HCB9" s="104"/>
      <c r="HCC9" s="104"/>
      <c r="HCD9" s="104"/>
      <c r="HCE9" s="104"/>
      <c r="HCF9" s="104"/>
      <c r="HCG9" s="104"/>
      <c r="HCH9" s="104"/>
      <c r="HCI9" s="104"/>
      <c r="HCJ9" s="104"/>
      <c r="HCK9" s="104"/>
      <c r="HCL9" s="104"/>
      <c r="HCM9" s="104"/>
      <c r="HCN9" s="104"/>
      <c r="HCO9" s="104"/>
      <c r="HCP9" s="104"/>
      <c r="HCQ9" s="104"/>
      <c r="HCR9" s="104"/>
      <c r="HCS9" s="104"/>
      <c r="HCT9" s="104"/>
      <c r="HCU9" s="104"/>
      <c r="HCV9" s="104"/>
      <c r="HCW9" s="104"/>
      <c r="HCX9" s="104"/>
      <c r="HCY9" s="104"/>
      <c r="HCZ9" s="104"/>
      <c r="HDA9" s="104"/>
      <c r="HDB9" s="104"/>
      <c r="HDC9" s="104"/>
      <c r="HDD9" s="104"/>
      <c r="HDE9" s="104"/>
      <c r="HDF9" s="104"/>
      <c r="HDG9" s="104"/>
      <c r="HDH9" s="104"/>
      <c r="HDI9" s="104"/>
      <c r="HDJ9" s="104"/>
      <c r="HDK9" s="104"/>
      <c r="HDL9" s="104"/>
      <c r="HDM9" s="104"/>
      <c r="HDN9" s="104"/>
      <c r="HDO9" s="104"/>
      <c r="HDP9" s="104"/>
      <c r="HDQ9" s="104"/>
      <c r="HDR9" s="104"/>
      <c r="HDS9" s="104"/>
      <c r="HDT9" s="104"/>
      <c r="HDU9" s="104"/>
      <c r="HDV9" s="104"/>
      <c r="HDW9" s="104"/>
      <c r="HDX9" s="104"/>
      <c r="HDY9" s="104"/>
      <c r="HDZ9" s="104"/>
      <c r="HEA9" s="104"/>
      <c r="HEB9" s="104"/>
      <c r="HEC9" s="104"/>
      <c r="HED9" s="104"/>
      <c r="HEE9" s="104"/>
      <c r="HEF9" s="104"/>
      <c r="HEG9" s="104"/>
      <c r="HEH9" s="104"/>
      <c r="HEI9" s="104"/>
      <c r="HEJ9" s="104"/>
      <c r="HEK9" s="104"/>
      <c r="HEL9" s="104"/>
      <c r="HEM9" s="104"/>
      <c r="HEN9" s="104"/>
      <c r="HEO9" s="104"/>
      <c r="HEP9" s="104"/>
      <c r="HEQ9" s="104"/>
      <c r="HER9" s="104"/>
      <c r="HES9" s="104"/>
      <c r="HET9" s="104"/>
      <c r="HEU9" s="104"/>
      <c r="HEV9" s="104"/>
      <c r="HEW9" s="104"/>
      <c r="HEX9" s="104"/>
      <c r="HEY9" s="104"/>
      <c r="HEZ9" s="104"/>
      <c r="HFA9" s="104"/>
      <c r="HFB9" s="104"/>
      <c r="HFC9" s="104"/>
      <c r="HFD9" s="104"/>
      <c r="HFE9" s="104"/>
      <c r="HFF9" s="104"/>
      <c r="HFG9" s="104"/>
      <c r="HFH9" s="104"/>
      <c r="HFI9" s="104"/>
      <c r="HFJ9" s="104"/>
      <c r="HFK9" s="104"/>
      <c r="HFL9" s="104"/>
      <c r="HFM9" s="104"/>
      <c r="HFN9" s="104"/>
      <c r="HFO9" s="104"/>
      <c r="HFP9" s="104"/>
      <c r="HFQ9" s="104"/>
      <c r="HFR9" s="104"/>
      <c r="HFS9" s="104"/>
      <c r="HFT9" s="104"/>
      <c r="HFU9" s="104"/>
      <c r="HFV9" s="104"/>
      <c r="HFW9" s="104"/>
      <c r="HFX9" s="104"/>
      <c r="HFY9" s="104"/>
      <c r="HFZ9" s="104"/>
      <c r="HGA9" s="104"/>
      <c r="HGB9" s="104"/>
      <c r="HGC9" s="104"/>
      <c r="HGD9" s="104"/>
      <c r="HGE9" s="104"/>
      <c r="HGF9" s="104"/>
      <c r="HGG9" s="104"/>
      <c r="HGH9" s="104"/>
      <c r="HGI9" s="104"/>
      <c r="HGJ9" s="104"/>
      <c r="HGK9" s="104"/>
      <c r="HGL9" s="104"/>
      <c r="HGM9" s="104"/>
      <c r="HGN9" s="104"/>
      <c r="HGO9" s="104"/>
      <c r="HGP9" s="104"/>
      <c r="HGQ9" s="104"/>
      <c r="HGR9" s="104"/>
      <c r="HGS9" s="104"/>
      <c r="HGT9" s="104"/>
      <c r="HGU9" s="104"/>
      <c r="HGV9" s="104"/>
      <c r="HGW9" s="104"/>
      <c r="HGX9" s="104"/>
      <c r="HGY9" s="104"/>
      <c r="HGZ9" s="104"/>
      <c r="HHA9" s="104"/>
      <c r="HHB9" s="104"/>
      <c r="HHC9" s="104"/>
      <c r="HHD9" s="104"/>
      <c r="HHE9" s="104"/>
      <c r="HHF9" s="104"/>
      <c r="HHG9" s="104"/>
      <c r="HHH9" s="104"/>
      <c r="HHI9" s="104"/>
      <c r="HHJ9" s="104"/>
      <c r="HHK9" s="104"/>
      <c r="HHL9" s="104"/>
      <c r="HHM9" s="104"/>
      <c r="HHN9" s="104"/>
      <c r="HHO9" s="104"/>
      <c r="HHP9" s="104"/>
      <c r="HHQ9" s="104"/>
      <c r="HHR9" s="104"/>
      <c r="HHS9" s="104"/>
      <c r="HHT9" s="104"/>
      <c r="HHU9" s="104"/>
      <c r="HHV9" s="104"/>
      <c r="HHW9" s="104"/>
      <c r="HHX9" s="104"/>
      <c r="HHY9" s="104"/>
      <c r="HHZ9" s="104"/>
      <c r="HIA9" s="104"/>
      <c r="HIB9" s="104"/>
      <c r="HIC9" s="104"/>
      <c r="HID9" s="104"/>
      <c r="HIE9" s="104"/>
      <c r="HIF9" s="104"/>
      <c r="HIG9" s="104"/>
      <c r="HIH9" s="104"/>
      <c r="HII9" s="104"/>
      <c r="HIJ9" s="104"/>
      <c r="HIK9" s="104"/>
      <c r="HIL9" s="104"/>
      <c r="HIM9" s="104"/>
      <c r="HIN9" s="104"/>
      <c r="HIO9" s="104"/>
      <c r="HIP9" s="104"/>
      <c r="HIQ9" s="104"/>
      <c r="HIR9" s="104"/>
      <c r="HIS9" s="104"/>
      <c r="HIT9" s="104"/>
      <c r="HIU9" s="104"/>
      <c r="HIV9" s="104"/>
      <c r="HIW9" s="104"/>
      <c r="HIX9" s="104"/>
      <c r="HIY9" s="104"/>
      <c r="HIZ9" s="104"/>
      <c r="HJA9" s="104"/>
      <c r="HJB9" s="104"/>
      <c r="HJC9" s="104"/>
      <c r="HJD9" s="104"/>
      <c r="HJE9" s="104"/>
      <c r="HJF9" s="104"/>
      <c r="HJG9" s="104"/>
      <c r="HJH9" s="104"/>
      <c r="HJI9" s="104"/>
      <c r="HJJ9" s="104"/>
      <c r="HJK9" s="104"/>
      <c r="HJL9" s="104"/>
      <c r="HJM9" s="104"/>
      <c r="HJN9" s="104"/>
      <c r="HJO9" s="104"/>
      <c r="HJP9" s="104"/>
      <c r="HJQ9" s="104"/>
      <c r="HJR9" s="104"/>
      <c r="HJS9" s="104"/>
      <c r="HJT9" s="104"/>
      <c r="HJU9" s="104"/>
      <c r="HJV9" s="104"/>
      <c r="HJW9" s="104"/>
      <c r="HJX9" s="104"/>
      <c r="HJY9" s="104"/>
      <c r="HJZ9" s="104"/>
      <c r="HKA9" s="104"/>
      <c r="HKB9" s="104"/>
      <c r="HKC9" s="104"/>
      <c r="HKD9" s="104"/>
      <c r="HKE9" s="104"/>
      <c r="HKF9" s="104"/>
      <c r="HKG9" s="104"/>
      <c r="HKH9" s="104"/>
      <c r="HKI9" s="104"/>
      <c r="HKJ9" s="104"/>
      <c r="HKK9" s="104"/>
      <c r="HKL9" s="104"/>
      <c r="HKM9" s="104"/>
      <c r="HKN9" s="104"/>
      <c r="HKO9" s="104"/>
      <c r="HKP9" s="104"/>
      <c r="HKQ9" s="104"/>
      <c r="HKR9" s="104"/>
      <c r="HKS9" s="104"/>
      <c r="HKT9" s="104"/>
      <c r="HKU9" s="104"/>
      <c r="HKV9" s="104"/>
      <c r="HKW9" s="104"/>
      <c r="HKX9" s="104"/>
      <c r="HKY9" s="104"/>
      <c r="HKZ9" s="104"/>
      <c r="HLA9" s="104"/>
      <c r="HLB9" s="104"/>
      <c r="HLC9" s="104"/>
      <c r="HLD9" s="104"/>
      <c r="HLE9" s="104"/>
      <c r="HLF9" s="104"/>
      <c r="HLG9" s="104"/>
      <c r="HLH9" s="104"/>
      <c r="HLI9" s="104"/>
      <c r="HLJ9" s="104"/>
      <c r="HLK9" s="104"/>
      <c r="HLL9" s="104"/>
      <c r="HLM9" s="104"/>
      <c r="HLN9" s="104"/>
      <c r="HLO9" s="104"/>
      <c r="HLP9" s="104"/>
      <c r="HLQ9" s="104"/>
      <c r="HLR9" s="104"/>
      <c r="HLS9" s="104"/>
      <c r="HLT9" s="104"/>
      <c r="HLU9" s="104"/>
      <c r="HLV9" s="104"/>
      <c r="HLW9" s="104"/>
      <c r="HLX9" s="104"/>
      <c r="HLY9" s="104"/>
      <c r="HLZ9" s="104"/>
      <c r="HMA9" s="104"/>
      <c r="HMB9" s="104"/>
      <c r="HMC9" s="104"/>
      <c r="HMD9" s="104"/>
      <c r="HME9" s="104"/>
      <c r="HMF9" s="104"/>
      <c r="HMG9" s="104"/>
      <c r="HMH9" s="104"/>
      <c r="HMI9" s="104"/>
      <c r="HMJ9" s="104"/>
      <c r="HMK9" s="104"/>
      <c r="HML9" s="104"/>
      <c r="HMM9" s="104"/>
      <c r="HMN9" s="104"/>
      <c r="HMO9" s="104"/>
      <c r="HMP9" s="104"/>
      <c r="HMQ9" s="104"/>
      <c r="HMR9" s="104"/>
      <c r="HMS9" s="104"/>
      <c r="HMT9" s="104"/>
      <c r="HMU9" s="104"/>
      <c r="HMV9" s="104"/>
      <c r="HMW9" s="104"/>
      <c r="HMX9" s="104"/>
      <c r="HMY9" s="104"/>
      <c r="HMZ9" s="104"/>
      <c r="HNA9" s="104"/>
      <c r="HNB9" s="104"/>
      <c r="HNC9" s="104"/>
      <c r="HND9" s="104"/>
      <c r="HNE9" s="104"/>
      <c r="HNF9" s="104"/>
      <c r="HNG9" s="104"/>
      <c r="HNH9" s="104"/>
      <c r="HNI9" s="104"/>
      <c r="HNJ9" s="104"/>
      <c r="HNK9" s="104"/>
      <c r="HNL9" s="104"/>
      <c r="HNM9" s="104"/>
      <c r="HNN9" s="104"/>
      <c r="HNO9" s="104"/>
      <c r="HNP9" s="104"/>
      <c r="HNQ9" s="104"/>
      <c r="HNR9" s="104"/>
      <c r="HNS9" s="104"/>
      <c r="HNT9" s="104"/>
      <c r="HNU9" s="104"/>
      <c r="HNV9" s="104"/>
      <c r="HNW9" s="104"/>
      <c r="HNX9" s="104"/>
      <c r="HNY9" s="104"/>
      <c r="HNZ9" s="104"/>
      <c r="HOA9" s="104"/>
      <c r="HOB9" s="104"/>
      <c r="HOC9" s="104"/>
      <c r="HOD9" s="104"/>
      <c r="HOE9" s="104"/>
      <c r="HOF9" s="104"/>
      <c r="HOG9" s="104"/>
      <c r="HOH9" s="104"/>
      <c r="HOI9" s="104"/>
      <c r="HOJ9" s="104"/>
      <c r="HOK9" s="104"/>
      <c r="HOL9" s="104"/>
      <c r="HOM9" s="104"/>
      <c r="HON9" s="104"/>
      <c r="HOO9" s="104"/>
      <c r="HOP9" s="104"/>
      <c r="HOQ9" s="104"/>
      <c r="HOR9" s="104"/>
      <c r="HOS9" s="104"/>
      <c r="HOT9" s="104"/>
      <c r="HOU9" s="104"/>
      <c r="HOV9" s="104"/>
      <c r="HOW9" s="104"/>
      <c r="HOX9" s="104"/>
      <c r="HOY9" s="104"/>
      <c r="HOZ9" s="104"/>
      <c r="HPA9" s="104"/>
      <c r="HPB9" s="104"/>
      <c r="HPC9" s="104"/>
      <c r="HPD9" s="104"/>
      <c r="HPE9" s="104"/>
      <c r="HPF9" s="104"/>
      <c r="HPG9" s="104"/>
      <c r="HPH9" s="104"/>
      <c r="HPI9" s="104"/>
      <c r="HPJ9" s="104"/>
      <c r="HPK9" s="104"/>
      <c r="HPL9" s="104"/>
      <c r="HPM9" s="104"/>
      <c r="HPN9" s="104"/>
      <c r="HPO9" s="104"/>
      <c r="HPP9" s="104"/>
      <c r="HPQ9" s="104"/>
      <c r="HPR9" s="104"/>
      <c r="HPS9" s="104"/>
      <c r="HPT9" s="104"/>
      <c r="HPU9" s="104"/>
      <c r="HPV9" s="104"/>
      <c r="HPW9" s="104"/>
      <c r="HPX9" s="104"/>
      <c r="HPY9" s="104"/>
      <c r="HPZ9" s="104"/>
      <c r="HQA9" s="104"/>
      <c r="HQB9" s="104"/>
      <c r="HQC9" s="104"/>
      <c r="HQD9" s="104"/>
      <c r="HQE9" s="104"/>
      <c r="HQF9" s="104"/>
      <c r="HQG9" s="104"/>
      <c r="HQH9" s="104"/>
      <c r="HQI9" s="104"/>
      <c r="HQJ9" s="104"/>
      <c r="HQK9" s="104"/>
      <c r="HQL9" s="104"/>
      <c r="HQM9" s="104"/>
      <c r="HQN9" s="104"/>
      <c r="HQO9" s="104"/>
      <c r="HQP9" s="104"/>
      <c r="HQQ9" s="104"/>
      <c r="HQR9" s="104"/>
      <c r="HQS9" s="104"/>
      <c r="HQT9" s="104"/>
      <c r="HQU9" s="104"/>
      <c r="HQV9" s="104"/>
      <c r="HQW9" s="104"/>
      <c r="HQX9" s="104"/>
      <c r="HQY9" s="104"/>
      <c r="HQZ9" s="104"/>
      <c r="HRA9" s="104"/>
      <c r="HRB9" s="104"/>
      <c r="HRC9" s="104"/>
      <c r="HRD9" s="104"/>
      <c r="HRE9" s="104"/>
      <c r="HRF9" s="104"/>
      <c r="HRG9" s="104"/>
      <c r="HRH9" s="104"/>
      <c r="HRI9" s="104"/>
      <c r="HRJ9" s="104"/>
      <c r="HRK9" s="104"/>
      <c r="HRL9" s="104"/>
      <c r="HRM9" s="104"/>
      <c r="HRN9" s="104"/>
      <c r="HRO9" s="104"/>
      <c r="HRP9" s="104"/>
      <c r="HRQ9" s="104"/>
      <c r="HRR9" s="104"/>
      <c r="HRS9" s="104"/>
      <c r="HRT9" s="104"/>
      <c r="HRU9" s="104"/>
      <c r="HRV9" s="104"/>
      <c r="HRW9" s="104"/>
      <c r="HRX9" s="104"/>
      <c r="HRY9" s="104"/>
      <c r="HRZ9" s="104"/>
      <c r="HSA9" s="104"/>
      <c r="HSB9" s="104"/>
      <c r="HSC9" s="104"/>
      <c r="HSD9" s="104"/>
      <c r="HSE9" s="104"/>
      <c r="HSF9" s="104"/>
      <c r="HSG9" s="104"/>
      <c r="HSH9" s="104"/>
      <c r="HSI9" s="104"/>
      <c r="HSJ9" s="104"/>
      <c r="HSK9" s="104"/>
      <c r="HSL9" s="104"/>
      <c r="HSM9" s="104"/>
      <c r="HSN9" s="104"/>
      <c r="HSO9" s="104"/>
      <c r="HSP9" s="104"/>
      <c r="HSQ9" s="104"/>
      <c r="HSR9" s="104"/>
      <c r="HSS9" s="104"/>
      <c r="HST9" s="104"/>
      <c r="HSU9" s="104"/>
      <c r="HSV9" s="104"/>
      <c r="HSW9" s="104"/>
      <c r="HSX9" s="104"/>
      <c r="HSY9" s="104"/>
      <c r="HSZ9" s="104"/>
      <c r="HTA9" s="104"/>
      <c r="HTB9" s="104"/>
      <c r="HTC9" s="104"/>
      <c r="HTD9" s="104"/>
      <c r="HTE9" s="104"/>
      <c r="HTF9" s="104"/>
      <c r="HTG9" s="104"/>
      <c r="HTH9" s="104"/>
      <c r="HTI9" s="104"/>
      <c r="HTJ9" s="104"/>
      <c r="HTK9" s="104"/>
      <c r="HTL9" s="104"/>
      <c r="HTM9" s="104"/>
      <c r="HTN9" s="104"/>
      <c r="HTO9" s="104"/>
      <c r="HTP9" s="104"/>
      <c r="HTQ9" s="104"/>
      <c r="HTR9" s="104"/>
      <c r="HTS9" s="104"/>
      <c r="HTT9" s="104"/>
      <c r="HTU9" s="104"/>
      <c r="HTV9" s="104"/>
      <c r="HTW9" s="104"/>
      <c r="HTX9" s="104"/>
      <c r="HTY9" s="104"/>
      <c r="HTZ9" s="104"/>
      <c r="HUA9" s="104"/>
      <c r="HUB9" s="104"/>
      <c r="HUC9" s="104"/>
      <c r="HUD9" s="104"/>
      <c r="HUE9" s="104"/>
      <c r="HUF9" s="104"/>
      <c r="HUG9" s="104"/>
      <c r="HUH9" s="104"/>
      <c r="HUI9" s="104"/>
      <c r="HUJ9" s="104"/>
      <c r="HUK9" s="104"/>
      <c r="HUL9" s="104"/>
      <c r="HUM9" s="104"/>
      <c r="HUN9" s="104"/>
      <c r="HUO9" s="104"/>
      <c r="HUP9" s="104"/>
      <c r="HUQ9" s="104"/>
      <c r="HUR9" s="104"/>
      <c r="HUS9" s="104"/>
      <c r="HUT9" s="104"/>
      <c r="HUU9" s="104"/>
      <c r="HUV9" s="104"/>
      <c r="HUW9" s="104"/>
      <c r="HUX9" s="104"/>
      <c r="HUY9" s="104"/>
      <c r="HUZ9" s="104"/>
      <c r="HVA9" s="104"/>
      <c r="HVB9" s="104"/>
      <c r="HVC9" s="104"/>
      <c r="HVD9" s="104"/>
      <c r="HVE9" s="104"/>
      <c r="HVF9" s="104"/>
      <c r="HVG9" s="104"/>
      <c r="HVH9" s="104"/>
      <c r="HVI9" s="104"/>
      <c r="HVJ9" s="104"/>
      <c r="HVK9" s="104"/>
      <c r="HVL9" s="104"/>
      <c r="HVM9" s="104"/>
      <c r="HVN9" s="104"/>
      <c r="HVO9" s="104"/>
      <c r="HVP9" s="104"/>
      <c r="HVQ9" s="104"/>
      <c r="HVR9" s="104"/>
      <c r="HVS9" s="104"/>
      <c r="HVT9" s="104"/>
      <c r="HVU9" s="104"/>
      <c r="HVV9" s="104"/>
      <c r="HVW9" s="104"/>
      <c r="HVX9" s="104"/>
      <c r="HVY9" s="104"/>
      <c r="HVZ9" s="104"/>
      <c r="HWA9" s="104"/>
      <c r="HWB9" s="104"/>
      <c r="HWC9" s="104"/>
      <c r="HWD9" s="104"/>
      <c r="HWE9" s="104"/>
      <c r="HWF9" s="104"/>
      <c r="HWG9" s="104"/>
      <c r="HWH9" s="104"/>
      <c r="HWI9" s="104"/>
      <c r="HWJ9" s="104"/>
      <c r="HWK9" s="104"/>
      <c r="HWL9" s="104"/>
      <c r="HWM9" s="104"/>
      <c r="HWN9" s="104"/>
      <c r="HWO9" s="104"/>
      <c r="HWP9" s="104"/>
      <c r="HWQ9" s="104"/>
      <c r="HWR9" s="104"/>
      <c r="HWS9" s="104"/>
      <c r="HWT9" s="104"/>
      <c r="HWU9" s="104"/>
      <c r="HWV9" s="104"/>
      <c r="HWW9" s="104"/>
      <c r="HWX9" s="104"/>
      <c r="HWY9" s="104"/>
      <c r="HWZ9" s="104"/>
      <c r="HXA9" s="104"/>
      <c r="HXB9" s="104"/>
      <c r="HXC9" s="104"/>
      <c r="HXD9" s="104"/>
      <c r="HXE9" s="104"/>
      <c r="HXF9" s="104"/>
      <c r="HXG9" s="104"/>
      <c r="HXH9" s="104"/>
      <c r="HXI9" s="104"/>
      <c r="HXJ9" s="104"/>
      <c r="HXK9" s="104"/>
      <c r="HXL9" s="104"/>
      <c r="HXM9" s="104"/>
      <c r="HXN9" s="104"/>
      <c r="HXO9" s="104"/>
      <c r="HXP9" s="104"/>
      <c r="HXQ9" s="104"/>
      <c r="HXR9" s="104"/>
      <c r="HXS9" s="104"/>
      <c r="HXT9" s="104"/>
      <c r="HXU9" s="104"/>
      <c r="HXV9" s="104"/>
      <c r="HXW9" s="104"/>
      <c r="HXX9" s="104"/>
      <c r="HXY9" s="104"/>
      <c r="HXZ9" s="104"/>
      <c r="HYA9" s="104"/>
      <c r="HYB9" s="104"/>
      <c r="HYC9" s="104"/>
      <c r="HYD9" s="104"/>
      <c r="HYE9" s="104"/>
      <c r="HYF9" s="104"/>
      <c r="HYG9" s="104"/>
      <c r="HYH9" s="104"/>
      <c r="HYI9" s="104"/>
      <c r="HYJ9" s="104"/>
      <c r="HYK9" s="104"/>
      <c r="HYL9" s="104"/>
      <c r="HYM9" s="104"/>
      <c r="HYN9" s="104"/>
      <c r="HYO9" s="104"/>
      <c r="HYP9" s="104"/>
      <c r="HYQ9" s="104"/>
      <c r="HYR9" s="104"/>
      <c r="HYS9" s="104"/>
      <c r="HYT9" s="104"/>
      <c r="HYU9" s="104"/>
      <c r="HYV9" s="104"/>
      <c r="HYW9" s="104"/>
      <c r="HYX9" s="104"/>
      <c r="HYY9" s="104"/>
      <c r="HYZ9" s="104"/>
      <c r="HZA9" s="104"/>
      <c r="HZB9" s="104"/>
      <c r="HZC9" s="104"/>
      <c r="HZD9" s="104"/>
      <c r="HZE9" s="104"/>
      <c r="HZF9" s="104"/>
      <c r="HZG9" s="104"/>
      <c r="HZH9" s="104"/>
      <c r="HZI9" s="104"/>
      <c r="HZJ9" s="104"/>
      <c r="HZK9" s="104"/>
      <c r="HZL9" s="104"/>
      <c r="HZM9" s="104"/>
      <c r="HZN9" s="104"/>
      <c r="HZO9" s="104"/>
      <c r="HZP9" s="104"/>
      <c r="HZQ9" s="104"/>
      <c r="HZR9" s="104"/>
      <c r="HZS9" s="104"/>
      <c r="HZT9" s="104"/>
      <c r="HZU9" s="104"/>
      <c r="HZV9" s="104"/>
      <c r="HZW9" s="104"/>
      <c r="HZX9" s="104"/>
      <c r="HZY9" s="104"/>
      <c r="HZZ9" s="104"/>
      <c r="IAA9" s="104"/>
      <c r="IAB9" s="104"/>
      <c r="IAC9" s="104"/>
      <c r="IAD9" s="104"/>
      <c r="IAE9" s="104"/>
      <c r="IAF9" s="104"/>
      <c r="IAG9" s="104"/>
      <c r="IAH9" s="104"/>
      <c r="IAI9" s="104"/>
      <c r="IAJ9" s="104"/>
      <c r="IAK9" s="104"/>
      <c r="IAL9" s="104"/>
      <c r="IAM9" s="104"/>
      <c r="IAN9" s="104"/>
      <c r="IAO9" s="104"/>
      <c r="IAP9" s="104"/>
      <c r="IAQ9" s="104"/>
      <c r="IAR9" s="104"/>
      <c r="IAS9" s="104"/>
      <c r="IAT9" s="104"/>
      <c r="IAU9" s="104"/>
      <c r="IAV9" s="104"/>
      <c r="IAW9" s="104"/>
      <c r="IAX9" s="104"/>
      <c r="IAY9" s="104"/>
      <c r="IAZ9" s="104"/>
      <c r="IBA9" s="104"/>
      <c r="IBB9" s="104"/>
      <c r="IBC9" s="104"/>
      <c r="IBD9" s="104"/>
      <c r="IBE9" s="104"/>
      <c r="IBF9" s="104"/>
      <c r="IBG9" s="104"/>
      <c r="IBH9" s="104"/>
      <c r="IBI9" s="104"/>
      <c r="IBJ9" s="104"/>
      <c r="IBK9" s="104"/>
      <c r="IBL9" s="104"/>
      <c r="IBM9" s="104"/>
      <c r="IBN9" s="104"/>
      <c r="IBO9" s="104"/>
      <c r="IBP9" s="104"/>
      <c r="IBQ9" s="104"/>
      <c r="IBR9" s="104"/>
      <c r="IBS9" s="104"/>
      <c r="IBT9" s="104"/>
      <c r="IBU9" s="104"/>
      <c r="IBV9" s="104"/>
      <c r="IBW9" s="104"/>
      <c r="IBX9" s="104"/>
      <c r="IBY9" s="104"/>
      <c r="IBZ9" s="104"/>
      <c r="ICA9" s="104"/>
      <c r="ICB9" s="104"/>
      <c r="ICC9" s="104"/>
      <c r="ICD9" s="104"/>
      <c r="ICE9" s="104"/>
      <c r="ICF9" s="104"/>
      <c r="ICG9" s="104"/>
      <c r="ICH9" s="104"/>
      <c r="ICI9" s="104"/>
      <c r="ICJ9" s="104"/>
      <c r="ICK9" s="104"/>
      <c r="ICL9" s="104"/>
      <c r="ICM9" s="104"/>
      <c r="ICN9" s="104"/>
      <c r="ICO9" s="104"/>
      <c r="ICP9" s="104"/>
      <c r="ICQ9" s="104"/>
      <c r="ICR9" s="104"/>
      <c r="ICS9" s="104"/>
      <c r="ICT9" s="104"/>
      <c r="ICU9" s="104"/>
      <c r="ICV9" s="104"/>
      <c r="ICW9" s="104"/>
      <c r="ICX9" s="104"/>
      <c r="ICY9" s="104"/>
      <c r="ICZ9" s="104"/>
      <c r="IDA9" s="104"/>
      <c r="IDB9" s="104"/>
      <c r="IDC9" s="104"/>
      <c r="IDD9" s="104"/>
      <c r="IDE9" s="104"/>
      <c r="IDF9" s="104"/>
      <c r="IDG9" s="104"/>
      <c r="IDH9" s="104"/>
      <c r="IDI9" s="104"/>
      <c r="IDJ9" s="104"/>
      <c r="IDK9" s="104"/>
      <c r="IDL9" s="104"/>
      <c r="IDM9" s="104"/>
      <c r="IDN9" s="104"/>
      <c r="IDO9" s="104"/>
      <c r="IDP9" s="104"/>
      <c r="IDQ9" s="104"/>
      <c r="IDR9" s="104"/>
      <c r="IDS9" s="104"/>
      <c r="IDT9" s="104"/>
      <c r="IDU9" s="104"/>
      <c r="IDV9" s="104"/>
      <c r="IDW9" s="104"/>
      <c r="IDX9" s="104"/>
      <c r="IDY9" s="104"/>
      <c r="IDZ9" s="104"/>
      <c r="IEA9" s="104"/>
      <c r="IEB9" s="104"/>
      <c r="IEC9" s="104"/>
      <c r="IED9" s="104"/>
      <c r="IEE9" s="104"/>
      <c r="IEF9" s="104"/>
      <c r="IEG9" s="104"/>
      <c r="IEH9" s="104"/>
      <c r="IEI9" s="104"/>
      <c r="IEJ9" s="104"/>
      <c r="IEK9" s="104"/>
      <c r="IEL9" s="104"/>
      <c r="IEM9" s="104"/>
      <c r="IEN9" s="104"/>
      <c r="IEO9" s="104"/>
      <c r="IEP9" s="104"/>
      <c r="IEQ9" s="104"/>
      <c r="IER9" s="104"/>
      <c r="IES9" s="104"/>
      <c r="IET9" s="104"/>
      <c r="IEU9" s="104"/>
      <c r="IEV9" s="104"/>
      <c r="IEW9" s="104"/>
      <c r="IEX9" s="104"/>
      <c r="IEY9" s="104"/>
      <c r="IEZ9" s="104"/>
      <c r="IFA9" s="104"/>
      <c r="IFB9" s="104"/>
      <c r="IFC9" s="104"/>
      <c r="IFD9" s="104"/>
      <c r="IFE9" s="104"/>
      <c r="IFF9" s="104"/>
      <c r="IFG9" s="104"/>
      <c r="IFH9" s="104"/>
      <c r="IFI9" s="104"/>
      <c r="IFJ9" s="104"/>
      <c r="IFK9" s="104"/>
      <c r="IFL9" s="104"/>
      <c r="IFM9" s="104"/>
      <c r="IFN9" s="104"/>
      <c r="IFO9" s="104"/>
      <c r="IFP9" s="104"/>
      <c r="IFQ9" s="104"/>
      <c r="IFR9" s="104"/>
      <c r="IFS9" s="104"/>
      <c r="IFT9" s="104"/>
      <c r="IFU9" s="104"/>
      <c r="IFV9" s="104"/>
      <c r="IFW9" s="104"/>
      <c r="IFX9" s="104"/>
      <c r="IFY9" s="104"/>
      <c r="IFZ9" s="104"/>
      <c r="IGA9" s="104"/>
      <c r="IGB9" s="104"/>
      <c r="IGC9" s="104"/>
      <c r="IGD9" s="104"/>
      <c r="IGE9" s="104"/>
      <c r="IGF9" s="104"/>
      <c r="IGG9" s="104"/>
      <c r="IGH9" s="104"/>
      <c r="IGI9" s="104"/>
      <c r="IGJ9" s="104"/>
      <c r="IGK9" s="104"/>
      <c r="IGL9" s="104"/>
      <c r="IGM9" s="104"/>
      <c r="IGN9" s="104"/>
      <c r="IGO9" s="104"/>
      <c r="IGP9" s="104"/>
      <c r="IGQ9" s="104"/>
      <c r="IGR9" s="104"/>
      <c r="IGS9" s="104"/>
      <c r="IGT9" s="104"/>
      <c r="IGU9" s="104"/>
      <c r="IGV9" s="104"/>
      <c r="IGW9" s="104"/>
      <c r="IGX9" s="104"/>
      <c r="IGY9" s="104"/>
      <c r="IGZ9" s="104"/>
      <c r="IHA9" s="104"/>
      <c r="IHB9" s="104"/>
      <c r="IHC9" s="104"/>
      <c r="IHD9" s="104"/>
      <c r="IHE9" s="104"/>
      <c r="IHF9" s="104"/>
      <c r="IHG9" s="104"/>
      <c r="IHH9" s="104"/>
      <c r="IHI9" s="104"/>
      <c r="IHJ9" s="104"/>
      <c r="IHK9" s="104"/>
      <c r="IHL9" s="104"/>
      <c r="IHM9" s="104"/>
      <c r="IHN9" s="104"/>
      <c r="IHO9" s="104"/>
      <c r="IHP9" s="104"/>
      <c r="IHQ9" s="104"/>
      <c r="IHR9" s="104"/>
      <c r="IHS9" s="104"/>
      <c r="IHT9" s="104"/>
      <c r="IHU9" s="104"/>
      <c r="IHV9" s="104"/>
      <c r="IHW9" s="104"/>
      <c r="IHX9" s="104"/>
      <c r="IHY9" s="104"/>
      <c r="IHZ9" s="104"/>
      <c r="IIA9" s="104"/>
      <c r="IIB9" s="104"/>
      <c r="IIC9" s="104"/>
      <c r="IID9" s="104"/>
      <c r="IIE9" s="104"/>
      <c r="IIF9" s="104"/>
      <c r="IIG9" s="104"/>
      <c r="IIH9" s="104"/>
      <c r="III9" s="104"/>
      <c r="IIJ9" s="104"/>
      <c r="IIK9" s="104"/>
      <c r="IIL9" s="104"/>
      <c r="IIM9" s="104"/>
      <c r="IIN9" s="104"/>
      <c r="IIO9" s="104"/>
      <c r="IIP9" s="104"/>
      <c r="IIQ9" s="104"/>
      <c r="IIR9" s="104"/>
      <c r="IIS9" s="104"/>
      <c r="IIT9" s="104"/>
      <c r="IIU9" s="104"/>
      <c r="IIV9" s="104"/>
      <c r="IIW9" s="104"/>
      <c r="IIX9" s="104"/>
      <c r="IIY9" s="104"/>
      <c r="IIZ9" s="104"/>
      <c r="IJA9" s="104"/>
      <c r="IJB9" s="104"/>
      <c r="IJC9" s="104"/>
      <c r="IJD9" s="104"/>
      <c r="IJE9" s="104"/>
      <c r="IJF9" s="104"/>
      <c r="IJG9" s="104"/>
      <c r="IJH9" s="104"/>
      <c r="IJI9" s="104"/>
      <c r="IJJ9" s="104"/>
      <c r="IJK9" s="104"/>
      <c r="IJL9" s="104"/>
      <c r="IJM9" s="104"/>
      <c r="IJN9" s="104"/>
      <c r="IJO9" s="104"/>
      <c r="IJP9" s="104"/>
      <c r="IJQ9" s="104"/>
      <c r="IJR9" s="104"/>
      <c r="IJS9" s="104"/>
      <c r="IJT9" s="104"/>
      <c r="IJU9" s="104"/>
      <c r="IJV9" s="104"/>
      <c r="IJW9" s="104"/>
      <c r="IJX9" s="104"/>
      <c r="IJY9" s="104"/>
      <c r="IJZ9" s="104"/>
      <c r="IKA9" s="104"/>
      <c r="IKB9" s="104"/>
      <c r="IKC9" s="104"/>
      <c r="IKD9" s="104"/>
      <c r="IKE9" s="104"/>
      <c r="IKF9" s="104"/>
      <c r="IKG9" s="104"/>
      <c r="IKH9" s="104"/>
      <c r="IKI9" s="104"/>
      <c r="IKJ9" s="104"/>
      <c r="IKK9" s="104"/>
      <c r="IKL9" s="104"/>
      <c r="IKM9" s="104"/>
      <c r="IKN9" s="104"/>
      <c r="IKO9" s="104"/>
      <c r="IKP9" s="104"/>
      <c r="IKQ9" s="104"/>
      <c r="IKR9" s="104"/>
      <c r="IKS9" s="104"/>
      <c r="IKT9" s="104"/>
      <c r="IKU9" s="104"/>
      <c r="IKV9" s="104"/>
      <c r="IKW9" s="104"/>
      <c r="IKX9" s="104"/>
      <c r="IKY9" s="104"/>
      <c r="IKZ9" s="104"/>
      <c r="ILA9" s="104"/>
      <c r="ILB9" s="104"/>
      <c r="ILC9" s="104"/>
      <c r="ILD9" s="104"/>
      <c r="ILE9" s="104"/>
      <c r="ILF9" s="104"/>
      <c r="ILG9" s="104"/>
      <c r="ILH9" s="104"/>
      <c r="ILI9" s="104"/>
      <c r="ILJ9" s="104"/>
      <c r="ILK9" s="104"/>
      <c r="ILL9" s="104"/>
      <c r="ILM9" s="104"/>
      <c r="ILN9" s="104"/>
      <c r="ILO9" s="104"/>
      <c r="ILP9" s="104"/>
      <c r="ILQ9" s="104"/>
      <c r="ILR9" s="104"/>
      <c r="ILS9" s="104"/>
      <c r="ILT9" s="104"/>
      <c r="ILU9" s="104"/>
      <c r="ILV9" s="104"/>
      <c r="ILW9" s="104"/>
      <c r="ILX9" s="104"/>
      <c r="ILY9" s="104"/>
      <c r="ILZ9" s="104"/>
      <c r="IMA9" s="104"/>
      <c r="IMB9" s="104"/>
      <c r="IMC9" s="104"/>
      <c r="IMD9" s="104"/>
      <c r="IME9" s="104"/>
      <c r="IMF9" s="104"/>
      <c r="IMG9" s="104"/>
      <c r="IMH9" s="104"/>
      <c r="IMI9" s="104"/>
      <c r="IMJ9" s="104"/>
      <c r="IMK9" s="104"/>
      <c r="IML9" s="104"/>
      <c r="IMM9" s="104"/>
      <c r="IMN9" s="104"/>
      <c r="IMO9" s="104"/>
      <c r="IMP9" s="104"/>
      <c r="IMQ9" s="104"/>
      <c r="IMR9" s="104"/>
      <c r="IMS9" s="104"/>
      <c r="IMT9" s="104"/>
      <c r="IMU9" s="104"/>
      <c r="IMV9" s="104"/>
      <c r="IMW9" s="104"/>
      <c r="IMX9" s="104"/>
      <c r="IMY9" s="104"/>
      <c r="IMZ9" s="104"/>
      <c r="INA9" s="104"/>
      <c r="INB9" s="104"/>
      <c r="INC9" s="104"/>
      <c r="IND9" s="104"/>
      <c r="INE9" s="104"/>
      <c r="INF9" s="104"/>
      <c r="ING9" s="104"/>
      <c r="INH9" s="104"/>
      <c r="INI9" s="104"/>
      <c r="INJ9" s="104"/>
      <c r="INK9" s="104"/>
      <c r="INL9" s="104"/>
      <c r="INM9" s="104"/>
      <c r="INN9" s="104"/>
      <c r="INO9" s="104"/>
      <c r="INP9" s="104"/>
      <c r="INQ9" s="104"/>
      <c r="INR9" s="104"/>
      <c r="INS9" s="104"/>
      <c r="INT9" s="104"/>
      <c r="INU9" s="104"/>
      <c r="INV9" s="104"/>
      <c r="INW9" s="104"/>
      <c r="INX9" s="104"/>
      <c r="INY9" s="104"/>
      <c r="INZ9" s="104"/>
      <c r="IOA9" s="104"/>
      <c r="IOB9" s="104"/>
      <c r="IOC9" s="104"/>
      <c r="IOD9" s="104"/>
      <c r="IOE9" s="104"/>
      <c r="IOF9" s="104"/>
      <c r="IOG9" s="104"/>
      <c r="IOH9" s="104"/>
      <c r="IOI9" s="104"/>
      <c r="IOJ9" s="104"/>
      <c r="IOK9" s="104"/>
      <c r="IOL9" s="104"/>
      <c r="IOM9" s="104"/>
      <c r="ION9" s="104"/>
      <c r="IOO9" s="104"/>
      <c r="IOP9" s="104"/>
      <c r="IOQ9" s="104"/>
      <c r="IOR9" s="104"/>
      <c r="IOS9" s="104"/>
      <c r="IOT9" s="104"/>
      <c r="IOU9" s="104"/>
      <c r="IOV9" s="104"/>
      <c r="IOW9" s="104"/>
      <c r="IOX9" s="104"/>
      <c r="IOY9" s="104"/>
      <c r="IOZ9" s="104"/>
      <c r="IPA9" s="104"/>
      <c r="IPB9" s="104"/>
      <c r="IPC9" s="104"/>
      <c r="IPD9" s="104"/>
      <c r="IPE9" s="104"/>
      <c r="IPF9" s="104"/>
      <c r="IPG9" s="104"/>
      <c r="IPH9" s="104"/>
      <c r="IPI9" s="104"/>
      <c r="IPJ9" s="104"/>
      <c r="IPK9" s="104"/>
      <c r="IPL9" s="104"/>
      <c r="IPM9" s="104"/>
      <c r="IPN9" s="104"/>
      <c r="IPO9" s="104"/>
      <c r="IPP9" s="104"/>
      <c r="IPQ9" s="104"/>
      <c r="IPR9" s="104"/>
      <c r="IPS9" s="104"/>
      <c r="IPT9" s="104"/>
      <c r="IPU9" s="104"/>
      <c r="IPV9" s="104"/>
      <c r="IPW9" s="104"/>
      <c r="IPX9" s="104"/>
      <c r="IPY9" s="104"/>
      <c r="IPZ9" s="104"/>
      <c r="IQA9" s="104"/>
      <c r="IQB9" s="104"/>
      <c r="IQC9" s="104"/>
      <c r="IQD9" s="104"/>
      <c r="IQE9" s="104"/>
      <c r="IQF9" s="104"/>
      <c r="IQG9" s="104"/>
      <c r="IQH9" s="104"/>
      <c r="IQI9" s="104"/>
      <c r="IQJ9" s="104"/>
      <c r="IQK9" s="104"/>
      <c r="IQL9" s="104"/>
      <c r="IQM9" s="104"/>
      <c r="IQN9" s="104"/>
      <c r="IQO9" s="104"/>
      <c r="IQP9" s="104"/>
      <c r="IQQ9" s="104"/>
      <c r="IQR9" s="104"/>
      <c r="IQS9" s="104"/>
      <c r="IQT9" s="104"/>
      <c r="IQU9" s="104"/>
      <c r="IQV9" s="104"/>
      <c r="IQW9" s="104"/>
      <c r="IQX9" s="104"/>
      <c r="IQY9" s="104"/>
      <c r="IQZ9" s="104"/>
      <c r="IRA9" s="104"/>
      <c r="IRB9" s="104"/>
      <c r="IRC9" s="104"/>
      <c r="IRD9" s="104"/>
      <c r="IRE9" s="104"/>
      <c r="IRF9" s="104"/>
      <c r="IRG9" s="104"/>
      <c r="IRH9" s="104"/>
      <c r="IRI9" s="104"/>
      <c r="IRJ9" s="104"/>
      <c r="IRK9" s="104"/>
      <c r="IRL9" s="104"/>
      <c r="IRM9" s="104"/>
      <c r="IRN9" s="104"/>
      <c r="IRO9" s="104"/>
      <c r="IRP9" s="104"/>
      <c r="IRQ9" s="104"/>
      <c r="IRR9" s="104"/>
      <c r="IRS9" s="104"/>
      <c r="IRT9" s="104"/>
      <c r="IRU9" s="104"/>
      <c r="IRV9" s="104"/>
      <c r="IRW9" s="104"/>
      <c r="IRX9" s="104"/>
      <c r="IRY9" s="104"/>
      <c r="IRZ9" s="104"/>
      <c r="ISA9" s="104"/>
      <c r="ISB9" s="104"/>
      <c r="ISC9" s="104"/>
      <c r="ISD9" s="104"/>
      <c r="ISE9" s="104"/>
      <c r="ISF9" s="104"/>
      <c r="ISG9" s="104"/>
      <c r="ISH9" s="104"/>
      <c r="ISI9" s="104"/>
      <c r="ISJ9" s="104"/>
      <c r="ISK9" s="104"/>
      <c r="ISL9" s="104"/>
      <c r="ISM9" s="104"/>
      <c r="ISN9" s="104"/>
      <c r="ISO9" s="104"/>
      <c r="ISP9" s="104"/>
      <c r="ISQ9" s="104"/>
      <c r="ISR9" s="104"/>
      <c r="ISS9" s="104"/>
      <c r="IST9" s="104"/>
      <c r="ISU9" s="104"/>
      <c r="ISV9" s="104"/>
      <c r="ISW9" s="104"/>
      <c r="ISX9" s="104"/>
      <c r="ISY9" s="104"/>
      <c r="ISZ9" s="104"/>
      <c r="ITA9" s="104"/>
      <c r="ITB9" s="104"/>
      <c r="ITC9" s="104"/>
      <c r="ITD9" s="104"/>
      <c r="ITE9" s="104"/>
      <c r="ITF9" s="104"/>
      <c r="ITG9" s="104"/>
      <c r="ITH9" s="104"/>
      <c r="ITI9" s="104"/>
      <c r="ITJ9" s="104"/>
      <c r="ITK9" s="104"/>
      <c r="ITL9" s="104"/>
      <c r="ITM9" s="104"/>
      <c r="ITN9" s="104"/>
      <c r="ITO9" s="104"/>
      <c r="ITP9" s="104"/>
      <c r="ITQ9" s="104"/>
      <c r="ITR9" s="104"/>
      <c r="ITS9" s="104"/>
      <c r="ITT9" s="104"/>
      <c r="ITU9" s="104"/>
      <c r="ITV9" s="104"/>
      <c r="ITW9" s="104"/>
      <c r="ITX9" s="104"/>
      <c r="ITY9" s="104"/>
      <c r="ITZ9" s="104"/>
      <c r="IUA9" s="104"/>
      <c r="IUB9" s="104"/>
      <c r="IUC9" s="104"/>
      <c r="IUD9" s="104"/>
      <c r="IUE9" s="104"/>
      <c r="IUF9" s="104"/>
      <c r="IUG9" s="104"/>
      <c r="IUH9" s="104"/>
      <c r="IUI9" s="104"/>
      <c r="IUJ9" s="104"/>
      <c r="IUK9" s="104"/>
      <c r="IUL9" s="104"/>
      <c r="IUM9" s="104"/>
      <c r="IUN9" s="104"/>
      <c r="IUO9" s="104"/>
      <c r="IUP9" s="104"/>
      <c r="IUQ9" s="104"/>
      <c r="IUR9" s="104"/>
      <c r="IUS9" s="104"/>
      <c r="IUT9" s="104"/>
      <c r="IUU9" s="104"/>
      <c r="IUV9" s="104"/>
      <c r="IUW9" s="104"/>
      <c r="IUX9" s="104"/>
      <c r="IUY9" s="104"/>
      <c r="IUZ9" s="104"/>
      <c r="IVA9" s="104"/>
      <c r="IVB9" s="104"/>
      <c r="IVC9" s="104"/>
      <c r="IVD9" s="104"/>
      <c r="IVE9" s="104"/>
      <c r="IVF9" s="104"/>
      <c r="IVG9" s="104"/>
      <c r="IVH9" s="104"/>
      <c r="IVI9" s="104"/>
      <c r="IVJ9" s="104"/>
      <c r="IVK9" s="104"/>
      <c r="IVL9" s="104"/>
      <c r="IVM9" s="104"/>
      <c r="IVN9" s="104"/>
      <c r="IVO9" s="104"/>
      <c r="IVP9" s="104"/>
      <c r="IVQ9" s="104"/>
      <c r="IVR9" s="104"/>
      <c r="IVS9" s="104"/>
      <c r="IVT9" s="104"/>
      <c r="IVU9" s="104"/>
      <c r="IVV9" s="104"/>
      <c r="IVW9" s="104"/>
      <c r="IVX9" s="104"/>
      <c r="IVY9" s="104"/>
      <c r="IVZ9" s="104"/>
      <c r="IWA9" s="104"/>
      <c r="IWB9" s="104"/>
      <c r="IWC9" s="104"/>
      <c r="IWD9" s="104"/>
      <c r="IWE9" s="104"/>
      <c r="IWF9" s="104"/>
      <c r="IWG9" s="104"/>
      <c r="IWH9" s="104"/>
      <c r="IWI9" s="104"/>
      <c r="IWJ9" s="104"/>
      <c r="IWK9" s="104"/>
      <c r="IWL9" s="104"/>
      <c r="IWM9" s="104"/>
      <c r="IWN9" s="104"/>
      <c r="IWO9" s="104"/>
      <c r="IWP9" s="104"/>
      <c r="IWQ9" s="104"/>
      <c r="IWR9" s="104"/>
      <c r="IWS9" s="104"/>
      <c r="IWT9" s="104"/>
      <c r="IWU9" s="104"/>
      <c r="IWV9" s="104"/>
      <c r="IWW9" s="104"/>
      <c r="IWX9" s="104"/>
      <c r="IWY9" s="104"/>
      <c r="IWZ9" s="104"/>
      <c r="IXA9" s="104"/>
      <c r="IXB9" s="104"/>
      <c r="IXC9" s="104"/>
      <c r="IXD9" s="104"/>
      <c r="IXE9" s="104"/>
      <c r="IXF9" s="104"/>
      <c r="IXG9" s="104"/>
      <c r="IXH9" s="104"/>
      <c r="IXI9" s="104"/>
      <c r="IXJ9" s="104"/>
      <c r="IXK9" s="104"/>
      <c r="IXL9" s="104"/>
      <c r="IXM9" s="104"/>
      <c r="IXN9" s="104"/>
      <c r="IXO9" s="104"/>
      <c r="IXP9" s="104"/>
      <c r="IXQ9" s="104"/>
      <c r="IXR9" s="104"/>
      <c r="IXS9" s="104"/>
      <c r="IXT9" s="104"/>
      <c r="IXU9" s="104"/>
      <c r="IXV9" s="104"/>
      <c r="IXW9" s="104"/>
      <c r="IXX9" s="104"/>
      <c r="IXY9" s="104"/>
      <c r="IXZ9" s="104"/>
      <c r="IYA9" s="104"/>
      <c r="IYB9" s="104"/>
      <c r="IYC9" s="104"/>
      <c r="IYD9" s="104"/>
      <c r="IYE9" s="104"/>
      <c r="IYF9" s="104"/>
      <c r="IYG9" s="104"/>
      <c r="IYH9" s="104"/>
      <c r="IYI9" s="104"/>
      <c r="IYJ9" s="104"/>
      <c r="IYK9" s="104"/>
      <c r="IYL9" s="104"/>
      <c r="IYM9" s="104"/>
      <c r="IYN9" s="104"/>
      <c r="IYO9" s="104"/>
      <c r="IYP9" s="104"/>
      <c r="IYQ9" s="104"/>
      <c r="IYR9" s="104"/>
      <c r="IYS9" s="104"/>
      <c r="IYT9" s="104"/>
      <c r="IYU9" s="104"/>
      <c r="IYV9" s="104"/>
      <c r="IYW9" s="104"/>
      <c r="IYX9" s="104"/>
      <c r="IYY9" s="104"/>
      <c r="IYZ9" s="104"/>
      <c r="IZA9" s="104"/>
      <c r="IZB9" s="104"/>
      <c r="IZC9" s="104"/>
      <c r="IZD9" s="104"/>
      <c r="IZE9" s="104"/>
      <c r="IZF9" s="104"/>
      <c r="IZG9" s="104"/>
      <c r="IZH9" s="104"/>
      <c r="IZI9" s="104"/>
      <c r="IZJ9" s="104"/>
      <c r="IZK9" s="104"/>
      <c r="IZL9" s="104"/>
      <c r="IZM9" s="104"/>
      <c r="IZN9" s="104"/>
      <c r="IZO9" s="104"/>
      <c r="IZP9" s="104"/>
      <c r="IZQ9" s="104"/>
      <c r="IZR9" s="104"/>
      <c r="IZS9" s="104"/>
      <c r="IZT9" s="104"/>
      <c r="IZU9" s="104"/>
      <c r="IZV9" s="104"/>
      <c r="IZW9" s="104"/>
      <c r="IZX9" s="104"/>
      <c r="IZY9" s="104"/>
      <c r="IZZ9" s="104"/>
      <c r="JAA9" s="104"/>
      <c r="JAB9" s="104"/>
      <c r="JAC9" s="104"/>
      <c r="JAD9" s="104"/>
      <c r="JAE9" s="104"/>
      <c r="JAF9" s="104"/>
      <c r="JAG9" s="104"/>
      <c r="JAH9" s="104"/>
      <c r="JAI9" s="104"/>
      <c r="JAJ9" s="104"/>
      <c r="JAK9" s="104"/>
      <c r="JAL9" s="104"/>
      <c r="JAM9" s="104"/>
      <c r="JAN9" s="104"/>
      <c r="JAO9" s="104"/>
      <c r="JAP9" s="104"/>
      <c r="JAQ9" s="104"/>
      <c r="JAR9" s="104"/>
      <c r="JAS9" s="104"/>
      <c r="JAT9" s="104"/>
      <c r="JAU9" s="104"/>
      <c r="JAV9" s="104"/>
      <c r="JAW9" s="104"/>
      <c r="JAX9" s="104"/>
      <c r="JAY9" s="104"/>
      <c r="JAZ9" s="104"/>
      <c r="JBA9" s="104"/>
      <c r="JBB9" s="104"/>
      <c r="JBC9" s="104"/>
      <c r="JBD9" s="104"/>
      <c r="JBE9" s="104"/>
      <c r="JBF9" s="104"/>
      <c r="JBG9" s="104"/>
      <c r="JBH9" s="104"/>
      <c r="JBI9" s="104"/>
      <c r="JBJ9" s="104"/>
      <c r="JBK9" s="104"/>
      <c r="JBL9" s="104"/>
      <c r="JBM9" s="104"/>
      <c r="JBN9" s="104"/>
      <c r="JBO9" s="104"/>
      <c r="JBP9" s="104"/>
      <c r="JBQ9" s="104"/>
      <c r="JBR9" s="104"/>
      <c r="JBS9" s="104"/>
      <c r="JBT9" s="104"/>
      <c r="JBU9" s="104"/>
      <c r="JBV9" s="104"/>
      <c r="JBW9" s="104"/>
      <c r="JBX9" s="104"/>
      <c r="JBY9" s="104"/>
      <c r="JBZ9" s="104"/>
      <c r="JCA9" s="104"/>
      <c r="JCB9" s="104"/>
      <c r="JCC9" s="104"/>
      <c r="JCD9" s="104"/>
      <c r="JCE9" s="104"/>
      <c r="JCF9" s="104"/>
      <c r="JCG9" s="104"/>
      <c r="JCH9" s="104"/>
      <c r="JCI9" s="104"/>
      <c r="JCJ9" s="104"/>
      <c r="JCK9" s="104"/>
      <c r="JCL9" s="104"/>
      <c r="JCM9" s="104"/>
      <c r="JCN9" s="104"/>
      <c r="JCO9" s="104"/>
      <c r="JCP9" s="104"/>
      <c r="JCQ9" s="104"/>
      <c r="JCR9" s="104"/>
      <c r="JCS9" s="104"/>
      <c r="JCT9" s="104"/>
      <c r="JCU9" s="104"/>
      <c r="JCV9" s="104"/>
      <c r="JCW9" s="104"/>
      <c r="JCX9" s="104"/>
      <c r="JCY9" s="104"/>
      <c r="JCZ9" s="104"/>
      <c r="JDA9" s="104"/>
      <c r="JDB9" s="104"/>
      <c r="JDC9" s="104"/>
      <c r="JDD9" s="104"/>
      <c r="JDE9" s="104"/>
      <c r="JDF9" s="104"/>
      <c r="JDG9" s="104"/>
      <c r="JDH9" s="104"/>
      <c r="JDI9" s="104"/>
      <c r="JDJ9" s="104"/>
      <c r="JDK9" s="104"/>
      <c r="JDL9" s="104"/>
      <c r="JDM9" s="104"/>
      <c r="JDN9" s="104"/>
      <c r="JDO9" s="104"/>
      <c r="JDP9" s="104"/>
      <c r="JDQ9" s="104"/>
      <c r="JDR9" s="104"/>
      <c r="JDS9" s="104"/>
      <c r="JDT9" s="104"/>
      <c r="JDU9" s="104"/>
      <c r="JDV9" s="104"/>
      <c r="JDW9" s="104"/>
      <c r="JDX9" s="104"/>
      <c r="JDY9" s="104"/>
      <c r="JDZ9" s="104"/>
      <c r="JEA9" s="104"/>
      <c r="JEB9" s="104"/>
      <c r="JEC9" s="104"/>
      <c r="JED9" s="104"/>
      <c r="JEE9" s="104"/>
      <c r="JEF9" s="104"/>
      <c r="JEG9" s="104"/>
      <c r="JEH9" s="104"/>
      <c r="JEI9" s="104"/>
      <c r="JEJ9" s="104"/>
      <c r="JEK9" s="104"/>
      <c r="JEL9" s="104"/>
      <c r="JEM9" s="104"/>
      <c r="JEN9" s="104"/>
      <c r="JEO9" s="104"/>
      <c r="JEP9" s="104"/>
      <c r="JEQ9" s="104"/>
      <c r="JER9" s="104"/>
      <c r="JES9" s="104"/>
      <c r="JET9" s="104"/>
      <c r="JEU9" s="104"/>
      <c r="JEV9" s="104"/>
      <c r="JEW9" s="104"/>
      <c r="JEX9" s="104"/>
      <c r="JEY9" s="104"/>
      <c r="JEZ9" s="104"/>
      <c r="JFA9" s="104"/>
      <c r="JFB9" s="104"/>
      <c r="JFC9" s="104"/>
      <c r="JFD9" s="104"/>
      <c r="JFE9" s="104"/>
      <c r="JFF9" s="104"/>
      <c r="JFG9" s="104"/>
      <c r="JFH9" s="104"/>
      <c r="JFI9" s="104"/>
      <c r="JFJ9" s="104"/>
      <c r="JFK9" s="104"/>
      <c r="JFL9" s="104"/>
      <c r="JFM9" s="104"/>
      <c r="JFN9" s="104"/>
      <c r="JFO9" s="104"/>
      <c r="JFP9" s="104"/>
      <c r="JFQ9" s="104"/>
      <c r="JFR9" s="104"/>
      <c r="JFS9" s="104"/>
      <c r="JFT9" s="104"/>
      <c r="JFU9" s="104"/>
      <c r="JFV9" s="104"/>
      <c r="JFW9" s="104"/>
      <c r="JFX9" s="104"/>
      <c r="JFY9" s="104"/>
      <c r="JFZ9" s="104"/>
      <c r="JGA9" s="104"/>
      <c r="JGB9" s="104"/>
      <c r="JGC9" s="104"/>
      <c r="JGD9" s="104"/>
      <c r="JGE9" s="104"/>
      <c r="JGF9" s="104"/>
      <c r="JGG9" s="104"/>
      <c r="JGH9" s="104"/>
      <c r="JGI9" s="104"/>
      <c r="JGJ9" s="104"/>
      <c r="JGK9" s="104"/>
      <c r="JGL9" s="104"/>
      <c r="JGM9" s="104"/>
      <c r="JGN9" s="104"/>
      <c r="JGO9" s="104"/>
      <c r="JGP9" s="104"/>
      <c r="JGQ9" s="104"/>
      <c r="JGR9" s="104"/>
      <c r="JGS9" s="104"/>
      <c r="JGT9" s="104"/>
      <c r="JGU9" s="104"/>
      <c r="JGV9" s="104"/>
      <c r="JGW9" s="104"/>
      <c r="JGX9" s="104"/>
      <c r="JGY9" s="104"/>
      <c r="JGZ9" s="104"/>
      <c r="JHA9" s="104"/>
      <c r="JHB9" s="104"/>
      <c r="JHC9" s="104"/>
      <c r="JHD9" s="104"/>
      <c r="JHE9" s="104"/>
      <c r="JHF9" s="104"/>
      <c r="JHG9" s="104"/>
      <c r="JHH9" s="104"/>
      <c r="JHI9" s="104"/>
      <c r="JHJ9" s="104"/>
      <c r="JHK9" s="104"/>
      <c r="JHL9" s="104"/>
      <c r="JHM9" s="104"/>
      <c r="JHN9" s="104"/>
      <c r="JHO9" s="104"/>
      <c r="JHP9" s="104"/>
      <c r="JHQ9" s="104"/>
      <c r="JHR9" s="104"/>
      <c r="JHS9" s="104"/>
      <c r="JHT9" s="104"/>
      <c r="JHU9" s="104"/>
      <c r="JHV9" s="104"/>
      <c r="JHW9" s="104"/>
      <c r="JHX9" s="104"/>
      <c r="JHY9" s="104"/>
      <c r="JHZ9" s="104"/>
      <c r="JIA9" s="104"/>
      <c r="JIB9" s="104"/>
      <c r="JIC9" s="104"/>
      <c r="JID9" s="104"/>
      <c r="JIE9" s="104"/>
      <c r="JIF9" s="104"/>
      <c r="JIG9" s="104"/>
      <c r="JIH9" s="104"/>
      <c r="JII9" s="104"/>
      <c r="JIJ9" s="104"/>
      <c r="JIK9" s="104"/>
      <c r="JIL9" s="104"/>
      <c r="JIM9" s="104"/>
      <c r="JIN9" s="104"/>
      <c r="JIO9" s="104"/>
      <c r="JIP9" s="104"/>
      <c r="JIQ9" s="104"/>
      <c r="JIR9" s="104"/>
      <c r="JIS9" s="104"/>
      <c r="JIT9" s="104"/>
      <c r="JIU9" s="104"/>
      <c r="JIV9" s="104"/>
      <c r="JIW9" s="104"/>
      <c r="JIX9" s="104"/>
      <c r="JIY9" s="104"/>
      <c r="JIZ9" s="104"/>
      <c r="JJA9" s="104"/>
      <c r="JJB9" s="104"/>
      <c r="JJC9" s="104"/>
      <c r="JJD9" s="104"/>
      <c r="JJE9" s="104"/>
      <c r="JJF9" s="104"/>
      <c r="JJG9" s="104"/>
      <c r="JJH9" s="104"/>
      <c r="JJI9" s="104"/>
      <c r="JJJ9" s="104"/>
      <c r="JJK9" s="104"/>
      <c r="JJL9" s="104"/>
      <c r="JJM9" s="104"/>
      <c r="JJN9" s="104"/>
      <c r="JJO9" s="104"/>
      <c r="JJP9" s="104"/>
      <c r="JJQ9" s="104"/>
      <c r="JJR9" s="104"/>
      <c r="JJS9" s="104"/>
      <c r="JJT9" s="104"/>
      <c r="JJU9" s="104"/>
      <c r="JJV9" s="104"/>
      <c r="JJW9" s="104"/>
      <c r="JJX9" s="104"/>
      <c r="JJY9" s="104"/>
      <c r="JJZ9" s="104"/>
      <c r="JKA9" s="104"/>
      <c r="JKB9" s="104"/>
      <c r="JKC9" s="104"/>
      <c r="JKD9" s="104"/>
      <c r="JKE9" s="104"/>
      <c r="JKF9" s="104"/>
      <c r="JKG9" s="104"/>
      <c r="JKH9" s="104"/>
      <c r="JKI9" s="104"/>
      <c r="JKJ9" s="104"/>
      <c r="JKK9" s="104"/>
      <c r="JKL9" s="104"/>
      <c r="JKM9" s="104"/>
      <c r="JKN9" s="104"/>
      <c r="JKO9" s="104"/>
      <c r="JKP9" s="104"/>
      <c r="JKQ9" s="104"/>
      <c r="JKR9" s="104"/>
      <c r="JKS9" s="104"/>
      <c r="JKT9" s="104"/>
      <c r="JKU9" s="104"/>
      <c r="JKV9" s="104"/>
      <c r="JKW9" s="104"/>
      <c r="JKX9" s="104"/>
      <c r="JKY9" s="104"/>
      <c r="JKZ9" s="104"/>
      <c r="JLA9" s="104"/>
      <c r="JLB9" s="104"/>
      <c r="JLC9" s="104"/>
      <c r="JLD9" s="104"/>
      <c r="JLE9" s="104"/>
      <c r="JLF9" s="104"/>
      <c r="JLG9" s="104"/>
      <c r="JLH9" s="104"/>
      <c r="JLI9" s="104"/>
      <c r="JLJ9" s="104"/>
      <c r="JLK9" s="104"/>
      <c r="JLL9" s="104"/>
      <c r="JLM9" s="104"/>
      <c r="JLN9" s="104"/>
      <c r="JLO9" s="104"/>
      <c r="JLP9" s="104"/>
      <c r="JLQ9" s="104"/>
      <c r="JLR9" s="104"/>
      <c r="JLS9" s="104"/>
      <c r="JLT9" s="104"/>
      <c r="JLU9" s="104"/>
      <c r="JLV9" s="104"/>
      <c r="JLW9" s="104"/>
      <c r="JLX9" s="104"/>
      <c r="JLY9" s="104"/>
      <c r="JLZ9" s="104"/>
      <c r="JMA9" s="104"/>
      <c r="JMB9" s="104"/>
      <c r="JMC9" s="104"/>
      <c r="JMD9" s="104"/>
      <c r="JME9" s="104"/>
      <c r="JMF9" s="104"/>
      <c r="JMG9" s="104"/>
      <c r="JMH9" s="104"/>
      <c r="JMI9" s="104"/>
      <c r="JMJ9" s="104"/>
      <c r="JMK9" s="104"/>
      <c r="JML9" s="104"/>
      <c r="JMM9" s="104"/>
      <c r="JMN9" s="104"/>
      <c r="JMO9" s="104"/>
      <c r="JMP9" s="104"/>
      <c r="JMQ9" s="104"/>
      <c r="JMR9" s="104"/>
      <c r="JMS9" s="104"/>
      <c r="JMT9" s="104"/>
      <c r="JMU9" s="104"/>
      <c r="JMV9" s="104"/>
      <c r="JMW9" s="104"/>
      <c r="JMX9" s="104"/>
      <c r="JMY9" s="104"/>
      <c r="JMZ9" s="104"/>
      <c r="JNA9" s="104"/>
      <c r="JNB9" s="104"/>
      <c r="JNC9" s="104"/>
      <c r="JND9" s="104"/>
      <c r="JNE9" s="104"/>
      <c r="JNF9" s="104"/>
      <c r="JNG9" s="104"/>
      <c r="JNH9" s="104"/>
      <c r="JNI9" s="104"/>
      <c r="JNJ9" s="104"/>
      <c r="JNK9" s="104"/>
      <c r="JNL9" s="104"/>
      <c r="JNM9" s="104"/>
      <c r="JNN9" s="104"/>
      <c r="JNO9" s="104"/>
      <c r="JNP9" s="104"/>
      <c r="JNQ9" s="104"/>
      <c r="JNR9" s="104"/>
      <c r="JNS9" s="104"/>
      <c r="JNT9" s="104"/>
      <c r="JNU9" s="104"/>
      <c r="JNV9" s="104"/>
      <c r="JNW9" s="104"/>
      <c r="JNX9" s="104"/>
      <c r="JNY9" s="104"/>
      <c r="JNZ9" s="104"/>
      <c r="JOA9" s="104"/>
      <c r="JOB9" s="104"/>
      <c r="JOC9" s="104"/>
      <c r="JOD9" s="104"/>
      <c r="JOE9" s="104"/>
      <c r="JOF9" s="104"/>
      <c r="JOG9" s="104"/>
      <c r="JOH9" s="104"/>
      <c r="JOI9" s="104"/>
      <c r="JOJ9" s="104"/>
      <c r="JOK9" s="104"/>
      <c r="JOL9" s="104"/>
      <c r="JOM9" s="104"/>
      <c r="JON9" s="104"/>
      <c r="JOO9" s="104"/>
      <c r="JOP9" s="104"/>
      <c r="JOQ9" s="104"/>
      <c r="JOR9" s="104"/>
      <c r="JOS9" s="104"/>
      <c r="JOT9" s="104"/>
      <c r="JOU9" s="104"/>
      <c r="JOV9" s="104"/>
      <c r="JOW9" s="104"/>
      <c r="JOX9" s="104"/>
      <c r="JOY9" s="104"/>
      <c r="JOZ9" s="104"/>
      <c r="JPA9" s="104"/>
      <c r="JPB9" s="104"/>
      <c r="JPC9" s="104"/>
      <c r="JPD9" s="104"/>
      <c r="JPE9" s="104"/>
      <c r="JPF9" s="104"/>
      <c r="JPG9" s="104"/>
      <c r="JPH9" s="104"/>
      <c r="JPI9" s="104"/>
      <c r="JPJ9" s="104"/>
      <c r="JPK9" s="104"/>
      <c r="JPL9" s="104"/>
      <c r="JPM9" s="104"/>
      <c r="JPN9" s="104"/>
      <c r="JPO9" s="104"/>
      <c r="JPP9" s="104"/>
      <c r="JPQ9" s="104"/>
      <c r="JPR9" s="104"/>
      <c r="JPS9" s="104"/>
      <c r="JPT9" s="104"/>
      <c r="JPU9" s="104"/>
      <c r="JPV9" s="104"/>
      <c r="JPW9" s="104"/>
      <c r="JPX9" s="104"/>
      <c r="JPY9" s="104"/>
      <c r="JPZ9" s="104"/>
      <c r="JQA9" s="104"/>
      <c r="JQB9" s="104"/>
      <c r="JQC9" s="104"/>
      <c r="JQD9" s="104"/>
      <c r="JQE9" s="104"/>
      <c r="JQF9" s="104"/>
      <c r="JQG9" s="104"/>
      <c r="JQH9" s="104"/>
      <c r="JQI9" s="104"/>
      <c r="JQJ9" s="104"/>
      <c r="JQK9" s="104"/>
      <c r="JQL9" s="104"/>
      <c r="JQM9" s="104"/>
      <c r="JQN9" s="104"/>
      <c r="JQO9" s="104"/>
      <c r="JQP9" s="104"/>
      <c r="JQQ9" s="104"/>
      <c r="JQR9" s="104"/>
      <c r="JQS9" s="104"/>
      <c r="JQT9" s="104"/>
      <c r="JQU9" s="104"/>
      <c r="JQV9" s="104"/>
      <c r="JQW9" s="104"/>
      <c r="JQX9" s="104"/>
      <c r="JQY9" s="104"/>
      <c r="JQZ9" s="104"/>
      <c r="JRA9" s="104"/>
      <c r="JRB9" s="104"/>
      <c r="JRC9" s="104"/>
      <c r="JRD9" s="104"/>
      <c r="JRE9" s="104"/>
      <c r="JRF9" s="104"/>
      <c r="JRG9" s="104"/>
      <c r="JRH9" s="104"/>
      <c r="JRI9" s="104"/>
      <c r="JRJ9" s="104"/>
      <c r="JRK9" s="104"/>
      <c r="JRL9" s="104"/>
      <c r="JRM9" s="104"/>
      <c r="JRN9" s="104"/>
      <c r="JRO9" s="104"/>
      <c r="JRP9" s="104"/>
      <c r="JRQ9" s="104"/>
      <c r="JRR9" s="104"/>
      <c r="JRS9" s="104"/>
      <c r="JRT9" s="104"/>
      <c r="JRU9" s="104"/>
      <c r="JRV9" s="104"/>
      <c r="JRW9" s="104"/>
      <c r="JRX9" s="104"/>
      <c r="JRY9" s="104"/>
      <c r="JRZ9" s="104"/>
      <c r="JSA9" s="104"/>
      <c r="JSB9" s="104"/>
      <c r="JSC9" s="104"/>
      <c r="JSD9" s="104"/>
      <c r="JSE9" s="104"/>
      <c r="JSF9" s="104"/>
      <c r="JSG9" s="104"/>
      <c r="JSH9" s="104"/>
      <c r="JSI9" s="104"/>
      <c r="JSJ9" s="104"/>
      <c r="JSK9" s="104"/>
      <c r="JSL9" s="104"/>
      <c r="JSM9" s="104"/>
      <c r="JSN9" s="104"/>
      <c r="JSO9" s="104"/>
      <c r="JSP9" s="104"/>
      <c r="JSQ9" s="104"/>
      <c r="JSR9" s="104"/>
      <c r="JSS9" s="104"/>
      <c r="JST9" s="104"/>
      <c r="JSU9" s="104"/>
      <c r="JSV9" s="104"/>
      <c r="JSW9" s="104"/>
      <c r="JSX9" s="104"/>
      <c r="JSY9" s="104"/>
      <c r="JSZ9" s="104"/>
      <c r="JTA9" s="104"/>
      <c r="JTB9" s="104"/>
      <c r="JTC9" s="104"/>
      <c r="JTD9" s="104"/>
      <c r="JTE9" s="104"/>
      <c r="JTF9" s="104"/>
      <c r="JTG9" s="104"/>
      <c r="JTH9" s="104"/>
      <c r="JTI9" s="104"/>
      <c r="JTJ9" s="104"/>
      <c r="JTK9" s="104"/>
      <c r="JTL9" s="104"/>
      <c r="JTM9" s="104"/>
      <c r="JTN9" s="104"/>
      <c r="JTO9" s="104"/>
      <c r="JTP9" s="104"/>
      <c r="JTQ9" s="104"/>
      <c r="JTR9" s="104"/>
      <c r="JTS9" s="104"/>
      <c r="JTT9" s="104"/>
      <c r="JTU9" s="104"/>
      <c r="JTV9" s="104"/>
      <c r="JTW9" s="104"/>
      <c r="JTX9" s="104"/>
      <c r="JTY9" s="104"/>
      <c r="JTZ9" s="104"/>
      <c r="JUA9" s="104"/>
      <c r="JUB9" s="104"/>
      <c r="JUC9" s="104"/>
      <c r="JUD9" s="104"/>
      <c r="JUE9" s="104"/>
      <c r="JUF9" s="104"/>
      <c r="JUG9" s="104"/>
      <c r="JUH9" s="104"/>
      <c r="JUI9" s="104"/>
      <c r="JUJ9" s="104"/>
      <c r="JUK9" s="104"/>
      <c r="JUL9" s="104"/>
      <c r="JUM9" s="104"/>
      <c r="JUN9" s="104"/>
      <c r="JUO9" s="104"/>
      <c r="JUP9" s="104"/>
      <c r="JUQ9" s="104"/>
      <c r="JUR9" s="104"/>
      <c r="JUS9" s="104"/>
      <c r="JUT9" s="104"/>
      <c r="JUU9" s="104"/>
      <c r="JUV9" s="104"/>
      <c r="JUW9" s="104"/>
      <c r="JUX9" s="104"/>
      <c r="JUY9" s="104"/>
      <c r="JUZ9" s="104"/>
      <c r="JVA9" s="104"/>
      <c r="JVB9" s="104"/>
      <c r="JVC9" s="104"/>
      <c r="JVD9" s="104"/>
      <c r="JVE9" s="104"/>
      <c r="JVF9" s="104"/>
      <c r="JVG9" s="104"/>
      <c r="JVH9" s="104"/>
      <c r="JVI9" s="104"/>
      <c r="JVJ9" s="104"/>
      <c r="JVK9" s="104"/>
      <c r="JVL9" s="104"/>
      <c r="JVM9" s="104"/>
      <c r="JVN9" s="104"/>
      <c r="JVO9" s="104"/>
      <c r="JVP9" s="104"/>
      <c r="JVQ9" s="104"/>
      <c r="JVR9" s="104"/>
      <c r="JVS9" s="104"/>
      <c r="JVT9" s="104"/>
      <c r="JVU9" s="104"/>
      <c r="JVV9" s="104"/>
      <c r="JVW9" s="104"/>
      <c r="JVX9" s="104"/>
      <c r="JVY9" s="104"/>
      <c r="JVZ9" s="104"/>
      <c r="JWA9" s="104"/>
      <c r="JWB9" s="104"/>
      <c r="JWC9" s="104"/>
      <c r="JWD9" s="104"/>
      <c r="JWE9" s="104"/>
      <c r="JWF9" s="104"/>
      <c r="JWG9" s="104"/>
      <c r="JWH9" s="104"/>
      <c r="JWI9" s="104"/>
      <c r="JWJ9" s="104"/>
      <c r="JWK9" s="104"/>
      <c r="JWL9" s="104"/>
      <c r="JWM9" s="104"/>
      <c r="JWN9" s="104"/>
      <c r="JWO9" s="104"/>
      <c r="JWP9" s="104"/>
      <c r="JWQ9" s="104"/>
      <c r="JWR9" s="104"/>
      <c r="JWS9" s="104"/>
      <c r="JWT9" s="104"/>
      <c r="JWU9" s="104"/>
      <c r="JWV9" s="104"/>
      <c r="JWW9" s="104"/>
      <c r="JWX9" s="104"/>
      <c r="JWY9" s="104"/>
      <c r="JWZ9" s="104"/>
      <c r="JXA9" s="104"/>
      <c r="JXB9" s="104"/>
      <c r="JXC9" s="104"/>
      <c r="JXD9" s="104"/>
      <c r="JXE9" s="104"/>
      <c r="JXF9" s="104"/>
      <c r="JXG9" s="104"/>
      <c r="JXH9" s="104"/>
      <c r="JXI9" s="104"/>
      <c r="JXJ9" s="104"/>
      <c r="JXK9" s="104"/>
      <c r="JXL9" s="104"/>
      <c r="JXM9" s="104"/>
      <c r="JXN9" s="104"/>
      <c r="JXO9" s="104"/>
      <c r="JXP9" s="104"/>
      <c r="JXQ9" s="104"/>
      <c r="JXR9" s="104"/>
      <c r="JXS9" s="104"/>
      <c r="JXT9" s="104"/>
      <c r="JXU9" s="104"/>
      <c r="JXV9" s="104"/>
      <c r="JXW9" s="104"/>
      <c r="JXX9" s="104"/>
      <c r="JXY9" s="104"/>
      <c r="JXZ9" s="104"/>
      <c r="JYA9" s="104"/>
      <c r="JYB9" s="104"/>
      <c r="JYC9" s="104"/>
      <c r="JYD9" s="104"/>
      <c r="JYE9" s="104"/>
      <c r="JYF9" s="104"/>
      <c r="JYG9" s="104"/>
      <c r="JYH9" s="104"/>
      <c r="JYI9" s="104"/>
      <c r="JYJ9" s="104"/>
      <c r="JYK9" s="104"/>
      <c r="JYL9" s="104"/>
      <c r="JYM9" s="104"/>
      <c r="JYN9" s="104"/>
      <c r="JYO9" s="104"/>
      <c r="JYP9" s="104"/>
      <c r="JYQ9" s="104"/>
      <c r="JYR9" s="104"/>
      <c r="JYS9" s="104"/>
      <c r="JYT9" s="104"/>
      <c r="JYU9" s="104"/>
      <c r="JYV9" s="104"/>
      <c r="JYW9" s="104"/>
      <c r="JYX9" s="104"/>
      <c r="JYY9" s="104"/>
      <c r="JYZ9" s="104"/>
      <c r="JZA9" s="104"/>
      <c r="JZB9" s="104"/>
      <c r="JZC9" s="104"/>
      <c r="JZD9" s="104"/>
      <c r="JZE9" s="104"/>
      <c r="JZF9" s="104"/>
      <c r="JZG9" s="104"/>
      <c r="JZH9" s="104"/>
      <c r="JZI9" s="104"/>
      <c r="JZJ9" s="104"/>
      <c r="JZK9" s="104"/>
      <c r="JZL9" s="104"/>
      <c r="JZM9" s="104"/>
      <c r="JZN9" s="104"/>
      <c r="JZO9" s="104"/>
      <c r="JZP9" s="104"/>
      <c r="JZQ9" s="104"/>
      <c r="JZR9" s="104"/>
      <c r="JZS9" s="104"/>
      <c r="JZT9" s="104"/>
      <c r="JZU9" s="104"/>
      <c r="JZV9" s="104"/>
      <c r="JZW9" s="104"/>
      <c r="JZX9" s="104"/>
      <c r="JZY9" s="104"/>
      <c r="JZZ9" s="104"/>
      <c r="KAA9" s="104"/>
      <c r="KAB9" s="104"/>
      <c r="KAC9" s="104"/>
      <c r="KAD9" s="104"/>
      <c r="KAE9" s="104"/>
      <c r="KAF9" s="104"/>
      <c r="KAG9" s="104"/>
      <c r="KAH9" s="104"/>
      <c r="KAI9" s="104"/>
      <c r="KAJ9" s="104"/>
      <c r="KAK9" s="104"/>
      <c r="KAL9" s="104"/>
      <c r="KAM9" s="104"/>
      <c r="KAN9" s="104"/>
      <c r="KAO9" s="104"/>
      <c r="KAP9" s="104"/>
      <c r="KAQ9" s="104"/>
      <c r="KAR9" s="104"/>
      <c r="KAS9" s="104"/>
      <c r="KAT9" s="104"/>
      <c r="KAU9" s="104"/>
      <c r="KAV9" s="104"/>
      <c r="KAW9" s="104"/>
      <c r="KAX9" s="104"/>
      <c r="KAY9" s="104"/>
      <c r="KAZ9" s="104"/>
      <c r="KBA9" s="104"/>
      <c r="KBB9" s="104"/>
      <c r="KBC9" s="104"/>
      <c r="KBD9" s="104"/>
      <c r="KBE9" s="104"/>
      <c r="KBF9" s="104"/>
      <c r="KBG9" s="104"/>
      <c r="KBH9" s="104"/>
      <c r="KBI9" s="104"/>
      <c r="KBJ9" s="104"/>
      <c r="KBK9" s="104"/>
      <c r="KBL9" s="104"/>
      <c r="KBM9" s="104"/>
      <c r="KBN9" s="104"/>
      <c r="KBO9" s="104"/>
      <c r="KBP9" s="104"/>
      <c r="KBQ9" s="104"/>
      <c r="KBR9" s="104"/>
      <c r="KBS9" s="104"/>
      <c r="KBT9" s="104"/>
      <c r="KBU9" s="104"/>
      <c r="KBV9" s="104"/>
      <c r="KBW9" s="104"/>
      <c r="KBX9" s="104"/>
      <c r="KBY9" s="104"/>
      <c r="KBZ9" s="104"/>
      <c r="KCA9" s="104"/>
      <c r="KCB9" s="104"/>
      <c r="KCC9" s="104"/>
      <c r="KCD9" s="104"/>
      <c r="KCE9" s="104"/>
      <c r="KCF9" s="104"/>
      <c r="KCG9" s="104"/>
      <c r="KCH9" s="104"/>
      <c r="KCI9" s="104"/>
      <c r="KCJ9" s="104"/>
      <c r="KCK9" s="104"/>
      <c r="KCL9" s="104"/>
      <c r="KCM9" s="104"/>
      <c r="KCN9" s="104"/>
      <c r="KCO9" s="104"/>
      <c r="KCP9" s="104"/>
      <c r="KCQ9" s="104"/>
      <c r="KCR9" s="104"/>
      <c r="KCS9" s="104"/>
      <c r="KCT9" s="104"/>
      <c r="KCU9" s="104"/>
      <c r="KCV9" s="104"/>
      <c r="KCW9" s="104"/>
      <c r="KCX9" s="104"/>
      <c r="KCY9" s="104"/>
      <c r="KCZ9" s="104"/>
      <c r="KDA9" s="104"/>
      <c r="KDB9" s="104"/>
      <c r="KDC9" s="104"/>
      <c r="KDD9" s="104"/>
      <c r="KDE9" s="104"/>
      <c r="KDF9" s="104"/>
      <c r="KDG9" s="104"/>
      <c r="KDH9" s="104"/>
      <c r="KDI9" s="104"/>
      <c r="KDJ9" s="104"/>
      <c r="KDK9" s="104"/>
      <c r="KDL9" s="104"/>
      <c r="KDM9" s="104"/>
      <c r="KDN9" s="104"/>
      <c r="KDO9" s="104"/>
      <c r="KDP9" s="104"/>
      <c r="KDQ9" s="104"/>
      <c r="KDR9" s="104"/>
      <c r="KDS9" s="104"/>
      <c r="KDT9" s="104"/>
      <c r="KDU9" s="104"/>
      <c r="KDV9" s="104"/>
      <c r="KDW9" s="104"/>
      <c r="KDX9" s="104"/>
      <c r="KDY9" s="104"/>
      <c r="KDZ9" s="104"/>
      <c r="KEA9" s="104"/>
      <c r="KEB9" s="104"/>
      <c r="KEC9" s="104"/>
      <c r="KED9" s="104"/>
      <c r="KEE9" s="104"/>
      <c r="KEF9" s="104"/>
      <c r="KEG9" s="104"/>
      <c r="KEH9" s="104"/>
      <c r="KEI9" s="104"/>
      <c r="KEJ9" s="104"/>
      <c r="KEK9" s="104"/>
      <c r="KEL9" s="104"/>
      <c r="KEM9" s="104"/>
      <c r="KEN9" s="104"/>
      <c r="KEO9" s="104"/>
      <c r="KEP9" s="104"/>
      <c r="KEQ9" s="104"/>
      <c r="KER9" s="104"/>
      <c r="KES9" s="104"/>
      <c r="KET9" s="104"/>
      <c r="KEU9" s="104"/>
      <c r="KEV9" s="104"/>
      <c r="KEW9" s="104"/>
      <c r="KEX9" s="104"/>
      <c r="KEY9" s="104"/>
      <c r="KEZ9" s="104"/>
      <c r="KFA9" s="104"/>
      <c r="KFB9" s="104"/>
      <c r="KFC9" s="104"/>
      <c r="KFD9" s="104"/>
      <c r="KFE9" s="104"/>
      <c r="KFF9" s="104"/>
      <c r="KFG9" s="104"/>
      <c r="KFH9" s="104"/>
      <c r="KFI9" s="104"/>
      <c r="KFJ9" s="104"/>
      <c r="KFK9" s="104"/>
      <c r="KFL9" s="104"/>
      <c r="KFM9" s="104"/>
      <c r="KFN9" s="104"/>
      <c r="KFO9" s="104"/>
      <c r="KFP9" s="104"/>
      <c r="KFQ9" s="104"/>
      <c r="KFR9" s="104"/>
      <c r="KFS9" s="104"/>
      <c r="KFT9" s="104"/>
      <c r="KFU9" s="104"/>
      <c r="KFV9" s="104"/>
      <c r="KFW9" s="104"/>
      <c r="KFX9" s="104"/>
      <c r="KFY9" s="104"/>
      <c r="KFZ9" s="104"/>
      <c r="KGA9" s="104"/>
      <c r="KGB9" s="104"/>
      <c r="KGC9" s="104"/>
      <c r="KGD9" s="104"/>
      <c r="KGE9" s="104"/>
      <c r="KGF9" s="104"/>
      <c r="KGG9" s="104"/>
      <c r="KGH9" s="104"/>
      <c r="KGI9" s="104"/>
      <c r="KGJ9" s="104"/>
      <c r="KGK9" s="104"/>
      <c r="KGL9" s="104"/>
      <c r="KGM9" s="104"/>
      <c r="KGN9" s="104"/>
      <c r="KGO9" s="104"/>
      <c r="KGP9" s="104"/>
      <c r="KGQ9" s="104"/>
      <c r="KGR9" s="104"/>
      <c r="KGS9" s="104"/>
      <c r="KGT9" s="104"/>
      <c r="KGU9" s="104"/>
      <c r="KGV9" s="104"/>
      <c r="KGW9" s="104"/>
      <c r="KGX9" s="104"/>
      <c r="KGY9" s="104"/>
      <c r="KGZ9" s="104"/>
      <c r="KHA9" s="104"/>
      <c r="KHB9" s="104"/>
      <c r="KHC9" s="104"/>
      <c r="KHD9" s="104"/>
      <c r="KHE9" s="104"/>
      <c r="KHF9" s="104"/>
      <c r="KHG9" s="104"/>
      <c r="KHH9" s="104"/>
      <c r="KHI9" s="104"/>
      <c r="KHJ9" s="104"/>
      <c r="KHK9" s="104"/>
      <c r="KHL9" s="104"/>
      <c r="KHM9" s="104"/>
      <c r="KHN9" s="104"/>
      <c r="KHO9" s="104"/>
      <c r="KHP9" s="104"/>
      <c r="KHQ9" s="104"/>
      <c r="KHR9" s="104"/>
      <c r="KHS9" s="104"/>
      <c r="KHT9" s="104"/>
      <c r="KHU9" s="104"/>
      <c r="KHV9" s="104"/>
      <c r="KHW9" s="104"/>
      <c r="KHX9" s="104"/>
      <c r="KHY9" s="104"/>
      <c r="KHZ9" s="104"/>
      <c r="KIA9" s="104"/>
      <c r="KIB9" s="104"/>
      <c r="KIC9" s="104"/>
      <c r="KID9" s="104"/>
      <c r="KIE9" s="104"/>
      <c r="KIF9" s="104"/>
      <c r="KIG9" s="104"/>
      <c r="KIH9" s="104"/>
      <c r="KII9" s="104"/>
      <c r="KIJ9" s="104"/>
      <c r="KIK9" s="104"/>
      <c r="KIL9" s="104"/>
      <c r="KIM9" s="104"/>
      <c r="KIN9" s="104"/>
      <c r="KIO9" s="104"/>
      <c r="KIP9" s="104"/>
      <c r="KIQ9" s="104"/>
      <c r="KIR9" s="104"/>
      <c r="KIS9" s="104"/>
      <c r="KIT9" s="104"/>
      <c r="KIU9" s="104"/>
      <c r="KIV9" s="104"/>
      <c r="KIW9" s="104"/>
      <c r="KIX9" s="104"/>
      <c r="KIY9" s="104"/>
      <c r="KIZ9" s="104"/>
      <c r="KJA9" s="104"/>
      <c r="KJB9" s="104"/>
      <c r="KJC9" s="104"/>
      <c r="KJD9" s="104"/>
      <c r="KJE9" s="104"/>
      <c r="KJF9" s="104"/>
      <c r="KJG9" s="104"/>
      <c r="KJH9" s="104"/>
      <c r="KJI9" s="104"/>
      <c r="KJJ9" s="104"/>
      <c r="KJK9" s="104"/>
      <c r="KJL9" s="104"/>
      <c r="KJM9" s="104"/>
      <c r="KJN9" s="104"/>
      <c r="KJO9" s="104"/>
      <c r="KJP9" s="104"/>
      <c r="KJQ9" s="104"/>
      <c r="KJR9" s="104"/>
      <c r="KJS9" s="104"/>
      <c r="KJT9" s="104"/>
      <c r="KJU9" s="104"/>
      <c r="KJV9" s="104"/>
      <c r="KJW9" s="104"/>
      <c r="KJX9" s="104"/>
      <c r="KJY9" s="104"/>
      <c r="KJZ9" s="104"/>
      <c r="KKA9" s="104"/>
      <c r="KKB9" s="104"/>
      <c r="KKC9" s="104"/>
      <c r="KKD9" s="104"/>
      <c r="KKE9" s="104"/>
      <c r="KKF9" s="104"/>
      <c r="KKG9" s="104"/>
      <c r="KKH9" s="104"/>
      <c r="KKI9" s="104"/>
      <c r="KKJ9" s="104"/>
      <c r="KKK9" s="104"/>
      <c r="KKL9" s="104"/>
      <c r="KKM9" s="104"/>
      <c r="KKN9" s="104"/>
      <c r="KKO9" s="104"/>
      <c r="KKP9" s="104"/>
      <c r="KKQ9" s="104"/>
      <c r="KKR9" s="104"/>
      <c r="KKS9" s="104"/>
      <c r="KKT9" s="104"/>
      <c r="KKU9" s="104"/>
      <c r="KKV9" s="104"/>
      <c r="KKW9" s="104"/>
      <c r="KKX9" s="104"/>
      <c r="KKY9" s="104"/>
      <c r="KKZ9" s="104"/>
      <c r="KLA9" s="104"/>
      <c r="KLB9" s="104"/>
      <c r="KLC9" s="104"/>
      <c r="KLD9" s="104"/>
      <c r="KLE9" s="104"/>
      <c r="KLF9" s="104"/>
      <c r="KLG9" s="104"/>
      <c r="KLH9" s="104"/>
      <c r="KLI9" s="104"/>
      <c r="KLJ9" s="104"/>
      <c r="KLK9" s="104"/>
      <c r="KLL9" s="104"/>
      <c r="KLM9" s="104"/>
      <c r="KLN9" s="104"/>
      <c r="KLO9" s="104"/>
      <c r="KLP9" s="104"/>
      <c r="KLQ9" s="104"/>
      <c r="KLR9" s="104"/>
      <c r="KLS9" s="104"/>
      <c r="KLT9" s="104"/>
      <c r="KLU9" s="104"/>
      <c r="KLV9" s="104"/>
      <c r="KLW9" s="104"/>
      <c r="KLX9" s="104"/>
      <c r="KLY9" s="104"/>
      <c r="KLZ9" s="104"/>
      <c r="KMA9" s="104"/>
      <c r="KMB9" s="104"/>
      <c r="KMC9" s="104"/>
      <c r="KMD9" s="104"/>
      <c r="KME9" s="104"/>
      <c r="KMF9" s="104"/>
      <c r="KMG9" s="104"/>
      <c r="KMH9" s="104"/>
      <c r="KMI9" s="104"/>
      <c r="KMJ9" s="104"/>
      <c r="KMK9" s="104"/>
      <c r="KML9" s="104"/>
      <c r="KMM9" s="104"/>
      <c r="KMN9" s="104"/>
      <c r="KMO9" s="104"/>
      <c r="KMP9" s="104"/>
      <c r="KMQ9" s="104"/>
      <c r="KMR9" s="104"/>
      <c r="KMS9" s="104"/>
      <c r="KMT9" s="104"/>
      <c r="KMU9" s="104"/>
      <c r="KMV9" s="104"/>
      <c r="KMW9" s="104"/>
      <c r="KMX9" s="104"/>
      <c r="KMY9" s="104"/>
      <c r="KMZ9" s="104"/>
      <c r="KNA9" s="104"/>
      <c r="KNB9" s="104"/>
      <c r="KNC9" s="104"/>
      <c r="KND9" s="104"/>
      <c r="KNE9" s="104"/>
      <c r="KNF9" s="104"/>
      <c r="KNG9" s="104"/>
      <c r="KNH9" s="104"/>
      <c r="KNI9" s="104"/>
      <c r="KNJ9" s="104"/>
      <c r="KNK9" s="104"/>
      <c r="KNL9" s="104"/>
      <c r="KNM9" s="104"/>
      <c r="KNN9" s="104"/>
      <c r="KNO9" s="104"/>
      <c r="KNP9" s="104"/>
      <c r="KNQ9" s="104"/>
      <c r="KNR9" s="104"/>
      <c r="KNS9" s="104"/>
      <c r="KNT9" s="104"/>
      <c r="KNU9" s="104"/>
      <c r="KNV9" s="104"/>
      <c r="KNW9" s="104"/>
      <c r="KNX9" s="104"/>
      <c r="KNY9" s="104"/>
      <c r="KNZ9" s="104"/>
      <c r="KOA9" s="104"/>
      <c r="KOB9" s="104"/>
      <c r="KOC9" s="104"/>
      <c r="KOD9" s="104"/>
      <c r="KOE9" s="104"/>
      <c r="KOF9" s="104"/>
      <c r="KOG9" s="104"/>
      <c r="KOH9" s="104"/>
      <c r="KOI9" s="104"/>
      <c r="KOJ9" s="104"/>
      <c r="KOK9" s="104"/>
      <c r="KOL9" s="104"/>
      <c r="KOM9" s="104"/>
      <c r="KON9" s="104"/>
      <c r="KOO9" s="104"/>
      <c r="KOP9" s="104"/>
      <c r="KOQ9" s="104"/>
      <c r="KOR9" s="104"/>
      <c r="KOS9" s="104"/>
      <c r="KOT9" s="104"/>
      <c r="KOU9" s="104"/>
      <c r="KOV9" s="104"/>
      <c r="KOW9" s="104"/>
      <c r="KOX9" s="104"/>
      <c r="KOY9" s="104"/>
      <c r="KOZ9" s="104"/>
      <c r="KPA9" s="104"/>
      <c r="KPB9" s="104"/>
      <c r="KPC9" s="104"/>
      <c r="KPD9" s="104"/>
      <c r="KPE9" s="104"/>
      <c r="KPF9" s="104"/>
      <c r="KPG9" s="104"/>
      <c r="KPH9" s="104"/>
      <c r="KPI9" s="104"/>
      <c r="KPJ9" s="104"/>
      <c r="KPK9" s="104"/>
      <c r="KPL9" s="104"/>
      <c r="KPM9" s="104"/>
      <c r="KPN9" s="104"/>
      <c r="KPO9" s="104"/>
      <c r="KPP9" s="104"/>
      <c r="KPQ9" s="104"/>
      <c r="KPR9" s="104"/>
      <c r="KPS9" s="104"/>
      <c r="KPT9" s="104"/>
      <c r="KPU9" s="104"/>
      <c r="KPV9" s="104"/>
      <c r="KPW9" s="104"/>
      <c r="KPX9" s="104"/>
      <c r="KPY9" s="104"/>
      <c r="KPZ9" s="104"/>
      <c r="KQA9" s="104"/>
      <c r="KQB9" s="104"/>
      <c r="KQC9" s="104"/>
      <c r="KQD9" s="104"/>
      <c r="KQE9" s="104"/>
      <c r="KQF9" s="104"/>
      <c r="KQG9" s="104"/>
      <c r="KQH9" s="104"/>
      <c r="KQI9" s="104"/>
      <c r="KQJ9" s="104"/>
      <c r="KQK9" s="104"/>
      <c r="KQL9" s="104"/>
      <c r="KQM9" s="104"/>
      <c r="KQN9" s="104"/>
      <c r="KQO9" s="104"/>
      <c r="KQP9" s="104"/>
      <c r="KQQ9" s="104"/>
      <c r="KQR9" s="104"/>
      <c r="KQS9" s="104"/>
      <c r="KQT9" s="104"/>
      <c r="KQU9" s="104"/>
      <c r="KQV9" s="104"/>
      <c r="KQW9" s="104"/>
      <c r="KQX9" s="104"/>
      <c r="KQY9" s="104"/>
      <c r="KQZ9" s="104"/>
      <c r="KRA9" s="104"/>
      <c r="KRB9" s="104"/>
      <c r="KRC9" s="104"/>
      <c r="KRD9" s="104"/>
      <c r="KRE9" s="104"/>
      <c r="KRF9" s="104"/>
      <c r="KRG9" s="104"/>
      <c r="KRH9" s="104"/>
      <c r="KRI9" s="104"/>
      <c r="KRJ9" s="104"/>
      <c r="KRK9" s="104"/>
      <c r="KRL9" s="104"/>
      <c r="KRM9" s="104"/>
      <c r="KRN9" s="104"/>
      <c r="KRO9" s="104"/>
      <c r="KRP9" s="104"/>
      <c r="KRQ9" s="104"/>
      <c r="KRR9" s="104"/>
      <c r="KRS9" s="104"/>
      <c r="KRT9" s="104"/>
      <c r="KRU9" s="104"/>
      <c r="KRV9" s="104"/>
      <c r="KRW9" s="104"/>
      <c r="KRX9" s="104"/>
      <c r="KRY9" s="104"/>
      <c r="KRZ9" s="104"/>
      <c r="KSA9" s="104"/>
      <c r="KSB9" s="104"/>
      <c r="KSC9" s="104"/>
      <c r="KSD9" s="104"/>
      <c r="KSE9" s="104"/>
      <c r="KSF9" s="104"/>
      <c r="KSG9" s="104"/>
      <c r="KSH9" s="104"/>
      <c r="KSI9" s="104"/>
      <c r="KSJ9" s="104"/>
      <c r="KSK9" s="104"/>
      <c r="KSL9" s="104"/>
      <c r="KSM9" s="104"/>
      <c r="KSN9" s="104"/>
      <c r="KSO9" s="104"/>
      <c r="KSP9" s="104"/>
      <c r="KSQ9" s="104"/>
      <c r="KSR9" s="104"/>
      <c r="KSS9" s="104"/>
      <c r="KST9" s="104"/>
      <c r="KSU9" s="104"/>
      <c r="KSV9" s="104"/>
      <c r="KSW9" s="104"/>
      <c r="KSX9" s="104"/>
      <c r="KSY9" s="104"/>
      <c r="KSZ9" s="104"/>
      <c r="KTA9" s="104"/>
      <c r="KTB9" s="104"/>
      <c r="KTC9" s="104"/>
      <c r="KTD9" s="104"/>
      <c r="KTE9" s="104"/>
      <c r="KTF9" s="104"/>
      <c r="KTG9" s="104"/>
      <c r="KTH9" s="104"/>
      <c r="KTI9" s="104"/>
      <c r="KTJ9" s="104"/>
      <c r="KTK9" s="104"/>
      <c r="KTL9" s="104"/>
      <c r="KTM9" s="104"/>
      <c r="KTN9" s="104"/>
      <c r="KTO9" s="104"/>
      <c r="KTP9" s="104"/>
      <c r="KTQ9" s="104"/>
      <c r="KTR9" s="104"/>
      <c r="KTS9" s="104"/>
      <c r="KTT9" s="104"/>
      <c r="KTU9" s="104"/>
      <c r="KTV9" s="104"/>
      <c r="KTW9" s="104"/>
      <c r="KTX9" s="104"/>
      <c r="KTY9" s="104"/>
      <c r="KTZ9" s="104"/>
      <c r="KUA9" s="104"/>
      <c r="KUB9" s="104"/>
      <c r="KUC9" s="104"/>
      <c r="KUD9" s="104"/>
      <c r="KUE9" s="104"/>
      <c r="KUF9" s="104"/>
      <c r="KUG9" s="104"/>
      <c r="KUH9" s="104"/>
      <c r="KUI9" s="104"/>
      <c r="KUJ9" s="104"/>
      <c r="KUK9" s="104"/>
      <c r="KUL9" s="104"/>
      <c r="KUM9" s="104"/>
      <c r="KUN9" s="104"/>
      <c r="KUO9" s="104"/>
      <c r="KUP9" s="104"/>
      <c r="KUQ9" s="104"/>
      <c r="KUR9" s="104"/>
      <c r="KUS9" s="104"/>
      <c r="KUT9" s="104"/>
      <c r="KUU9" s="104"/>
      <c r="KUV9" s="104"/>
      <c r="KUW9" s="104"/>
      <c r="KUX9" s="104"/>
      <c r="KUY9" s="104"/>
      <c r="KUZ9" s="104"/>
      <c r="KVA9" s="104"/>
      <c r="KVB9" s="104"/>
      <c r="KVC9" s="104"/>
      <c r="KVD9" s="104"/>
      <c r="KVE9" s="104"/>
      <c r="KVF9" s="104"/>
      <c r="KVG9" s="104"/>
      <c r="KVH9" s="104"/>
      <c r="KVI9" s="104"/>
      <c r="KVJ9" s="104"/>
      <c r="KVK9" s="104"/>
      <c r="KVL9" s="104"/>
      <c r="KVM9" s="104"/>
      <c r="KVN9" s="104"/>
      <c r="KVO9" s="104"/>
      <c r="KVP9" s="104"/>
      <c r="KVQ9" s="104"/>
      <c r="KVR9" s="104"/>
      <c r="KVS9" s="104"/>
      <c r="KVT9" s="104"/>
      <c r="KVU9" s="104"/>
      <c r="KVV9" s="104"/>
      <c r="KVW9" s="104"/>
      <c r="KVX9" s="104"/>
      <c r="KVY9" s="104"/>
      <c r="KVZ9" s="104"/>
      <c r="KWA9" s="104"/>
      <c r="KWB9" s="104"/>
      <c r="KWC9" s="104"/>
      <c r="KWD9" s="104"/>
      <c r="KWE9" s="104"/>
      <c r="KWF9" s="104"/>
      <c r="KWG9" s="104"/>
      <c r="KWH9" s="104"/>
      <c r="KWI9" s="104"/>
      <c r="KWJ9" s="104"/>
      <c r="KWK9" s="104"/>
      <c r="KWL9" s="104"/>
      <c r="KWM9" s="104"/>
      <c r="KWN9" s="104"/>
      <c r="KWO9" s="104"/>
      <c r="KWP9" s="104"/>
      <c r="KWQ9" s="104"/>
      <c r="KWR9" s="104"/>
      <c r="KWS9" s="104"/>
      <c r="KWT9" s="104"/>
      <c r="KWU9" s="104"/>
      <c r="KWV9" s="104"/>
      <c r="KWW9" s="104"/>
      <c r="KWX9" s="104"/>
      <c r="KWY9" s="104"/>
      <c r="KWZ9" s="104"/>
      <c r="KXA9" s="104"/>
      <c r="KXB9" s="104"/>
      <c r="KXC9" s="104"/>
      <c r="KXD9" s="104"/>
      <c r="KXE9" s="104"/>
      <c r="KXF9" s="104"/>
      <c r="KXG9" s="104"/>
      <c r="KXH9" s="104"/>
      <c r="KXI9" s="104"/>
      <c r="KXJ9" s="104"/>
      <c r="KXK9" s="104"/>
      <c r="KXL9" s="104"/>
      <c r="KXM9" s="104"/>
      <c r="KXN9" s="104"/>
      <c r="KXO9" s="104"/>
      <c r="KXP9" s="104"/>
      <c r="KXQ9" s="104"/>
      <c r="KXR9" s="104"/>
      <c r="KXS9" s="104"/>
      <c r="KXT9" s="104"/>
      <c r="KXU9" s="104"/>
      <c r="KXV9" s="104"/>
      <c r="KXW9" s="104"/>
      <c r="KXX9" s="104"/>
      <c r="KXY9" s="104"/>
      <c r="KXZ9" s="104"/>
      <c r="KYA9" s="104"/>
      <c r="KYB9" s="104"/>
      <c r="KYC9" s="104"/>
      <c r="KYD9" s="104"/>
      <c r="KYE9" s="104"/>
      <c r="KYF9" s="104"/>
      <c r="KYG9" s="104"/>
      <c r="KYH9" s="104"/>
      <c r="KYI9" s="104"/>
      <c r="KYJ9" s="104"/>
      <c r="KYK9" s="104"/>
      <c r="KYL9" s="104"/>
      <c r="KYM9" s="104"/>
      <c r="KYN9" s="104"/>
      <c r="KYO9" s="104"/>
      <c r="KYP9" s="104"/>
      <c r="KYQ9" s="104"/>
      <c r="KYR9" s="104"/>
      <c r="KYS9" s="104"/>
      <c r="KYT9" s="104"/>
      <c r="KYU9" s="104"/>
      <c r="KYV9" s="104"/>
      <c r="KYW9" s="104"/>
      <c r="KYX9" s="104"/>
      <c r="KYY9" s="104"/>
      <c r="KYZ9" s="104"/>
      <c r="KZA9" s="104"/>
      <c r="KZB9" s="104"/>
      <c r="KZC9" s="104"/>
      <c r="KZD9" s="104"/>
      <c r="KZE9" s="104"/>
      <c r="KZF9" s="104"/>
      <c r="KZG9" s="104"/>
      <c r="KZH9" s="104"/>
      <c r="KZI9" s="104"/>
      <c r="KZJ9" s="104"/>
      <c r="KZK9" s="104"/>
      <c r="KZL9" s="104"/>
      <c r="KZM9" s="104"/>
      <c r="KZN9" s="104"/>
      <c r="KZO9" s="104"/>
      <c r="KZP9" s="104"/>
      <c r="KZQ9" s="104"/>
      <c r="KZR9" s="104"/>
      <c r="KZS9" s="104"/>
      <c r="KZT9" s="104"/>
      <c r="KZU9" s="104"/>
      <c r="KZV9" s="104"/>
      <c r="KZW9" s="104"/>
      <c r="KZX9" s="104"/>
      <c r="KZY9" s="104"/>
      <c r="KZZ9" s="104"/>
      <c r="LAA9" s="104"/>
      <c r="LAB9" s="104"/>
      <c r="LAC9" s="104"/>
      <c r="LAD9" s="104"/>
      <c r="LAE9" s="104"/>
      <c r="LAF9" s="104"/>
      <c r="LAG9" s="104"/>
      <c r="LAH9" s="104"/>
      <c r="LAI9" s="104"/>
      <c r="LAJ9" s="104"/>
      <c r="LAK9" s="104"/>
      <c r="LAL9" s="104"/>
      <c r="LAM9" s="104"/>
      <c r="LAN9" s="104"/>
      <c r="LAO9" s="104"/>
      <c r="LAP9" s="104"/>
      <c r="LAQ9" s="104"/>
      <c r="LAR9" s="104"/>
      <c r="LAS9" s="104"/>
      <c r="LAT9" s="104"/>
      <c r="LAU9" s="104"/>
      <c r="LAV9" s="104"/>
      <c r="LAW9" s="104"/>
      <c r="LAX9" s="104"/>
      <c r="LAY9" s="104"/>
      <c r="LAZ9" s="104"/>
      <c r="LBA9" s="104"/>
      <c r="LBB9" s="104"/>
      <c r="LBC9" s="104"/>
      <c r="LBD9" s="104"/>
      <c r="LBE9" s="104"/>
      <c r="LBF9" s="104"/>
      <c r="LBG9" s="104"/>
      <c r="LBH9" s="104"/>
      <c r="LBI9" s="104"/>
      <c r="LBJ9" s="104"/>
      <c r="LBK9" s="104"/>
      <c r="LBL9" s="104"/>
      <c r="LBM9" s="104"/>
      <c r="LBN9" s="104"/>
      <c r="LBO9" s="104"/>
      <c r="LBP9" s="104"/>
      <c r="LBQ9" s="104"/>
      <c r="LBR9" s="104"/>
      <c r="LBS9" s="104"/>
      <c r="LBT9" s="104"/>
      <c r="LBU9" s="104"/>
      <c r="LBV9" s="104"/>
      <c r="LBW9" s="104"/>
      <c r="LBX9" s="104"/>
      <c r="LBY9" s="104"/>
      <c r="LBZ9" s="104"/>
      <c r="LCA9" s="104"/>
      <c r="LCB9" s="104"/>
      <c r="LCC9" s="104"/>
      <c r="LCD9" s="104"/>
      <c r="LCE9" s="104"/>
      <c r="LCF9" s="104"/>
      <c r="LCG9" s="104"/>
      <c r="LCH9" s="104"/>
      <c r="LCI9" s="104"/>
      <c r="LCJ9" s="104"/>
      <c r="LCK9" s="104"/>
      <c r="LCL9" s="104"/>
      <c r="LCM9" s="104"/>
      <c r="LCN9" s="104"/>
      <c r="LCO9" s="104"/>
      <c r="LCP9" s="104"/>
      <c r="LCQ9" s="104"/>
      <c r="LCR9" s="104"/>
      <c r="LCS9" s="104"/>
      <c r="LCT9" s="104"/>
      <c r="LCU9" s="104"/>
      <c r="LCV9" s="104"/>
      <c r="LCW9" s="104"/>
      <c r="LCX9" s="104"/>
      <c r="LCY9" s="104"/>
      <c r="LCZ9" s="104"/>
      <c r="LDA9" s="104"/>
      <c r="LDB9" s="104"/>
      <c r="LDC9" s="104"/>
      <c r="LDD9" s="104"/>
      <c r="LDE9" s="104"/>
      <c r="LDF9" s="104"/>
      <c r="LDG9" s="104"/>
      <c r="LDH9" s="104"/>
      <c r="LDI9" s="104"/>
      <c r="LDJ9" s="104"/>
      <c r="LDK9" s="104"/>
      <c r="LDL9" s="104"/>
      <c r="LDM9" s="104"/>
      <c r="LDN9" s="104"/>
      <c r="LDO9" s="104"/>
      <c r="LDP9" s="104"/>
      <c r="LDQ9" s="104"/>
      <c r="LDR9" s="104"/>
      <c r="LDS9" s="104"/>
      <c r="LDT9" s="104"/>
      <c r="LDU9" s="104"/>
      <c r="LDV9" s="104"/>
      <c r="LDW9" s="104"/>
      <c r="LDX9" s="104"/>
      <c r="LDY9" s="104"/>
      <c r="LDZ9" s="104"/>
      <c r="LEA9" s="104"/>
      <c r="LEB9" s="104"/>
      <c r="LEC9" s="104"/>
      <c r="LED9" s="104"/>
      <c r="LEE9" s="104"/>
      <c r="LEF9" s="104"/>
      <c r="LEG9" s="104"/>
      <c r="LEH9" s="104"/>
      <c r="LEI9" s="104"/>
      <c r="LEJ9" s="104"/>
      <c r="LEK9" s="104"/>
      <c r="LEL9" s="104"/>
      <c r="LEM9" s="104"/>
      <c r="LEN9" s="104"/>
      <c r="LEO9" s="104"/>
      <c r="LEP9" s="104"/>
      <c r="LEQ9" s="104"/>
      <c r="LER9" s="104"/>
      <c r="LES9" s="104"/>
      <c r="LET9" s="104"/>
      <c r="LEU9" s="104"/>
      <c r="LEV9" s="104"/>
      <c r="LEW9" s="104"/>
      <c r="LEX9" s="104"/>
      <c r="LEY9" s="104"/>
      <c r="LEZ9" s="104"/>
      <c r="LFA9" s="104"/>
      <c r="LFB9" s="104"/>
      <c r="LFC9" s="104"/>
      <c r="LFD9" s="104"/>
      <c r="LFE9" s="104"/>
      <c r="LFF9" s="104"/>
      <c r="LFG9" s="104"/>
      <c r="LFH9" s="104"/>
      <c r="LFI9" s="104"/>
      <c r="LFJ9" s="104"/>
      <c r="LFK9" s="104"/>
      <c r="LFL9" s="104"/>
      <c r="LFM9" s="104"/>
      <c r="LFN9" s="104"/>
      <c r="LFO9" s="104"/>
      <c r="LFP9" s="104"/>
      <c r="LFQ9" s="104"/>
      <c r="LFR9" s="104"/>
      <c r="LFS9" s="104"/>
      <c r="LFT9" s="104"/>
      <c r="LFU9" s="104"/>
      <c r="LFV9" s="104"/>
      <c r="LFW9" s="104"/>
      <c r="LFX9" s="104"/>
      <c r="LFY9" s="104"/>
      <c r="LFZ9" s="104"/>
      <c r="LGA9" s="104"/>
      <c r="LGB9" s="104"/>
      <c r="LGC9" s="104"/>
      <c r="LGD9" s="104"/>
      <c r="LGE9" s="104"/>
      <c r="LGF9" s="104"/>
      <c r="LGG9" s="104"/>
      <c r="LGH9" s="104"/>
      <c r="LGI9" s="104"/>
      <c r="LGJ9" s="104"/>
      <c r="LGK9" s="104"/>
      <c r="LGL9" s="104"/>
      <c r="LGM9" s="104"/>
      <c r="LGN9" s="104"/>
      <c r="LGO9" s="104"/>
      <c r="LGP9" s="104"/>
      <c r="LGQ9" s="104"/>
      <c r="LGR9" s="104"/>
      <c r="LGS9" s="104"/>
      <c r="LGT9" s="104"/>
      <c r="LGU9" s="104"/>
      <c r="LGV9" s="104"/>
      <c r="LGW9" s="104"/>
      <c r="LGX9" s="104"/>
      <c r="LGY9" s="104"/>
      <c r="LGZ9" s="104"/>
      <c r="LHA9" s="104"/>
      <c r="LHB9" s="104"/>
      <c r="LHC9" s="104"/>
      <c r="LHD9" s="104"/>
      <c r="LHE9" s="104"/>
      <c r="LHF9" s="104"/>
      <c r="LHG9" s="104"/>
      <c r="LHH9" s="104"/>
      <c r="LHI9" s="104"/>
      <c r="LHJ9" s="104"/>
      <c r="LHK9" s="104"/>
      <c r="LHL9" s="104"/>
      <c r="LHM9" s="104"/>
      <c r="LHN9" s="104"/>
      <c r="LHO9" s="104"/>
      <c r="LHP9" s="104"/>
      <c r="LHQ9" s="104"/>
      <c r="LHR9" s="104"/>
      <c r="LHS9" s="104"/>
      <c r="LHT9" s="104"/>
      <c r="LHU9" s="104"/>
      <c r="LHV9" s="104"/>
      <c r="LHW9" s="104"/>
      <c r="LHX9" s="104"/>
      <c r="LHY9" s="104"/>
      <c r="LHZ9" s="104"/>
      <c r="LIA9" s="104"/>
      <c r="LIB9" s="104"/>
      <c r="LIC9" s="104"/>
      <c r="LID9" s="104"/>
      <c r="LIE9" s="104"/>
      <c r="LIF9" s="104"/>
      <c r="LIG9" s="104"/>
      <c r="LIH9" s="104"/>
      <c r="LII9" s="104"/>
      <c r="LIJ9" s="104"/>
      <c r="LIK9" s="104"/>
      <c r="LIL9" s="104"/>
      <c r="LIM9" s="104"/>
      <c r="LIN9" s="104"/>
      <c r="LIO9" s="104"/>
      <c r="LIP9" s="104"/>
      <c r="LIQ9" s="104"/>
      <c r="LIR9" s="104"/>
      <c r="LIS9" s="104"/>
      <c r="LIT9" s="104"/>
      <c r="LIU9" s="104"/>
      <c r="LIV9" s="104"/>
      <c r="LIW9" s="104"/>
      <c r="LIX9" s="104"/>
      <c r="LIY9" s="104"/>
      <c r="LIZ9" s="104"/>
      <c r="LJA9" s="104"/>
      <c r="LJB9" s="104"/>
      <c r="LJC9" s="104"/>
      <c r="LJD9" s="104"/>
      <c r="LJE9" s="104"/>
      <c r="LJF9" s="104"/>
      <c r="LJG9" s="104"/>
      <c r="LJH9" s="104"/>
      <c r="LJI9" s="104"/>
      <c r="LJJ9" s="104"/>
      <c r="LJK9" s="104"/>
      <c r="LJL9" s="104"/>
      <c r="LJM9" s="104"/>
      <c r="LJN9" s="104"/>
      <c r="LJO9" s="104"/>
      <c r="LJP9" s="104"/>
      <c r="LJQ9" s="104"/>
      <c r="LJR9" s="104"/>
      <c r="LJS9" s="104"/>
      <c r="LJT9" s="104"/>
      <c r="LJU9" s="104"/>
      <c r="LJV9" s="104"/>
      <c r="LJW9" s="104"/>
      <c r="LJX9" s="104"/>
      <c r="LJY9" s="104"/>
      <c r="LJZ9" s="104"/>
      <c r="LKA9" s="104"/>
      <c r="LKB9" s="104"/>
      <c r="LKC9" s="104"/>
      <c r="LKD9" s="104"/>
      <c r="LKE9" s="104"/>
      <c r="LKF9" s="104"/>
      <c r="LKG9" s="104"/>
      <c r="LKH9" s="104"/>
      <c r="LKI9" s="104"/>
      <c r="LKJ9" s="104"/>
      <c r="LKK9" s="104"/>
      <c r="LKL9" s="104"/>
      <c r="LKM9" s="104"/>
      <c r="LKN9" s="104"/>
      <c r="LKO9" s="104"/>
      <c r="LKP9" s="104"/>
      <c r="LKQ9" s="104"/>
      <c r="LKR9" s="104"/>
      <c r="LKS9" s="104"/>
      <c r="LKT9" s="104"/>
      <c r="LKU9" s="104"/>
      <c r="LKV9" s="104"/>
      <c r="LKW9" s="104"/>
      <c r="LKX9" s="104"/>
      <c r="LKY9" s="104"/>
      <c r="LKZ9" s="104"/>
      <c r="LLA9" s="104"/>
      <c r="LLB9" s="104"/>
      <c r="LLC9" s="104"/>
      <c r="LLD9" s="104"/>
      <c r="LLE9" s="104"/>
      <c r="LLF9" s="104"/>
      <c r="LLG9" s="104"/>
      <c r="LLH9" s="104"/>
      <c r="LLI9" s="104"/>
      <c r="LLJ9" s="104"/>
      <c r="LLK9" s="104"/>
      <c r="LLL9" s="104"/>
      <c r="LLM9" s="104"/>
      <c r="LLN9" s="104"/>
      <c r="LLO9" s="104"/>
      <c r="LLP9" s="104"/>
      <c r="LLQ9" s="104"/>
      <c r="LLR9" s="104"/>
      <c r="LLS9" s="104"/>
      <c r="LLT9" s="104"/>
      <c r="LLU9" s="104"/>
      <c r="LLV9" s="104"/>
      <c r="LLW9" s="104"/>
      <c r="LLX9" s="104"/>
      <c r="LLY9" s="104"/>
      <c r="LLZ9" s="104"/>
      <c r="LMA9" s="104"/>
      <c r="LMB9" s="104"/>
      <c r="LMC9" s="104"/>
      <c r="LMD9" s="104"/>
      <c r="LME9" s="104"/>
      <c r="LMF9" s="104"/>
      <c r="LMG9" s="104"/>
      <c r="LMH9" s="104"/>
      <c r="LMI9" s="104"/>
      <c r="LMJ9" s="104"/>
      <c r="LMK9" s="104"/>
      <c r="LML9" s="104"/>
      <c r="LMM9" s="104"/>
      <c r="LMN9" s="104"/>
      <c r="LMO9" s="104"/>
      <c r="LMP9" s="104"/>
      <c r="LMQ9" s="104"/>
      <c r="LMR9" s="104"/>
      <c r="LMS9" s="104"/>
      <c r="LMT9" s="104"/>
      <c r="LMU9" s="104"/>
      <c r="LMV9" s="104"/>
      <c r="LMW9" s="104"/>
      <c r="LMX9" s="104"/>
      <c r="LMY9" s="104"/>
      <c r="LMZ9" s="104"/>
      <c r="LNA9" s="104"/>
      <c r="LNB9" s="104"/>
      <c r="LNC9" s="104"/>
      <c r="LND9" s="104"/>
      <c r="LNE9" s="104"/>
      <c r="LNF9" s="104"/>
      <c r="LNG9" s="104"/>
      <c r="LNH9" s="104"/>
      <c r="LNI9" s="104"/>
      <c r="LNJ9" s="104"/>
      <c r="LNK9" s="104"/>
      <c r="LNL9" s="104"/>
      <c r="LNM9" s="104"/>
      <c r="LNN9" s="104"/>
      <c r="LNO9" s="104"/>
      <c r="LNP9" s="104"/>
      <c r="LNQ9" s="104"/>
      <c r="LNR9" s="104"/>
      <c r="LNS9" s="104"/>
      <c r="LNT9" s="104"/>
      <c r="LNU9" s="104"/>
      <c r="LNV9" s="104"/>
      <c r="LNW9" s="104"/>
      <c r="LNX9" s="104"/>
      <c r="LNY9" s="104"/>
      <c r="LNZ9" s="104"/>
      <c r="LOA9" s="104"/>
      <c r="LOB9" s="104"/>
      <c r="LOC9" s="104"/>
      <c r="LOD9" s="104"/>
      <c r="LOE9" s="104"/>
      <c r="LOF9" s="104"/>
      <c r="LOG9" s="104"/>
      <c r="LOH9" s="104"/>
      <c r="LOI9" s="104"/>
      <c r="LOJ9" s="104"/>
      <c r="LOK9" s="104"/>
      <c r="LOL9" s="104"/>
      <c r="LOM9" s="104"/>
      <c r="LON9" s="104"/>
      <c r="LOO9" s="104"/>
      <c r="LOP9" s="104"/>
      <c r="LOQ9" s="104"/>
      <c r="LOR9" s="104"/>
      <c r="LOS9" s="104"/>
      <c r="LOT9" s="104"/>
      <c r="LOU9" s="104"/>
      <c r="LOV9" s="104"/>
      <c r="LOW9" s="104"/>
      <c r="LOX9" s="104"/>
      <c r="LOY9" s="104"/>
      <c r="LOZ9" s="104"/>
      <c r="LPA9" s="104"/>
      <c r="LPB9" s="104"/>
      <c r="LPC9" s="104"/>
      <c r="LPD9" s="104"/>
      <c r="LPE9" s="104"/>
      <c r="LPF9" s="104"/>
      <c r="LPG9" s="104"/>
      <c r="LPH9" s="104"/>
      <c r="LPI9" s="104"/>
      <c r="LPJ9" s="104"/>
      <c r="LPK9" s="104"/>
      <c r="LPL9" s="104"/>
      <c r="LPM9" s="104"/>
      <c r="LPN9" s="104"/>
      <c r="LPO9" s="104"/>
      <c r="LPP9" s="104"/>
      <c r="LPQ9" s="104"/>
      <c r="LPR9" s="104"/>
      <c r="LPS9" s="104"/>
      <c r="LPT9" s="104"/>
      <c r="LPU9" s="104"/>
      <c r="LPV9" s="104"/>
      <c r="LPW9" s="104"/>
      <c r="LPX9" s="104"/>
      <c r="LPY9" s="104"/>
      <c r="LPZ9" s="104"/>
      <c r="LQA9" s="104"/>
      <c r="LQB9" s="104"/>
      <c r="LQC9" s="104"/>
      <c r="LQD9" s="104"/>
      <c r="LQE9" s="104"/>
      <c r="LQF9" s="104"/>
      <c r="LQG9" s="104"/>
      <c r="LQH9" s="104"/>
      <c r="LQI9" s="104"/>
      <c r="LQJ9" s="104"/>
      <c r="LQK9" s="104"/>
      <c r="LQL9" s="104"/>
      <c r="LQM9" s="104"/>
      <c r="LQN9" s="104"/>
      <c r="LQO9" s="104"/>
      <c r="LQP9" s="104"/>
      <c r="LQQ9" s="104"/>
      <c r="LQR9" s="104"/>
      <c r="LQS9" s="104"/>
      <c r="LQT9" s="104"/>
      <c r="LQU9" s="104"/>
      <c r="LQV9" s="104"/>
      <c r="LQW9" s="104"/>
      <c r="LQX9" s="104"/>
      <c r="LQY9" s="104"/>
      <c r="LQZ9" s="104"/>
      <c r="LRA9" s="104"/>
      <c r="LRB9" s="104"/>
      <c r="LRC9" s="104"/>
      <c r="LRD9" s="104"/>
      <c r="LRE9" s="104"/>
      <c r="LRF9" s="104"/>
      <c r="LRG9" s="104"/>
      <c r="LRH9" s="104"/>
      <c r="LRI9" s="104"/>
      <c r="LRJ9" s="104"/>
      <c r="LRK9" s="104"/>
      <c r="LRL9" s="104"/>
      <c r="LRM9" s="104"/>
      <c r="LRN9" s="104"/>
      <c r="LRO9" s="104"/>
      <c r="LRP9" s="104"/>
      <c r="LRQ9" s="104"/>
      <c r="LRR9" s="104"/>
      <c r="LRS9" s="104"/>
      <c r="LRT9" s="104"/>
      <c r="LRU9" s="104"/>
      <c r="LRV9" s="104"/>
      <c r="LRW9" s="104"/>
      <c r="LRX9" s="104"/>
      <c r="LRY9" s="104"/>
      <c r="LRZ9" s="104"/>
      <c r="LSA9" s="104"/>
      <c r="LSB9" s="104"/>
      <c r="LSC9" s="104"/>
      <c r="LSD9" s="104"/>
      <c r="LSE9" s="104"/>
      <c r="LSF9" s="104"/>
      <c r="LSG9" s="104"/>
      <c r="LSH9" s="104"/>
      <c r="LSI9" s="104"/>
      <c r="LSJ9" s="104"/>
      <c r="LSK9" s="104"/>
      <c r="LSL9" s="104"/>
      <c r="LSM9" s="104"/>
      <c r="LSN9" s="104"/>
      <c r="LSO9" s="104"/>
      <c r="LSP9" s="104"/>
      <c r="LSQ9" s="104"/>
      <c r="LSR9" s="104"/>
      <c r="LSS9" s="104"/>
      <c r="LST9" s="104"/>
      <c r="LSU9" s="104"/>
      <c r="LSV9" s="104"/>
      <c r="LSW9" s="104"/>
      <c r="LSX9" s="104"/>
      <c r="LSY9" s="104"/>
      <c r="LSZ9" s="104"/>
      <c r="LTA9" s="104"/>
      <c r="LTB9" s="104"/>
      <c r="LTC9" s="104"/>
      <c r="LTD9" s="104"/>
      <c r="LTE9" s="104"/>
      <c r="LTF9" s="104"/>
      <c r="LTG9" s="104"/>
      <c r="LTH9" s="104"/>
      <c r="LTI9" s="104"/>
      <c r="LTJ9" s="104"/>
      <c r="LTK9" s="104"/>
      <c r="LTL9" s="104"/>
      <c r="LTM9" s="104"/>
      <c r="LTN9" s="104"/>
      <c r="LTO9" s="104"/>
      <c r="LTP9" s="104"/>
      <c r="LTQ9" s="104"/>
      <c r="LTR9" s="104"/>
      <c r="LTS9" s="104"/>
      <c r="LTT9" s="104"/>
      <c r="LTU9" s="104"/>
      <c r="LTV9" s="104"/>
      <c r="LTW9" s="104"/>
      <c r="LTX9" s="104"/>
      <c r="LTY9" s="104"/>
      <c r="LTZ9" s="104"/>
      <c r="LUA9" s="104"/>
      <c r="LUB9" s="104"/>
      <c r="LUC9" s="104"/>
      <c r="LUD9" s="104"/>
      <c r="LUE9" s="104"/>
      <c r="LUF9" s="104"/>
      <c r="LUG9" s="104"/>
      <c r="LUH9" s="104"/>
      <c r="LUI9" s="104"/>
      <c r="LUJ9" s="104"/>
      <c r="LUK9" s="104"/>
      <c r="LUL9" s="104"/>
      <c r="LUM9" s="104"/>
      <c r="LUN9" s="104"/>
      <c r="LUO9" s="104"/>
      <c r="LUP9" s="104"/>
      <c r="LUQ9" s="104"/>
      <c r="LUR9" s="104"/>
      <c r="LUS9" s="104"/>
      <c r="LUT9" s="104"/>
      <c r="LUU9" s="104"/>
      <c r="LUV9" s="104"/>
      <c r="LUW9" s="104"/>
      <c r="LUX9" s="104"/>
      <c r="LUY9" s="104"/>
      <c r="LUZ9" s="104"/>
      <c r="LVA9" s="104"/>
      <c r="LVB9" s="104"/>
      <c r="LVC9" s="104"/>
      <c r="LVD9" s="104"/>
      <c r="LVE9" s="104"/>
      <c r="LVF9" s="104"/>
      <c r="LVG9" s="104"/>
      <c r="LVH9" s="104"/>
      <c r="LVI9" s="104"/>
      <c r="LVJ9" s="104"/>
      <c r="LVK9" s="104"/>
      <c r="LVL9" s="104"/>
      <c r="LVM9" s="104"/>
      <c r="LVN9" s="104"/>
      <c r="LVO9" s="104"/>
      <c r="LVP9" s="104"/>
      <c r="LVQ9" s="104"/>
      <c r="LVR9" s="104"/>
      <c r="LVS9" s="104"/>
      <c r="LVT9" s="104"/>
      <c r="LVU9" s="104"/>
      <c r="LVV9" s="104"/>
      <c r="LVW9" s="104"/>
      <c r="LVX9" s="104"/>
      <c r="LVY9" s="104"/>
      <c r="LVZ9" s="104"/>
      <c r="LWA9" s="104"/>
      <c r="LWB9" s="104"/>
      <c r="LWC9" s="104"/>
      <c r="LWD9" s="104"/>
      <c r="LWE9" s="104"/>
      <c r="LWF9" s="104"/>
      <c r="LWG9" s="104"/>
      <c r="LWH9" s="104"/>
      <c r="LWI9" s="104"/>
      <c r="LWJ9" s="104"/>
      <c r="LWK9" s="104"/>
      <c r="LWL9" s="104"/>
      <c r="LWM9" s="104"/>
      <c r="LWN9" s="104"/>
      <c r="LWO9" s="104"/>
      <c r="LWP9" s="104"/>
      <c r="LWQ9" s="104"/>
      <c r="LWR9" s="104"/>
      <c r="LWS9" s="104"/>
      <c r="LWT9" s="104"/>
      <c r="LWU9" s="104"/>
      <c r="LWV9" s="104"/>
      <c r="LWW9" s="104"/>
      <c r="LWX9" s="104"/>
      <c r="LWY9" s="104"/>
      <c r="LWZ9" s="104"/>
      <c r="LXA9" s="104"/>
      <c r="LXB9" s="104"/>
      <c r="LXC9" s="104"/>
      <c r="LXD9" s="104"/>
      <c r="LXE9" s="104"/>
      <c r="LXF9" s="104"/>
      <c r="LXG9" s="104"/>
      <c r="LXH9" s="104"/>
      <c r="LXI9" s="104"/>
      <c r="LXJ9" s="104"/>
      <c r="LXK9" s="104"/>
      <c r="LXL9" s="104"/>
      <c r="LXM9" s="104"/>
      <c r="LXN9" s="104"/>
      <c r="LXO9" s="104"/>
      <c r="LXP9" s="104"/>
      <c r="LXQ9" s="104"/>
      <c r="LXR9" s="104"/>
      <c r="LXS9" s="104"/>
      <c r="LXT9" s="104"/>
      <c r="LXU9" s="104"/>
      <c r="LXV9" s="104"/>
      <c r="LXW9" s="104"/>
      <c r="LXX9" s="104"/>
      <c r="LXY9" s="104"/>
      <c r="LXZ9" s="104"/>
      <c r="LYA9" s="104"/>
      <c r="LYB9" s="104"/>
      <c r="LYC9" s="104"/>
      <c r="LYD9" s="104"/>
      <c r="LYE9" s="104"/>
      <c r="LYF9" s="104"/>
      <c r="LYG9" s="104"/>
      <c r="LYH9" s="104"/>
      <c r="LYI9" s="104"/>
      <c r="LYJ9" s="104"/>
      <c r="LYK9" s="104"/>
      <c r="LYL9" s="104"/>
      <c r="LYM9" s="104"/>
      <c r="LYN9" s="104"/>
      <c r="LYO9" s="104"/>
      <c r="LYP9" s="104"/>
      <c r="LYQ9" s="104"/>
      <c r="LYR9" s="104"/>
      <c r="LYS9" s="104"/>
      <c r="LYT9" s="104"/>
      <c r="LYU9" s="104"/>
      <c r="LYV9" s="104"/>
      <c r="LYW9" s="104"/>
      <c r="LYX9" s="104"/>
      <c r="LYY9" s="104"/>
      <c r="LYZ9" s="104"/>
      <c r="LZA9" s="104"/>
      <c r="LZB9" s="104"/>
      <c r="LZC9" s="104"/>
      <c r="LZD9" s="104"/>
      <c r="LZE9" s="104"/>
      <c r="LZF9" s="104"/>
      <c r="LZG9" s="104"/>
      <c r="LZH9" s="104"/>
      <c r="LZI9" s="104"/>
      <c r="LZJ9" s="104"/>
      <c r="LZK9" s="104"/>
      <c r="LZL9" s="104"/>
      <c r="LZM9" s="104"/>
      <c r="LZN9" s="104"/>
      <c r="LZO9" s="104"/>
      <c r="LZP9" s="104"/>
      <c r="LZQ9" s="104"/>
      <c r="LZR9" s="104"/>
      <c r="LZS9" s="104"/>
      <c r="LZT9" s="104"/>
      <c r="LZU9" s="104"/>
      <c r="LZV9" s="104"/>
      <c r="LZW9" s="104"/>
      <c r="LZX9" s="104"/>
      <c r="LZY9" s="104"/>
      <c r="LZZ9" s="104"/>
      <c r="MAA9" s="104"/>
      <c r="MAB9" s="104"/>
      <c r="MAC9" s="104"/>
      <c r="MAD9" s="104"/>
      <c r="MAE9" s="104"/>
      <c r="MAF9" s="104"/>
      <c r="MAG9" s="104"/>
      <c r="MAH9" s="104"/>
      <c r="MAI9" s="104"/>
      <c r="MAJ9" s="104"/>
      <c r="MAK9" s="104"/>
      <c r="MAL9" s="104"/>
      <c r="MAM9" s="104"/>
      <c r="MAN9" s="104"/>
      <c r="MAO9" s="104"/>
      <c r="MAP9" s="104"/>
      <c r="MAQ9" s="104"/>
      <c r="MAR9" s="104"/>
      <c r="MAS9" s="104"/>
      <c r="MAT9" s="104"/>
      <c r="MAU9" s="104"/>
      <c r="MAV9" s="104"/>
      <c r="MAW9" s="104"/>
      <c r="MAX9" s="104"/>
      <c r="MAY9" s="104"/>
      <c r="MAZ9" s="104"/>
      <c r="MBA9" s="104"/>
      <c r="MBB9" s="104"/>
      <c r="MBC9" s="104"/>
      <c r="MBD9" s="104"/>
      <c r="MBE9" s="104"/>
      <c r="MBF9" s="104"/>
      <c r="MBG9" s="104"/>
      <c r="MBH9" s="104"/>
      <c r="MBI9" s="104"/>
      <c r="MBJ9" s="104"/>
      <c r="MBK9" s="104"/>
      <c r="MBL9" s="104"/>
      <c r="MBM9" s="104"/>
      <c r="MBN9" s="104"/>
      <c r="MBO9" s="104"/>
      <c r="MBP9" s="104"/>
      <c r="MBQ9" s="104"/>
      <c r="MBR9" s="104"/>
      <c r="MBS9" s="104"/>
      <c r="MBT9" s="104"/>
      <c r="MBU9" s="104"/>
      <c r="MBV9" s="104"/>
      <c r="MBW9" s="104"/>
      <c r="MBX9" s="104"/>
      <c r="MBY9" s="104"/>
      <c r="MBZ9" s="104"/>
      <c r="MCA9" s="104"/>
      <c r="MCB9" s="104"/>
      <c r="MCC9" s="104"/>
      <c r="MCD9" s="104"/>
      <c r="MCE9" s="104"/>
      <c r="MCF9" s="104"/>
      <c r="MCG9" s="104"/>
      <c r="MCH9" s="104"/>
      <c r="MCI9" s="104"/>
      <c r="MCJ9" s="104"/>
      <c r="MCK9" s="104"/>
      <c r="MCL9" s="104"/>
      <c r="MCM9" s="104"/>
      <c r="MCN9" s="104"/>
      <c r="MCO9" s="104"/>
      <c r="MCP9" s="104"/>
      <c r="MCQ9" s="104"/>
      <c r="MCR9" s="104"/>
      <c r="MCS9" s="104"/>
      <c r="MCT9" s="104"/>
      <c r="MCU9" s="104"/>
      <c r="MCV9" s="104"/>
      <c r="MCW9" s="104"/>
      <c r="MCX9" s="104"/>
      <c r="MCY9" s="104"/>
      <c r="MCZ9" s="104"/>
      <c r="MDA9" s="104"/>
      <c r="MDB9" s="104"/>
      <c r="MDC9" s="104"/>
      <c r="MDD9" s="104"/>
      <c r="MDE9" s="104"/>
      <c r="MDF9" s="104"/>
      <c r="MDG9" s="104"/>
      <c r="MDH9" s="104"/>
      <c r="MDI9" s="104"/>
      <c r="MDJ9" s="104"/>
      <c r="MDK9" s="104"/>
      <c r="MDL9" s="104"/>
      <c r="MDM9" s="104"/>
      <c r="MDN9" s="104"/>
      <c r="MDO9" s="104"/>
      <c r="MDP9" s="104"/>
      <c r="MDQ9" s="104"/>
      <c r="MDR9" s="104"/>
      <c r="MDS9" s="104"/>
      <c r="MDT9" s="104"/>
      <c r="MDU9" s="104"/>
      <c r="MDV9" s="104"/>
      <c r="MDW9" s="104"/>
      <c r="MDX9" s="104"/>
      <c r="MDY9" s="104"/>
      <c r="MDZ9" s="104"/>
      <c r="MEA9" s="104"/>
      <c r="MEB9" s="104"/>
      <c r="MEC9" s="104"/>
      <c r="MED9" s="104"/>
      <c r="MEE9" s="104"/>
      <c r="MEF9" s="104"/>
      <c r="MEG9" s="104"/>
      <c r="MEH9" s="104"/>
      <c r="MEI9" s="104"/>
      <c r="MEJ9" s="104"/>
      <c r="MEK9" s="104"/>
      <c r="MEL9" s="104"/>
      <c r="MEM9" s="104"/>
      <c r="MEN9" s="104"/>
      <c r="MEO9" s="104"/>
      <c r="MEP9" s="104"/>
      <c r="MEQ9" s="104"/>
      <c r="MER9" s="104"/>
      <c r="MES9" s="104"/>
      <c r="MET9" s="104"/>
      <c r="MEU9" s="104"/>
      <c r="MEV9" s="104"/>
      <c r="MEW9" s="104"/>
      <c r="MEX9" s="104"/>
      <c r="MEY9" s="104"/>
      <c r="MEZ9" s="104"/>
      <c r="MFA9" s="104"/>
      <c r="MFB9" s="104"/>
      <c r="MFC9" s="104"/>
      <c r="MFD9" s="104"/>
      <c r="MFE9" s="104"/>
      <c r="MFF9" s="104"/>
      <c r="MFG9" s="104"/>
      <c r="MFH9" s="104"/>
      <c r="MFI9" s="104"/>
      <c r="MFJ9" s="104"/>
      <c r="MFK9" s="104"/>
      <c r="MFL9" s="104"/>
      <c r="MFM9" s="104"/>
      <c r="MFN9" s="104"/>
      <c r="MFO9" s="104"/>
      <c r="MFP9" s="104"/>
      <c r="MFQ9" s="104"/>
      <c r="MFR9" s="104"/>
      <c r="MFS9" s="104"/>
      <c r="MFT9" s="104"/>
      <c r="MFU9" s="104"/>
      <c r="MFV9" s="104"/>
      <c r="MFW9" s="104"/>
      <c r="MFX9" s="104"/>
      <c r="MFY9" s="104"/>
      <c r="MFZ9" s="104"/>
      <c r="MGA9" s="104"/>
      <c r="MGB9" s="104"/>
      <c r="MGC9" s="104"/>
      <c r="MGD9" s="104"/>
      <c r="MGE9" s="104"/>
      <c r="MGF9" s="104"/>
      <c r="MGG9" s="104"/>
      <c r="MGH9" s="104"/>
      <c r="MGI9" s="104"/>
      <c r="MGJ9" s="104"/>
      <c r="MGK9" s="104"/>
      <c r="MGL9" s="104"/>
      <c r="MGM9" s="104"/>
      <c r="MGN9" s="104"/>
      <c r="MGO9" s="104"/>
      <c r="MGP9" s="104"/>
      <c r="MGQ9" s="104"/>
      <c r="MGR9" s="104"/>
      <c r="MGS9" s="104"/>
      <c r="MGT9" s="104"/>
      <c r="MGU9" s="104"/>
      <c r="MGV9" s="104"/>
      <c r="MGW9" s="104"/>
      <c r="MGX9" s="104"/>
      <c r="MGY9" s="104"/>
      <c r="MGZ9" s="104"/>
      <c r="MHA9" s="104"/>
      <c r="MHB9" s="104"/>
      <c r="MHC9" s="104"/>
      <c r="MHD9" s="104"/>
      <c r="MHE9" s="104"/>
      <c r="MHF9" s="104"/>
      <c r="MHG9" s="104"/>
      <c r="MHH9" s="104"/>
      <c r="MHI9" s="104"/>
      <c r="MHJ9" s="104"/>
      <c r="MHK9" s="104"/>
      <c r="MHL9" s="104"/>
      <c r="MHM9" s="104"/>
      <c r="MHN9" s="104"/>
      <c r="MHO9" s="104"/>
      <c r="MHP9" s="104"/>
      <c r="MHQ9" s="104"/>
      <c r="MHR9" s="104"/>
      <c r="MHS9" s="104"/>
      <c r="MHT9" s="104"/>
      <c r="MHU9" s="104"/>
      <c r="MHV9" s="104"/>
      <c r="MHW9" s="104"/>
      <c r="MHX9" s="104"/>
      <c r="MHY9" s="104"/>
      <c r="MHZ9" s="104"/>
      <c r="MIA9" s="104"/>
      <c r="MIB9" s="104"/>
      <c r="MIC9" s="104"/>
      <c r="MID9" s="104"/>
      <c r="MIE9" s="104"/>
      <c r="MIF9" s="104"/>
      <c r="MIG9" s="104"/>
      <c r="MIH9" s="104"/>
      <c r="MII9" s="104"/>
      <c r="MIJ9" s="104"/>
      <c r="MIK9" s="104"/>
      <c r="MIL9" s="104"/>
      <c r="MIM9" s="104"/>
      <c r="MIN9" s="104"/>
      <c r="MIO9" s="104"/>
      <c r="MIP9" s="104"/>
      <c r="MIQ9" s="104"/>
      <c r="MIR9" s="104"/>
      <c r="MIS9" s="104"/>
      <c r="MIT9" s="104"/>
      <c r="MIU9" s="104"/>
      <c r="MIV9" s="104"/>
      <c r="MIW9" s="104"/>
      <c r="MIX9" s="104"/>
      <c r="MIY9" s="104"/>
      <c r="MIZ9" s="104"/>
      <c r="MJA9" s="104"/>
      <c r="MJB9" s="104"/>
      <c r="MJC9" s="104"/>
      <c r="MJD9" s="104"/>
      <c r="MJE9" s="104"/>
      <c r="MJF9" s="104"/>
      <c r="MJG9" s="104"/>
      <c r="MJH9" s="104"/>
      <c r="MJI9" s="104"/>
      <c r="MJJ9" s="104"/>
      <c r="MJK9" s="104"/>
      <c r="MJL9" s="104"/>
      <c r="MJM9" s="104"/>
      <c r="MJN9" s="104"/>
      <c r="MJO9" s="104"/>
      <c r="MJP9" s="104"/>
      <c r="MJQ9" s="104"/>
      <c r="MJR9" s="104"/>
      <c r="MJS9" s="104"/>
      <c r="MJT9" s="104"/>
      <c r="MJU9" s="104"/>
      <c r="MJV9" s="104"/>
      <c r="MJW9" s="104"/>
      <c r="MJX9" s="104"/>
      <c r="MJY9" s="104"/>
      <c r="MJZ9" s="104"/>
      <c r="MKA9" s="104"/>
      <c r="MKB9" s="104"/>
      <c r="MKC9" s="104"/>
      <c r="MKD9" s="104"/>
      <c r="MKE9" s="104"/>
      <c r="MKF9" s="104"/>
      <c r="MKG9" s="104"/>
      <c r="MKH9" s="104"/>
      <c r="MKI9" s="104"/>
      <c r="MKJ9" s="104"/>
      <c r="MKK9" s="104"/>
      <c r="MKL9" s="104"/>
      <c r="MKM9" s="104"/>
      <c r="MKN9" s="104"/>
      <c r="MKO9" s="104"/>
      <c r="MKP9" s="104"/>
      <c r="MKQ9" s="104"/>
      <c r="MKR9" s="104"/>
      <c r="MKS9" s="104"/>
      <c r="MKT9" s="104"/>
      <c r="MKU9" s="104"/>
      <c r="MKV9" s="104"/>
      <c r="MKW9" s="104"/>
      <c r="MKX9" s="104"/>
      <c r="MKY9" s="104"/>
      <c r="MKZ9" s="104"/>
      <c r="MLA9" s="104"/>
      <c r="MLB9" s="104"/>
      <c r="MLC9" s="104"/>
      <c r="MLD9" s="104"/>
      <c r="MLE9" s="104"/>
      <c r="MLF9" s="104"/>
      <c r="MLG9" s="104"/>
      <c r="MLH9" s="104"/>
      <c r="MLI9" s="104"/>
      <c r="MLJ9" s="104"/>
      <c r="MLK9" s="104"/>
      <c r="MLL9" s="104"/>
      <c r="MLM9" s="104"/>
      <c r="MLN9" s="104"/>
      <c r="MLO9" s="104"/>
      <c r="MLP9" s="104"/>
      <c r="MLQ9" s="104"/>
      <c r="MLR9" s="104"/>
      <c r="MLS9" s="104"/>
      <c r="MLT9" s="104"/>
      <c r="MLU9" s="104"/>
      <c r="MLV9" s="104"/>
      <c r="MLW9" s="104"/>
      <c r="MLX9" s="104"/>
      <c r="MLY9" s="104"/>
      <c r="MLZ9" s="104"/>
      <c r="MMA9" s="104"/>
      <c r="MMB9" s="104"/>
      <c r="MMC9" s="104"/>
      <c r="MMD9" s="104"/>
      <c r="MME9" s="104"/>
      <c r="MMF9" s="104"/>
      <c r="MMG9" s="104"/>
      <c r="MMH9" s="104"/>
      <c r="MMI9" s="104"/>
      <c r="MMJ9" s="104"/>
      <c r="MMK9" s="104"/>
      <c r="MML9" s="104"/>
      <c r="MMM9" s="104"/>
      <c r="MMN9" s="104"/>
      <c r="MMO9" s="104"/>
      <c r="MMP9" s="104"/>
      <c r="MMQ9" s="104"/>
      <c r="MMR9" s="104"/>
      <c r="MMS9" s="104"/>
      <c r="MMT9" s="104"/>
      <c r="MMU9" s="104"/>
      <c r="MMV9" s="104"/>
      <c r="MMW9" s="104"/>
      <c r="MMX9" s="104"/>
      <c r="MMY9" s="104"/>
      <c r="MMZ9" s="104"/>
      <c r="MNA9" s="104"/>
      <c r="MNB9" s="104"/>
      <c r="MNC9" s="104"/>
      <c r="MND9" s="104"/>
      <c r="MNE9" s="104"/>
      <c r="MNF9" s="104"/>
      <c r="MNG9" s="104"/>
      <c r="MNH9" s="104"/>
      <c r="MNI9" s="104"/>
      <c r="MNJ9" s="104"/>
      <c r="MNK9" s="104"/>
      <c r="MNL9" s="104"/>
      <c r="MNM9" s="104"/>
      <c r="MNN9" s="104"/>
      <c r="MNO9" s="104"/>
      <c r="MNP9" s="104"/>
      <c r="MNQ9" s="104"/>
      <c r="MNR9" s="104"/>
      <c r="MNS9" s="104"/>
      <c r="MNT9" s="104"/>
      <c r="MNU9" s="104"/>
      <c r="MNV9" s="104"/>
      <c r="MNW9" s="104"/>
      <c r="MNX9" s="104"/>
      <c r="MNY9" s="104"/>
      <c r="MNZ9" s="104"/>
      <c r="MOA9" s="104"/>
      <c r="MOB9" s="104"/>
      <c r="MOC9" s="104"/>
      <c r="MOD9" s="104"/>
      <c r="MOE9" s="104"/>
      <c r="MOF9" s="104"/>
      <c r="MOG9" s="104"/>
      <c r="MOH9" s="104"/>
      <c r="MOI9" s="104"/>
      <c r="MOJ9" s="104"/>
      <c r="MOK9" s="104"/>
      <c r="MOL9" s="104"/>
      <c r="MOM9" s="104"/>
      <c r="MON9" s="104"/>
      <c r="MOO9" s="104"/>
      <c r="MOP9" s="104"/>
      <c r="MOQ9" s="104"/>
      <c r="MOR9" s="104"/>
      <c r="MOS9" s="104"/>
      <c r="MOT9" s="104"/>
      <c r="MOU9" s="104"/>
      <c r="MOV9" s="104"/>
      <c r="MOW9" s="104"/>
      <c r="MOX9" s="104"/>
      <c r="MOY9" s="104"/>
      <c r="MOZ9" s="104"/>
      <c r="MPA9" s="104"/>
      <c r="MPB9" s="104"/>
      <c r="MPC9" s="104"/>
      <c r="MPD9" s="104"/>
      <c r="MPE9" s="104"/>
      <c r="MPF9" s="104"/>
      <c r="MPG9" s="104"/>
      <c r="MPH9" s="104"/>
      <c r="MPI9" s="104"/>
      <c r="MPJ9" s="104"/>
      <c r="MPK9" s="104"/>
      <c r="MPL9" s="104"/>
      <c r="MPM9" s="104"/>
      <c r="MPN9" s="104"/>
      <c r="MPO9" s="104"/>
      <c r="MPP9" s="104"/>
      <c r="MPQ9" s="104"/>
      <c r="MPR9" s="104"/>
      <c r="MPS9" s="104"/>
      <c r="MPT9" s="104"/>
      <c r="MPU9" s="104"/>
      <c r="MPV9" s="104"/>
      <c r="MPW9" s="104"/>
      <c r="MPX9" s="104"/>
      <c r="MPY9" s="104"/>
      <c r="MPZ9" s="104"/>
      <c r="MQA9" s="104"/>
      <c r="MQB9" s="104"/>
      <c r="MQC9" s="104"/>
      <c r="MQD9" s="104"/>
      <c r="MQE9" s="104"/>
      <c r="MQF9" s="104"/>
      <c r="MQG9" s="104"/>
      <c r="MQH9" s="104"/>
      <c r="MQI9" s="104"/>
      <c r="MQJ9" s="104"/>
      <c r="MQK9" s="104"/>
      <c r="MQL9" s="104"/>
      <c r="MQM9" s="104"/>
      <c r="MQN9" s="104"/>
      <c r="MQO9" s="104"/>
      <c r="MQP9" s="104"/>
      <c r="MQQ9" s="104"/>
      <c r="MQR9" s="104"/>
      <c r="MQS9" s="104"/>
      <c r="MQT9" s="104"/>
      <c r="MQU9" s="104"/>
      <c r="MQV9" s="104"/>
      <c r="MQW9" s="104"/>
      <c r="MQX9" s="104"/>
      <c r="MQY9" s="104"/>
      <c r="MQZ9" s="104"/>
      <c r="MRA9" s="104"/>
      <c r="MRB9" s="104"/>
      <c r="MRC9" s="104"/>
      <c r="MRD9" s="104"/>
      <c r="MRE9" s="104"/>
      <c r="MRF9" s="104"/>
      <c r="MRG9" s="104"/>
      <c r="MRH9" s="104"/>
      <c r="MRI9" s="104"/>
      <c r="MRJ9" s="104"/>
      <c r="MRK9" s="104"/>
      <c r="MRL9" s="104"/>
      <c r="MRM9" s="104"/>
      <c r="MRN9" s="104"/>
      <c r="MRO9" s="104"/>
      <c r="MRP9" s="104"/>
      <c r="MRQ9" s="104"/>
      <c r="MRR9" s="104"/>
      <c r="MRS9" s="104"/>
      <c r="MRT9" s="104"/>
      <c r="MRU9" s="104"/>
      <c r="MRV9" s="104"/>
      <c r="MRW9" s="104"/>
      <c r="MRX9" s="104"/>
      <c r="MRY9" s="104"/>
      <c r="MRZ9" s="104"/>
      <c r="MSA9" s="104"/>
      <c r="MSB9" s="104"/>
      <c r="MSC9" s="104"/>
      <c r="MSD9" s="104"/>
      <c r="MSE9" s="104"/>
      <c r="MSF9" s="104"/>
      <c r="MSG9" s="104"/>
      <c r="MSH9" s="104"/>
      <c r="MSI9" s="104"/>
      <c r="MSJ9" s="104"/>
      <c r="MSK9" s="104"/>
      <c r="MSL9" s="104"/>
      <c r="MSM9" s="104"/>
      <c r="MSN9" s="104"/>
      <c r="MSO9" s="104"/>
      <c r="MSP9" s="104"/>
      <c r="MSQ9" s="104"/>
      <c r="MSR9" s="104"/>
      <c r="MSS9" s="104"/>
      <c r="MST9" s="104"/>
      <c r="MSU9" s="104"/>
      <c r="MSV9" s="104"/>
      <c r="MSW9" s="104"/>
      <c r="MSX9" s="104"/>
      <c r="MSY9" s="104"/>
      <c r="MSZ9" s="104"/>
      <c r="MTA9" s="104"/>
      <c r="MTB9" s="104"/>
      <c r="MTC9" s="104"/>
      <c r="MTD9" s="104"/>
      <c r="MTE9" s="104"/>
      <c r="MTF9" s="104"/>
      <c r="MTG9" s="104"/>
      <c r="MTH9" s="104"/>
      <c r="MTI9" s="104"/>
      <c r="MTJ9" s="104"/>
      <c r="MTK9" s="104"/>
      <c r="MTL9" s="104"/>
      <c r="MTM9" s="104"/>
      <c r="MTN9" s="104"/>
      <c r="MTO9" s="104"/>
      <c r="MTP9" s="104"/>
      <c r="MTQ9" s="104"/>
      <c r="MTR9" s="104"/>
      <c r="MTS9" s="104"/>
      <c r="MTT9" s="104"/>
      <c r="MTU9" s="104"/>
      <c r="MTV9" s="104"/>
      <c r="MTW9" s="104"/>
      <c r="MTX9" s="104"/>
      <c r="MTY9" s="104"/>
      <c r="MTZ9" s="104"/>
      <c r="MUA9" s="104"/>
      <c r="MUB9" s="104"/>
      <c r="MUC9" s="104"/>
      <c r="MUD9" s="104"/>
      <c r="MUE9" s="104"/>
      <c r="MUF9" s="104"/>
      <c r="MUG9" s="104"/>
      <c r="MUH9" s="104"/>
      <c r="MUI9" s="104"/>
      <c r="MUJ9" s="104"/>
      <c r="MUK9" s="104"/>
      <c r="MUL9" s="104"/>
      <c r="MUM9" s="104"/>
      <c r="MUN9" s="104"/>
      <c r="MUO9" s="104"/>
      <c r="MUP9" s="104"/>
      <c r="MUQ9" s="104"/>
      <c r="MUR9" s="104"/>
      <c r="MUS9" s="104"/>
      <c r="MUT9" s="104"/>
      <c r="MUU9" s="104"/>
      <c r="MUV9" s="104"/>
      <c r="MUW9" s="104"/>
      <c r="MUX9" s="104"/>
      <c r="MUY9" s="104"/>
      <c r="MUZ9" s="104"/>
      <c r="MVA9" s="104"/>
      <c r="MVB9" s="104"/>
      <c r="MVC9" s="104"/>
      <c r="MVD9" s="104"/>
      <c r="MVE9" s="104"/>
      <c r="MVF9" s="104"/>
      <c r="MVG9" s="104"/>
      <c r="MVH9" s="104"/>
      <c r="MVI9" s="104"/>
      <c r="MVJ9" s="104"/>
      <c r="MVK9" s="104"/>
      <c r="MVL9" s="104"/>
      <c r="MVM9" s="104"/>
      <c r="MVN9" s="104"/>
      <c r="MVO9" s="104"/>
      <c r="MVP9" s="104"/>
      <c r="MVQ9" s="104"/>
      <c r="MVR9" s="104"/>
      <c r="MVS9" s="104"/>
      <c r="MVT9" s="104"/>
      <c r="MVU9" s="104"/>
      <c r="MVV9" s="104"/>
      <c r="MVW9" s="104"/>
      <c r="MVX9" s="104"/>
      <c r="MVY9" s="104"/>
      <c r="MVZ9" s="104"/>
      <c r="MWA9" s="104"/>
      <c r="MWB9" s="104"/>
      <c r="MWC9" s="104"/>
      <c r="MWD9" s="104"/>
      <c r="MWE9" s="104"/>
      <c r="MWF9" s="104"/>
      <c r="MWG9" s="104"/>
      <c r="MWH9" s="104"/>
      <c r="MWI9" s="104"/>
      <c r="MWJ9" s="104"/>
      <c r="MWK9" s="104"/>
      <c r="MWL9" s="104"/>
      <c r="MWM9" s="104"/>
      <c r="MWN9" s="104"/>
      <c r="MWO9" s="104"/>
      <c r="MWP9" s="104"/>
      <c r="MWQ9" s="104"/>
      <c r="MWR9" s="104"/>
      <c r="MWS9" s="104"/>
      <c r="MWT9" s="104"/>
      <c r="MWU9" s="104"/>
      <c r="MWV9" s="104"/>
      <c r="MWW9" s="104"/>
      <c r="MWX9" s="104"/>
      <c r="MWY9" s="104"/>
      <c r="MWZ9" s="104"/>
      <c r="MXA9" s="104"/>
      <c r="MXB9" s="104"/>
      <c r="MXC9" s="104"/>
      <c r="MXD9" s="104"/>
      <c r="MXE9" s="104"/>
      <c r="MXF9" s="104"/>
      <c r="MXG9" s="104"/>
      <c r="MXH9" s="104"/>
      <c r="MXI9" s="104"/>
      <c r="MXJ9" s="104"/>
      <c r="MXK9" s="104"/>
      <c r="MXL9" s="104"/>
      <c r="MXM9" s="104"/>
      <c r="MXN9" s="104"/>
      <c r="MXO9" s="104"/>
      <c r="MXP9" s="104"/>
      <c r="MXQ9" s="104"/>
      <c r="MXR9" s="104"/>
      <c r="MXS9" s="104"/>
      <c r="MXT9" s="104"/>
      <c r="MXU9" s="104"/>
      <c r="MXV9" s="104"/>
      <c r="MXW9" s="104"/>
      <c r="MXX9" s="104"/>
      <c r="MXY9" s="104"/>
      <c r="MXZ9" s="104"/>
      <c r="MYA9" s="104"/>
      <c r="MYB9" s="104"/>
      <c r="MYC9" s="104"/>
      <c r="MYD9" s="104"/>
      <c r="MYE9" s="104"/>
      <c r="MYF9" s="104"/>
      <c r="MYG9" s="104"/>
      <c r="MYH9" s="104"/>
      <c r="MYI9" s="104"/>
      <c r="MYJ9" s="104"/>
      <c r="MYK9" s="104"/>
      <c r="MYL9" s="104"/>
      <c r="MYM9" s="104"/>
      <c r="MYN9" s="104"/>
      <c r="MYO9" s="104"/>
      <c r="MYP9" s="104"/>
      <c r="MYQ9" s="104"/>
      <c r="MYR9" s="104"/>
      <c r="MYS9" s="104"/>
      <c r="MYT9" s="104"/>
      <c r="MYU9" s="104"/>
      <c r="MYV9" s="104"/>
      <c r="MYW9" s="104"/>
      <c r="MYX9" s="104"/>
      <c r="MYY9" s="104"/>
      <c r="MYZ9" s="104"/>
      <c r="MZA9" s="104"/>
      <c r="MZB9" s="104"/>
      <c r="MZC9" s="104"/>
      <c r="MZD9" s="104"/>
      <c r="MZE9" s="104"/>
      <c r="MZF9" s="104"/>
      <c r="MZG9" s="104"/>
      <c r="MZH9" s="104"/>
      <c r="MZI9" s="104"/>
      <c r="MZJ9" s="104"/>
      <c r="MZK9" s="104"/>
      <c r="MZL9" s="104"/>
      <c r="MZM9" s="104"/>
      <c r="MZN9" s="104"/>
      <c r="MZO9" s="104"/>
      <c r="MZP9" s="104"/>
      <c r="MZQ9" s="104"/>
      <c r="MZR9" s="104"/>
      <c r="MZS9" s="104"/>
      <c r="MZT9" s="104"/>
      <c r="MZU9" s="104"/>
      <c r="MZV9" s="104"/>
      <c r="MZW9" s="104"/>
      <c r="MZX9" s="104"/>
      <c r="MZY9" s="104"/>
      <c r="MZZ9" s="104"/>
      <c r="NAA9" s="104"/>
      <c r="NAB9" s="104"/>
      <c r="NAC9" s="104"/>
      <c r="NAD9" s="104"/>
      <c r="NAE9" s="104"/>
      <c r="NAF9" s="104"/>
      <c r="NAG9" s="104"/>
      <c r="NAH9" s="104"/>
      <c r="NAI9" s="104"/>
      <c r="NAJ9" s="104"/>
      <c r="NAK9" s="104"/>
      <c r="NAL9" s="104"/>
      <c r="NAM9" s="104"/>
      <c r="NAN9" s="104"/>
      <c r="NAO9" s="104"/>
      <c r="NAP9" s="104"/>
      <c r="NAQ9" s="104"/>
      <c r="NAR9" s="104"/>
      <c r="NAS9" s="104"/>
      <c r="NAT9" s="104"/>
      <c r="NAU9" s="104"/>
      <c r="NAV9" s="104"/>
      <c r="NAW9" s="104"/>
      <c r="NAX9" s="104"/>
      <c r="NAY9" s="104"/>
      <c r="NAZ9" s="104"/>
      <c r="NBA9" s="104"/>
      <c r="NBB9" s="104"/>
      <c r="NBC9" s="104"/>
      <c r="NBD9" s="104"/>
      <c r="NBE9" s="104"/>
      <c r="NBF9" s="104"/>
      <c r="NBG9" s="104"/>
      <c r="NBH9" s="104"/>
      <c r="NBI9" s="104"/>
      <c r="NBJ9" s="104"/>
      <c r="NBK9" s="104"/>
      <c r="NBL9" s="104"/>
      <c r="NBM9" s="104"/>
      <c r="NBN9" s="104"/>
      <c r="NBO9" s="104"/>
      <c r="NBP9" s="104"/>
      <c r="NBQ9" s="104"/>
      <c r="NBR9" s="104"/>
      <c r="NBS9" s="104"/>
      <c r="NBT9" s="104"/>
      <c r="NBU9" s="104"/>
      <c r="NBV9" s="104"/>
      <c r="NBW9" s="104"/>
      <c r="NBX9" s="104"/>
      <c r="NBY9" s="104"/>
      <c r="NBZ9" s="104"/>
      <c r="NCA9" s="104"/>
      <c r="NCB9" s="104"/>
      <c r="NCC9" s="104"/>
      <c r="NCD9" s="104"/>
      <c r="NCE9" s="104"/>
      <c r="NCF9" s="104"/>
      <c r="NCG9" s="104"/>
      <c r="NCH9" s="104"/>
      <c r="NCI9" s="104"/>
      <c r="NCJ9" s="104"/>
      <c r="NCK9" s="104"/>
      <c r="NCL9" s="104"/>
      <c r="NCM9" s="104"/>
      <c r="NCN9" s="104"/>
      <c r="NCO9" s="104"/>
      <c r="NCP9" s="104"/>
      <c r="NCQ9" s="104"/>
      <c r="NCR9" s="104"/>
      <c r="NCS9" s="104"/>
      <c r="NCT9" s="104"/>
      <c r="NCU9" s="104"/>
      <c r="NCV9" s="104"/>
      <c r="NCW9" s="104"/>
      <c r="NCX9" s="104"/>
      <c r="NCY9" s="104"/>
      <c r="NCZ9" s="104"/>
      <c r="NDA9" s="104"/>
      <c r="NDB9" s="104"/>
      <c r="NDC9" s="104"/>
      <c r="NDD9" s="104"/>
      <c r="NDE9" s="104"/>
      <c r="NDF9" s="104"/>
      <c r="NDG9" s="104"/>
      <c r="NDH9" s="104"/>
      <c r="NDI9" s="104"/>
      <c r="NDJ9" s="104"/>
      <c r="NDK9" s="104"/>
      <c r="NDL9" s="104"/>
      <c r="NDM9" s="104"/>
      <c r="NDN9" s="104"/>
      <c r="NDO9" s="104"/>
      <c r="NDP9" s="104"/>
      <c r="NDQ9" s="104"/>
      <c r="NDR9" s="104"/>
      <c r="NDS9" s="104"/>
      <c r="NDT9" s="104"/>
      <c r="NDU9" s="104"/>
      <c r="NDV9" s="104"/>
      <c r="NDW9" s="104"/>
      <c r="NDX9" s="104"/>
      <c r="NDY9" s="104"/>
      <c r="NDZ9" s="104"/>
      <c r="NEA9" s="104"/>
      <c r="NEB9" s="104"/>
      <c r="NEC9" s="104"/>
      <c r="NED9" s="104"/>
      <c r="NEE9" s="104"/>
      <c r="NEF9" s="104"/>
      <c r="NEG9" s="104"/>
      <c r="NEH9" s="104"/>
      <c r="NEI9" s="104"/>
      <c r="NEJ9" s="104"/>
      <c r="NEK9" s="104"/>
      <c r="NEL9" s="104"/>
      <c r="NEM9" s="104"/>
      <c r="NEN9" s="104"/>
      <c r="NEO9" s="104"/>
      <c r="NEP9" s="104"/>
      <c r="NEQ9" s="104"/>
      <c r="NER9" s="104"/>
      <c r="NES9" s="104"/>
      <c r="NET9" s="104"/>
      <c r="NEU9" s="104"/>
      <c r="NEV9" s="104"/>
      <c r="NEW9" s="104"/>
      <c r="NEX9" s="104"/>
      <c r="NEY9" s="104"/>
      <c r="NEZ9" s="104"/>
      <c r="NFA9" s="104"/>
      <c r="NFB9" s="104"/>
      <c r="NFC9" s="104"/>
      <c r="NFD9" s="104"/>
      <c r="NFE9" s="104"/>
      <c r="NFF9" s="104"/>
      <c r="NFG9" s="104"/>
      <c r="NFH9" s="104"/>
      <c r="NFI9" s="104"/>
      <c r="NFJ9" s="104"/>
      <c r="NFK9" s="104"/>
      <c r="NFL9" s="104"/>
      <c r="NFM9" s="104"/>
      <c r="NFN9" s="104"/>
      <c r="NFO9" s="104"/>
      <c r="NFP9" s="104"/>
      <c r="NFQ9" s="104"/>
      <c r="NFR9" s="104"/>
      <c r="NFS9" s="104"/>
      <c r="NFT9" s="104"/>
      <c r="NFU9" s="104"/>
      <c r="NFV9" s="104"/>
      <c r="NFW9" s="104"/>
      <c r="NFX9" s="104"/>
      <c r="NFY9" s="104"/>
      <c r="NFZ9" s="104"/>
      <c r="NGA9" s="104"/>
      <c r="NGB9" s="104"/>
      <c r="NGC9" s="104"/>
      <c r="NGD9" s="104"/>
      <c r="NGE9" s="104"/>
      <c r="NGF9" s="104"/>
      <c r="NGG9" s="104"/>
      <c r="NGH9" s="104"/>
      <c r="NGI9" s="104"/>
      <c r="NGJ9" s="104"/>
      <c r="NGK9" s="104"/>
      <c r="NGL9" s="104"/>
      <c r="NGM9" s="104"/>
      <c r="NGN9" s="104"/>
      <c r="NGO9" s="104"/>
      <c r="NGP9" s="104"/>
      <c r="NGQ9" s="104"/>
      <c r="NGR9" s="104"/>
      <c r="NGS9" s="104"/>
      <c r="NGT9" s="104"/>
      <c r="NGU9" s="104"/>
      <c r="NGV9" s="104"/>
      <c r="NGW9" s="104"/>
      <c r="NGX9" s="104"/>
      <c r="NGY9" s="104"/>
      <c r="NGZ9" s="104"/>
      <c r="NHA9" s="104"/>
      <c r="NHB9" s="104"/>
      <c r="NHC9" s="104"/>
      <c r="NHD9" s="104"/>
      <c r="NHE9" s="104"/>
      <c r="NHF9" s="104"/>
      <c r="NHG9" s="104"/>
      <c r="NHH9" s="104"/>
      <c r="NHI9" s="104"/>
      <c r="NHJ9" s="104"/>
      <c r="NHK9" s="104"/>
      <c r="NHL9" s="104"/>
      <c r="NHM9" s="104"/>
      <c r="NHN9" s="104"/>
      <c r="NHO9" s="104"/>
      <c r="NHP9" s="104"/>
      <c r="NHQ9" s="104"/>
      <c r="NHR9" s="104"/>
      <c r="NHS9" s="104"/>
      <c r="NHT9" s="104"/>
      <c r="NHU9" s="104"/>
      <c r="NHV9" s="104"/>
      <c r="NHW9" s="104"/>
      <c r="NHX9" s="104"/>
      <c r="NHY9" s="104"/>
      <c r="NHZ9" s="104"/>
      <c r="NIA9" s="104"/>
      <c r="NIB9" s="104"/>
      <c r="NIC9" s="104"/>
      <c r="NID9" s="104"/>
      <c r="NIE9" s="104"/>
      <c r="NIF9" s="104"/>
      <c r="NIG9" s="104"/>
      <c r="NIH9" s="104"/>
      <c r="NII9" s="104"/>
      <c r="NIJ9" s="104"/>
      <c r="NIK9" s="104"/>
      <c r="NIL9" s="104"/>
      <c r="NIM9" s="104"/>
      <c r="NIN9" s="104"/>
      <c r="NIO9" s="104"/>
      <c r="NIP9" s="104"/>
      <c r="NIQ9" s="104"/>
      <c r="NIR9" s="104"/>
      <c r="NIS9" s="104"/>
      <c r="NIT9" s="104"/>
      <c r="NIU9" s="104"/>
      <c r="NIV9" s="104"/>
      <c r="NIW9" s="104"/>
      <c r="NIX9" s="104"/>
      <c r="NIY9" s="104"/>
      <c r="NIZ9" s="104"/>
      <c r="NJA9" s="104"/>
      <c r="NJB9" s="104"/>
      <c r="NJC9" s="104"/>
      <c r="NJD9" s="104"/>
      <c r="NJE9" s="104"/>
      <c r="NJF9" s="104"/>
      <c r="NJG9" s="104"/>
      <c r="NJH9" s="104"/>
      <c r="NJI9" s="104"/>
      <c r="NJJ9" s="104"/>
      <c r="NJK9" s="104"/>
      <c r="NJL9" s="104"/>
      <c r="NJM9" s="104"/>
      <c r="NJN9" s="104"/>
      <c r="NJO9" s="104"/>
      <c r="NJP9" s="104"/>
      <c r="NJQ9" s="104"/>
      <c r="NJR9" s="104"/>
      <c r="NJS9" s="104"/>
      <c r="NJT9" s="104"/>
      <c r="NJU9" s="104"/>
      <c r="NJV9" s="104"/>
      <c r="NJW9" s="104"/>
      <c r="NJX9" s="104"/>
      <c r="NJY9" s="104"/>
      <c r="NJZ9" s="104"/>
      <c r="NKA9" s="104"/>
      <c r="NKB9" s="104"/>
      <c r="NKC9" s="104"/>
      <c r="NKD9" s="104"/>
      <c r="NKE9" s="104"/>
      <c r="NKF9" s="104"/>
      <c r="NKG9" s="104"/>
      <c r="NKH9" s="104"/>
      <c r="NKI9" s="104"/>
      <c r="NKJ9" s="104"/>
      <c r="NKK9" s="104"/>
      <c r="NKL9" s="104"/>
      <c r="NKM9" s="104"/>
      <c r="NKN9" s="104"/>
      <c r="NKO9" s="104"/>
      <c r="NKP9" s="104"/>
      <c r="NKQ9" s="104"/>
      <c r="NKR9" s="104"/>
      <c r="NKS9" s="104"/>
      <c r="NKT9" s="104"/>
      <c r="NKU9" s="104"/>
      <c r="NKV9" s="104"/>
      <c r="NKW9" s="104"/>
      <c r="NKX9" s="104"/>
      <c r="NKY9" s="104"/>
      <c r="NKZ9" s="104"/>
      <c r="NLA9" s="104"/>
      <c r="NLB9" s="104"/>
      <c r="NLC9" s="104"/>
      <c r="NLD9" s="104"/>
      <c r="NLE9" s="104"/>
      <c r="NLF9" s="104"/>
      <c r="NLG9" s="104"/>
      <c r="NLH9" s="104"/>
      <c r="NLI9" s="104"/>
      <c r="NLJ9" s="104"/>
      <c r="NLK9" s="104"/>
      <c r="NLL9" s="104"/>
      <c r="NLM9" s="104"/>
      <c r="NLN9" s="104"/>
      <c r="NLO9" s="104"/>
      <c r="NLP9" s="104"/>
      <c r="NLQ9" s="104"/>
      <c r="NLR9" s="104"/>
      <c r="NLS9" s="104"/>
      <c r="NLT9" s="104"/>
      <c r="NLU9" s="104"/>
      <c r="NLV9" s="104"/>
      <c r="NLW9" s="104"/>
      <c r="NLX9" s="104"/>
      <c r="NLY9" s="104"/>
      <c r="NLZ9" s="104"/>
      <c r="NMA9" s="104"/>
      <c r="NMB9" s="104"/>
      <c r="NMC9" s="104"/>
      <c r="NMD9" s="104"/>
      <c r="NME9" s="104"/>
      <c r="NMF9" s="104"/>
      <c r="NMG9" s="104"/>
      <c r="NMH9" s="104"/>
      <c r="NMI9" s="104"/>
      <c r="NMJ9" s="104"/>
      <c r="NMK9" s="104"/>
      <c r="NML9" s="104"/>
      <c r="NMM9" s="104"/>
      <c r="NMN9" s="104"/>
      <c r="NMO9" s="104"/>
      <c r="NMP9" s="104"/>
      <c r="NMQ9" s="104"/>
      <c r="NMR9" s="104"/>
      <c r="NMS9" s="104"/>
      <c r="NMT9" s="104"/>
      <c r="NMU9" s="104"/>
      <c r="NMV9" s="104"/>
      <c r="NMW9" s="104"/>
      <c r="NMX9" s="104"/>
      <c r="NMY9" s="104"/>
      <c r="NMZ9" s="104"/>
      <c r="NNA9" s="104"/>
      <c r="NNB9" s="104"/>
      <c r="NNC9" s="104"/>
      <c r="NND9" s="104"/>
      <c r="NNE9" s="104"/>
      <c r="NNF9" s="104"/>
      <c r="NNG9" s="104"/>
      <c r="NNH9" s="104"/>
      <c r="NNI9" s="104"/>
      <c r="NNJ9" s="104"/>
      <c r="NNK9" s="104"/>
      <c r="NNL9" s="104"/>
      <c r="NNM9" s="104"/>
      <c r="NNN9" s="104"/>
      <c r="NNO9" s="104"/>
      <c r="NNP9" s="104"/>
      <c r="NNQ9" s="104"/>
      <c r="NNR9" s="104"/>
      <c r="NNS9" s="104"/>
      <c r="NNT9" s="104"/>
      <c r="NNU9" s="104"/>
      <c r="NNV9" s="104"/>
      <c r="NNW9" s="104"/>
      <c r="NNX9" s="104"/>
      <c r="NNY9" s="104"/>
      <c r="NNZ9" s="104"/>
      <c r="NOA9" s="104"/>
      <c r="NOB9" s="104"/>
      <c r="NOC9" s="104"/>
      <c r="NOD9" s="104"/>
      <c r="NOE9" s="104"/>
      <c r="NOF9" s="104"/>
      <c r="NOG9" s="104"/>
      <c r="NOH9" s="104"/>
      <c r="NOI9" s="104"/>
      <c r="NOJ9" s="104"/>
      <c r="NOK9" s="104"/>
      <c r="NOL9" s="104"/>
      <c r="NOM9" s="104"/>
      <c r="NON9" s="104"/>
      <c r="NOO9" s="104"/>
      <c r="NOP9" s="104"/>
      <c r="NOQ9" s="104"/>
      <c r="NOR9" s="104"/>
      <c r="NOS9" s="104"/>
      <c r="NOT9" s="104"/>
      <c r="NOU9" s="104"/>
      <c r="NOV9" s="104"/>
      <c r="NOW9" s="104"/>
      <c r="NOX9" s="104"/>
      <c r="NOY9" s="104"/>
      <c r="NOZ9" s="104"/>
      <c r="NPA9" s="104"/>
      <c r="NPB9" s="104"/>
      <c r="NPC9" s="104"/>
      <c r="NPD9" s="104"/>
      <c r="NPE9" s="104"/>
      <c r="NPF9" s="104"/>
      <c r="NPG9" s="104"/>
      <c r="NPH9" s="104"/>
      <c r="NPI9" s="104"/>
      <c r="NPJ9" s="104"/>
      <c r="NPK9" s="104"/>
      <c r="NPL9" s="104"/>
      <c r="NPM9" s="104"/>
      <c r="NPN9" s="104"/>
      <c r="NPO9" s="104"/>
      <c r="NPP9" s="104"/>
      <c r="NPQ9" s="104"/>
      <c r="NPR9" s="104"/>
      <c r="NPS9" s="104"/>
      <c r="NPT9" s="104"/>
      <c r="NPU9" s="104"/>
      <c r="NPV9" s="104"/>
      <c r="NPW9" s="104"/>
      <c r="NPX9" s="104"/>
      <c r="NPY9" s="104"/>
      <c r="NPZ9" s="104"/>
      <c r="NQA9" s="104"/>
      <c r="NQB9" s="104"/>
      <c r="NQC9" s="104"/>
      <c r="NQD9" s="104"/>
      <c r="NQE9" s="104"/>
      <c r="NQF9" s="104"/>
      <c r="NQG9" s="104"/>
      <c r="NQH9" s="104"/>
      <c r="NQI9" s="104"/>
      <c r="NQJ9" s="104"/>
      <c r="NQK9" s="104"/>
      <c r="NQL9" s="104"/>
      <c r="NQM9" s="104"/>
      <c r="NQN9" s="104"/>
      <c r="NQO9" s="104"/>
      <c r="NQP9" s="104"/>
      <c r="NQQ9" s="104"/>
      <c r="NQR9" s="104"/>
      <c r="NQS9" s="104"/>
      <c r="NQT9" s="104"/>
      <c r="NQU9" s="104"/>
      <c r="NQV9" s="104"/>
      <c r="NQW9" s="104"/>
      <c r="NQX9" s="104"/>
      <c r="NQY9" s="104"/>
      <c r="NQZ9" s="104"/>
      <c r="NRA9" s="104"/>
      <c r="NRB9" s="104"/>
      <c r="NRC9" s="104"/>
      <c r="NRD9" s="104"/>
      <c r="NRE9" s="104"/>
      <c r="NRF9" s="104"/>
      <c r="NRG9" s="104"/>
      <c r="NRH9" s="104"/>
      <c r="NRI9" s="104"/>
      <c r="NRJ9" s="104"/>
      <c r="NRK9" s="104"/>
      <c r="NRL9" s="104"/>
      <c r="NRM9" s="104"/>
      <c r="NRN9" s="104"/>
      <c r="NRO9" s="104"/>
      <c r="NRP9" s="104"/>
      <c r="NRQ9" s="104"/>
      <c r="NRR9" s="104"/>
      <c r="NRS9" s="104"/>
      <c r="NRT9" s="104"/>
      <c r="NRU9" s="104"/>
      <c r="NRV9" s="104"/>
      <c r="NRW9" s="104"/>
      <c r="NRX9" s="104"/>
      <c r="NRY9" s="104"/>
      <c r="NRZ9" s="104"/>
      <c r="NSA9" s="104"/>
      <c r="NSB9" s="104"/>
      <c r="NSC9" s="104"/>
      <c r="NSD9" s="104"/>
      <c r="NSE9" s="104"/>
      <c r="NSF9" s="104"/>
      <c r="NSG9" s="104"/>
      <c r="NSH9" s="104"/>
      <c r="NSI9" s="104"/>
      <c r="NSJ9" s="104"/>
      <c r="NSK9" s="104"/>
      <c r="NSL9" s="104"/>
      <c r="NSM9" s="104"/>
      <c r="NSN9" s="104"/>
      <c r="NSO9" s="104"/>
      <c r="NSP9" s="104"/>
      <c r="NSQ9" s="104"/>
      <c r="NSR9" s="104"/>
      <c r="NSS9" s="104"/>
      <c r="NST9" s="104"/>
      <c r="NSU9" s="104"/>
      <c r="NSV9" s="104"/>
      <c r="NSW9" s="104"/>
      <c r="NSX9" s="104"/>
      <c r="NSY9" s="104"/>
      <c r="NSZ9" s="104"/>
      <c r="NTA9" s="104"/>
      <c r="NTB9" s="104"/>
      <c r="NTC9" s="104"/>
      <c r="NTD9" s="104"/>
      <c r="NTE9" s="104"/>
      <c r="NTF9" s="104"/>
      <c r="NTG9" s="104"/>
      <c r="NTH9" s="104"/>
      <c r="NTI9" s="104"/>
      <c r="NTJ9" s="104"/>
      <c r="NTK9" s="104"/>
      <c r="NTL9" s="104"/>
      <c r="NTM9" s="104"/>
      <c r="NTN9" s="104"/>
      <c r="NTO9" s="104"/>
      <c r="NTP9" s="104"/>
      <c r="NTQ9" s="104"/>
      <c r="NTR9" s="104"/>
      <c r="NTS9" s="104"/>
      <c r="NTT9" s="104"/>
      <c r="NTU9" s="104"/>
      <c r="NTV9" s="104"/>
      <c r="NTW9" s="104"/>
      <c r="NTX9" s="104"/>
      <c r="NTY9" s="104"/>
      <c r="NTZ9" s="104"/>
      <c r="NUA9" s="104"/>
      <c r="NUB9" s="104"/>
      <c r="NUC9" s="104"/>
      <c r="NUD9" s="104"/>
      <c r="NUE9" s="104"/>
      <c r="NUF9" s="104"/>
      <c r="NUG9" s="104"/>
      <c r="NUH9" s="104"/>
      <c r="NUI9" s="104"/>
      <c r="NUJ9" s="104"/>
      <c r="NUK9" s="104"/>
      <c r="NUL9" s="104"/>
      <c r="NUM9" s="104"/>
      <c r="NUN9" s="104"/>
      <c r="NUO9" s="104"/>
      <c r="NUP9" s="104"/>
      <c r="NUQ9" s="104"/>
      <c r="NUR9" s="104"/>
      <c r="NUS9" s="104"/>
      <c r="NUT9" s="104"/>
      <c r="NUU9" s="104"/>
      <c r="NUV9" s="104"/>
      <c r="NUW9" s="104"/>
      <c r="NUX9" s="104"/>
      <c r="NUY9" s="104"/>
      <c r="NUZ9" s="104"/>
      <c r="NVA9" s="104"/>
      <c r="NVB9" s="104"/>
      <c r="NVC9" s="104"/>
      <c r="NVD9" s="104"/>
      <c r="NVE9" s="104"/>
      <c r="NVF9" s="104"/>
      <c r="NVG9" s="104"/>
      <c r="NVH9" s="104"/>
      <c r="NVI9" s="104"/>
      <c r="NVJ9" s="104"/>
      <c r="NVK9" s="104"/>
      <c r="NVL9" s="104"/>
      <c r="NVM9" s="104"/>
      <c r="NVN9" s="104"/>
      <c r="NVO9" s="104"/>
      <c r="NVP9" s="104"/>
      <c r="NVQ9" s="104"/>
      <c r="NVR9" s="104"/>
      <c r="NVS9" s="104"/>
      <c r="NVT9" s="104"/>
      <c r="NVU9" s="104"/>
      <c r="NVV9" s="104"/>
      <c r="NVW9" s="104"/>
      <c r="NVX9" s="104"/>
      <c r="NVY9" s="104"/>
      <c r="NVZ9" s="104"/>
      <c r="NWA9" s="104"/>
      <c r="NWB9" s="104"/>
      <c r="NWC9" s="104"/>
      <c r="NWD9" s="104"/>
      <c r="NWE9" s="104"/>
      <c r="NWF9" s="104"/>
      <c r="NWG9" s="104"/>
      <c r="NWH9" s="104"/>
      <c r="NWI9" s="104"/>
      <c r="NWJ9" s="104"/>
      <c r="NWK9" s="104"/>
      <c r="NWL9" s="104"/>
      <c r="NWM9" s="104"/>
      <c r="NWN9" s="104"/>
      <c r="NWO9" s="104"/>
      <c r="NWP9" s="104"/>
      <c r="NWQ9" s="104"/>
      <c r="NWR9" s="104"/>
      <c r="NWS9" s="104"/>
      <c r="NWT9" s="104"/>
      <c r="NWU9" s="104"/>
      <c r="NWV9" s="104"/>
      <c r="NWW9" s="104"/>
      <c r="NWX9" s="104"/>
      <c r="NWY9" s="104"/>
      <c r="NWZ9" s="104"/>
      <c r="NXA9" s="104"/>
      <c r="NXB9" s="104"/>
      <c r="NXC9" s="104"/>
      <c r="NXD9" s="104"/>
      <c r="NXE9" s="104"/>
      <c r="NXF9" s="104"/>
      <c r="NXG9" s="104"/>
      <c r="NXH9" s="104"/>
      <c r="NXI9" s="104"/>
      <c r="NXJ9" s="104"/>
      <c r="NXK9" s="104"/>
      <c r="NXL9" s="104"/>
      <c r="NXM9" s="104"/>
      <c r="NXN9" s="104"/>
      <c r="NXO9" s="104"/>
      <c r="NXP9" s="104"/>
      <c r="NXQ9" s="104"/>
      <c r="NXR9" s="104"/>
      <c r="NXS9" s="104"/>
      <c r="NXT9" s="104"/>
      <c r="NXU9" s="104"/>
      <c r="NXV9" s="104"/>
      <c r="NXW9" s="104"/>
      <c r="NXX9" s="104"/>
      <c r="NXY9" s="104"/>
      <c r="NXZ9" s="104"/>
      <c r="NYA9" s="104"/>
      <c r="NYB9" s="104"/>
      <c r="NYC9" s="104"/>
      <c r="NYD9" s="104"/>
      <c r="NYE9" s="104"/>
      <c r="NYF9" s="104"/>
      <c r="NYG9" s="104"/>
      <c r="NYH9" s="104"/>
      <c r="NYI9" s="104"/>
      <c r="NYJ9" s="104"/>
      <c r="NYK9" s="104"/>
      <c r="NYL9" s="104"/>
      <c r="NYM9" s="104"/>
      <c r="NYN9" s="104"/>
      <c r="NYO9" s="104"/>
      <c r="NYP9" s="104"/>
      <c r="NYQ9" s="104"/>
      <c r="NYR9" s="104"/>
      <c r="NYS9" s="104"/>
      <c r="NYT9" s="104"/>
      <c r="NYU9" s="104"/>
      <c r="NYV9" s="104"/>
      <c r="NYW9" s="104"/>
      <c r="NYX9" s="104"/>
      <c r="NYY9" s="104"/>
      <c r="NYZ9" s="104"/>
      <c r="NZA9" s="104"/>
      <c r="NZB9" s="104"/>
      <c r="NZC9" s="104"/>
      <c r="NZD9" s="104"/>
      <c r="NZE9" s="104"/>
      <c r="NZF9" s="104"/>
      <c r="NZG9" s="104"/>
      <c r="NZH9" s="104"/>
      <c r="NZI9" s="104"/>
      <c r="NZJ9" s="104"/>
      <c r="NZK9" s="104"/>
      <c r="NZL9" s="104"/>
      <c r="NZM9" s="104"/>
      <c r="NZN9" s="104"/>
      <c r="NZO9" s="104"/>
      <c r="NZP9" s="104"/>
      <c r="NZQ9" s="104"/>
      <c r="NZR9" s="104"/>
      <c r="NZS9" s="104"/>
      <c r="NZT9" s="104"/>
      <c r="NZU9" s="104"/>
      <c r="NZV9" s="104"/>
      <c r="NZW9" s="104"/>
      <c r="NZX9" s="104"/>
      <c r="NZY9" s="104"/>
      <c r="NZZ9" s="104"/>
      <c r="OAA9" s="104"/>
      <c r="OAB9" s="104"/>
      <c r="OAC9" s="104"/>
      <c r="OAD9" s="104"/>
      <c r="OAE9" s="104"/>
      <c r="OAF9" s="104"/>
      <c r="OAG9" s="104"/>
      <c r="OAH9" s="104"/>
      <c r="OAI9" s="104"/>
      <c r="OAJ9" s="104"/>
      <c r="OAK9" s="104"/>
      <c r="OAL9" s="104"/>
      <c r="OAM9" s="104"/>
      <c r="OAN9" s="104"/>
      <c r="OAO9" s="104"/>
      <c r="OAP9" s="104"/>
      <c r="OAQ9" s="104"/>
      <c r="OAR9" s="104"/>
      <c r="OAS9" s="104"/>
      <c r="OAT9" s="104"/>
      <c r="OAU9" s="104"/>
      <c r="OAV9" s="104"/>
      <c r="OAW9" s="104"/>
      <c r="OAX9" s="104"/>
      <c r="OAY9" s="104"/>
      <c r="OAZ9" s="104"/>
      <c r="OBA9" s="104"/>
      <c r="OBB9" s="104"/>
      <c r="OBC9" s="104"/>
      <c r="OBD9" s="104"/>
      <c r="OBE9" s="104"/>
      <c r="OBF9" s="104"/>
      <c r="OBG9" s="104"/>
      <c r="OBH9" s="104"/>
      <c r="OBI9" s="104"/>
      <c r="OBJ9" s="104"/>
      <c r="OBK9" s="104"/>
      <c r="OBL9" s="104"/>
      <c r="OBM9" s="104"/>
      <c r="OBN9" s="104"/>
      <c r="OBO9" s="104"/>
      <c r="OBP9" s="104"/>
      <c r="OBQ9" s="104"/>
      <c r="OBR9" s="104"/>
      <c r="OBS9" s="104"/>
      <c r="OBT9" s="104"/>
      <c r="OBU9" s="104"/>
      <c r="OBV9" s="104"/>
      <c r="OBW9" s="104"/>
      <c r="OBX9" s="104"/>
      <c r="OBY9" s="104"/>
      <c r="OBZ9" s="104"/>
      <c r="OCA9" s="104"/>
      <c r="OCB9" s="104"/>
      <c r="OCC9" s="104"/>
      <c r="OCD9" s="104"/>
      <c r="OCE9" s="104"/>
      <c r="OCF9" s="104"/>
      <c r="OCG9" s="104"/>
      <c r="OCH9" s="104"/>
      <c r="OCI9" s="104"/>
      <c r="OCJ9" s="104"/>
      <c r="OCK9" s="104"/>
      <c r="OCL9" s="104"/>
      <c r="OCM9" s="104"/>
      <c r="OCN9" s="104"/>
      <c r="OCO9" s="104"/>
      <c r="OCP9" s="104"/>
      <c r="OCQ9" s="104"/>
      <c r="OCR9" s="104"/>
      <c r="OCS9" s="104"/>
      <c r="OCT9" s="104"/>
      <c r="OCU9" s="104"/>
      <c r="OCV9" s="104"/>
      <c r="OCW9" s="104"/>
      <c r="OCX9" s="104"/>
      <c r="OCY9" s="104"/>
      <c r="OCZ9" s="104"/>
      <c r="ODA9" s="104"/>
      <c r="ODB9" s="104"/>
      <c r="ODC9" s="104"/>
      <c r="ODD9" s="104"/>
      <c r="ODE9" s="104"/>
      <c r="ODF9" s="104"/>
      <c r="ODG9" s="104"/>
      <c r="ODH9" s="104"/>
      <c r="ODI9" s="104"/>
      <c r="ODJ9" s="104"/>
      <c r="ODK9" s="104"/>
      <c r="ODL9" s="104"/>
      <c r="ODM9" s="104"/>
      <c r="ODN9" s="104"/>
      <c r="ODO9" s="104"/>
      <c r="ODP9" s="104"/>
      <c r="ODQ9" s="104"/>
      <c r="ODR9" s="104"/>
      <c r="ODS9" s="104"/>
      <c r="ODT9" s="104"/>
      <c r="ODU9" s="104"/>
      <c r="ODV9" s="104"/>
      <c r="ODW9" s="104"/>
      <c r="ODX9" s="104"/>
      <c r="ODY9" s="104"/>
      <c r="ODZ9" s="104"/>
      <c r="OEA9" s="104"/>
      <c r="OEB9" s="104"/>
      <c r="OEC9" s="104"/>
      <c r="OED9" s="104"/>
      <c r="OEE9" s="104"/>
      <c r="OEF9" s="104"/>
      <c r="OEG9" s="104"/>
      <c r="OEH9" s="104"/>
      <c r="OEI9" s="104"/>
      <c r="OEJ9" s="104"/>
      <c r="OEK9" s="104"/>
      <c r="OEL9" s="104"/>
      <c r="OEM9" s="104"/>
      <c r="OEN9" s="104"/>
      <c r="OEO9" s="104"/>
      <c r="OEP9" s="104"/>
      <c r="OEQ9" s="104"/>
      <c r="OER9" s="104"/>
      <c r="OES9" s="104"/>
      <c r="OET9" s="104"/>
      <c r="OEU9" s="104"/>
      <c r="OEV9" s="104"/>
      <c r="OEW9" s="104"/>
      <c r="OEX9" s="104"/>
      <c r="OEY9" s="104"/>
      <c r="OEZ9" s="104"/>
      <c r="OFA9" s="104"/>
      <c r="OFB9" s="104"/>
      <c r="OFC9" s="104"/>
      <c r="OFD9" s="104"/>
      <c r="OFE9" s="104"/>
      <c r="OFF9" s="104"/>
      <c r="OFG9" s="104"/>
      <c r="OFH9" s="104"/>
      <c r="OFI9" s="104"/>
      <c r="OFJ9" s="104"/>
      <c r="OFK9" s="104"/>
      <c r="OFL9" s="104"/>
      <c r="OFM9" s="104"/>
      <c r="OFN9" s="104"/>
      <c r="OFO9" s="104"/>
      <c r="OFP9" s="104"/>
      <c r="OFQ9" s="104"/>
      <c r="OFR9" s="104"/>
      <c r="OFS9" s="104"/>
      <c r="OFT9" s="104"/>
      <c r="OFU9" s="104"/>
      <c r="OFV9" s="104"/>
      <c r="OFW9" s="104"/>
      <c r="OFX9" s="104"/>
      <c r="OFY9" s="104"/>
      <c r="OFZ9" s="104"/>
      <c r="OGA9" s="104"/>
      <c r="OGB9" s="104"/>
      <c r="OGC9" s="104"/>
      <c r="OGD9" s="104"/>
      <c r="OGE9" s="104"/>
      <c r="OGF9" s="104"/>
      <c r="OGG9" s="104"/>
      <c r="OGH9" s="104"/>
      <c r="OGI9" s="104"/>
      <c r="OGJ9" s="104"/>
      <c r="OGK9" s="104"/>
      <c r="OGL9" s="104"/>
      <c r="OGM9" s="104"/>
      <c r="OGN9" s="104"/>
      <c r="OGO9" s="104"/>
      <c r="OGP9" s="104"/>
      <c r="OGQ9" s="104"/>
      <c r="OGR9" s="104"/>
      <c r="OGS9" s="104"/>
      <c r="OGT9" s="104"/>
      <c r="OGU9" s="104"/>
      <c r="OGV9" s="104"/>
      <c r="OGW9" s="104"/>
      <c r="OGX9" s="104"/>
      <c r="OGY9" s="104"/>
      <c r="OGZ9" s="104"/>
      <c r="OHA9" s="104"/>
      <c r="OHB9" s="104"/>
      <c r="OHC9" s="104"/>
      <c r="OHD9" s="104"/>
      <c r="OHE9" s="104"/>
      <c r="OHF9" s="104"/>
      <c r="OHG9" s="104"/>
      <c r="OHH9" s="104"/>
      <c r="OHI9" s="104"/>
      <c r="OHJ9" s="104"/>
      <c r="OHK9" s="104"/>
      <c r="OHL9" s="104"/>
      <c r="OHM9" s="104"/>
      <c r="OHN9" s="104"/>
      <c r="OHO9" s="104"/>
      <c r="OHP9" s="104"/>
      <c r="OHQ9" s="104"/>
      <c r="OHR9" s="104"/>
      <c r="OHS9" s="104"/>
      <c r="OHT9" s="104"/>
      <c r="OHU9" s="104"/>
      <c r="OHV9" s="104"/>
      <c r="OHW9" s="104"/>
      <c r="OHX9" s="104"/>
      <c r="OHY9" s="104"/>
      <c r="OHZ9" s="104"/>
      <c r="OIA9" s="104"/>
      <c r="OIB9" s="104"/>
      <c r="OIC9" s="104"/>
      <c r="OID9" s="104"/>
      <c r="OIE9" s="104"/>
      <c r="OIF9" s="104"/>
      <c r="OIG9" s="104"/>
      <c r="OIH9" s="104"/>
      <c r="OII9" s="104"/>
      <c r="OIJ9" s="104"/>
      <c r="OIK9" s="104"/>
      <c r="OIL9" s="104"/>
      <c r="OIM9" s="104"/>
      <c r="OIN9" s="104"/>
      <c r="OIO9" s="104"/>
      <c r="OIP9" s="104"/>
      <c r="OIQ9" s="104"/>
      <c r="OIR9" s="104"/>
      <c r="OIS9" s="104"/>
      <c r="OIT9" s="104"/>
      <c r="OIU9" s="104"/>
      <c r="OIV9" s="104"/>
      <c r="OIW9" s="104"/>
      <c r="OIX9" s="104"/>
      <c r="OIY9" s="104"/>
      <c r="OIZ9" s="104"/>
      <c r="OJA9" s="104"/>
      <c r="OJB9" s="104"/>
      <c r="OJC9" s="104"/>
      <c r="OJD9" s="104"/>
      <c r="OJE9" s="104"/>
      <c r="OJF9" s="104"/>
      <c r="OJG9" s="104"/>
      <c r="OJH9" s="104"/>
      <c r="OJI9" s="104"/>
      <c r="OJJ9" s="104"/>
      <c r="OJK9" s="104"/>
      <c r="OJL9" s="104"/>
      <c r="OJM9" s="104"/>
      <c r="OJN9" s="104"/>
      <c r="OJO9" s="104"/>
      <c r="OJP9" s="104"/>
      <c r="OJQ9" s="104"/>
      <c r="OJR9" s="104"/>
      <c r="OJS9" s="104"/>
      <c r="OJT9" s="104"/>
      <c r="OJU9" s="104"/>
      <c r="OJV9" s="104"/>
      <c r="OJW9" s="104"/>
      <c r="OJX9" s="104"/>
      <c r="OJY9" s="104"/>
      <c r="OJZ9" s="104"/>
      <c r="OKA9" s="104"/>
      <c r="OKB9" s="104"/>
      <c r="OKC9" s="104"/>
      <c r="OKD9" s="104"/>
      <c r="OKE9" s="104"/>
      <c r="OKF9" s="104"/>
      <c r="OKG9" s="104"/>
      <c r="OKH9" s="104"/>
      <c r="OKI9" s="104"/>
      <c r="OKJ9" s="104"/>
      <c r="OKK9" s="104"/>
      <c r="OKL9" s="104"/>
      <c r="OKM9" s="104"/>
      <c r="OKN9" s="104"/>
      <c r="OKO9" s="104"/>
      <c r="OKP9" s="104"/>
      <c r="OKQ9" s="104"/>
      <c r="OKR9" s="104"/>
      <c r="OKS9" s="104"/>
      <c r="OKT9" s="104"/>
      <c r="OKU9" s="104"/>
      <c r="OKV9" s="104"/>
      <c r="OKW9" s="104"/>
      <c r="OKX9" s="104"/>
      <c r="OKY9" s="104"/>
      <c r="OKZ9" s="104"/>
      <c r="OLA9" s="104"/>
      <c r="OLB9" s="104"/>
      <c r="OLC9" s="104"/>
      <c r="OLD9" s="104"/>
      <c r="OLE9" s="104"/>
      <c r="OLF9" s="104"/>
      <c r="OLG9" s="104"/>
      <c r="OLH9" s="104"/>
      <c r="OLI9" s="104"/>
      <c r="OLJ9" s="104"/>
      <c r="OLK9" s="104"/>
      <c r="OLL9" s="104"/>
      <c r="OLM9" s="104"/>
      <c r="OLN9" s="104"/>
      <c r="OLO9" s="104"/>
      <c r="OLP9" s="104"/>
      <c r="OLQ9" s="104"/>
      <c r="OLR9" s="104"/>
      <c r="OLS9" s="104"/>
      <c r="OLT9" s="104"/>
      <c r="OLU9" s="104"/>
      <c r="OLV9" s="104"/>
      <c r="OLW9" s="104"/>
      <c r="OLX9" s="104"/>
      <c r="OLY9" s="104"/>
      <c r="OLZ9" s="104"/>
      <c r="OMA9" s="104"/>
      <c r="OMB9" s="104"/>
      <c r="OMC9" s="104"/>
      <c r="OMD9" s="104"/>
      <c r="OME9" s="104"/>
      <c r="OMF9" s="104"/>
      <c r="OMG9" s="104"/>
      <c r="OMH9" s="104"/>
      <c r="OMI9" s="104"/>
      <c r="OMJ9" s="104"/>
      <c r="OMK9" s="104"/>
      <c r="OML9" s="104"/>
      <c r="OMM9" s="104"/>
      <c r="OMN9" s="104"/>
      <c r="OMO9" s="104"/>
      <c r="OMP9" s="104"/>
      <c r="OMQ9" s="104"/>
      <c r="OMR9" s="104"/>
      <c r="OMS9" s="104"/>
      <c r="OMT9" s="104"/>
      <c r="OMU9" s="104"/>
      <c r="OMV9" s="104"/>
      <c r="OMW9" s="104"/>
      <c r="OMX9" s="104"/>
      <c r="OMY9" s="104"/>
      <c r="OMZ9" s="104"/>
      <c r="ONA9" s="104"/>
      <c r="ONB9" s="104"/>
      <c r="ONC9" s="104"/>
      <c r="OND9" s="104"/>
      <c r="ONE9" s="104"/>
      <c r="ONF9" s="104"/>
      <c r="ONG9" s="104"/>
      <c r="ONH9" s="104"/>
      <c r="ONI9" s="104"/>
      <c r="ONJ9" s="104"/>
      <c r="ONK9" s="104"/>
      <c r="ONL9" s="104"/>
      <c r="ONM9" s="104"/>
      <c r="ONN9" s="104"/>
      <c r="ONO9" s="104"/>
      <c r="ONP9" s="104"/>
      <c r="ONQ9" s="104"/>
      <c r="ONR9" s="104"/>
      <c r="ONS9" s="104"/>
      <c r="ONT9" s="104"/>
      <c r="ONU9" s="104"/>
      <c r="ONV9" s="104"/>
      <c r="ONW9" s="104"/>
      <c r="ONX9" s="104"/>
      <c r="ONY9" s="104"/>
      <c r="ONZ9" s="104"/>
      <c r="OOA9" s="104"/>
      <c r="OOB9" s="104"/>
      <c r="OOC9" s="104"/>
      <c r="OOD9" s="104"/>
      <c r="OOE9" s="104"/>
      <c r="OOF9" s="104"/>
      <c r="OOG9" s="104"/>
      <c r="OOH9" s="104"/>
      <c r="OOI9" s="104"/>
      <c r="OOJ9" s="104"/>
      <c r="OOK9" s="104"/>
      <c r="OOL9" s="104"/>
      <c r="OOM9" s="104"/>
      <c r="OON9" s="104"/>
      <c r="OOO9" s="104"/>
      <c r="OOP9" s="104"/>
      <c r="OOQ9" s="104"/>
      <c r="OOR9" s="104"/>
      <c r="OOS9" s="104"/>
      <c r="OOT9" s="104"/>
      <c r="OOU9" s="104"/>
      <c r="OOV9" s="104"/>
      <c r="OOW9" s="104"/>
      <c r="OOX9" s="104"/>
      <c r="OOY9" s="104"/>
      <c r="OOZ9" s="104"/>
      <c r="OPA9" s="104"/>
      <c r="OPB9" s="104"/>
      <c r="OPC9" s="104"/>
      <c r="OPD9" s="104"/>
      <c r="OPE9" s="104"/>
      <c r="OPF9" s="104"/>
      <c r="OPG9" s="104"/>
      <c r="OPH9" s="104"/>
      <c r="OPI9" s="104"/>
      <c r="OPJ9" s="104"/>
      <c r="OPK9" s="104"/>
      <c r="OPL9" s="104"/>
      <c r="OPM9" s="104"/>
      <c r="OPN9" s="104"/>
      <c r="OPO9" s="104"/>
      <c r="OPP9" s="104"/>
      <c r="OPQ9" s="104"/>
      <c r="OPR9" s="104"/>
      <c r="OPS9" s="104"/>
      <c r="OPT9" s="104"/>
      <c r="OPU9" s="104"/>
      <c r="OPV9" s="104"/>
      <c r="OPW9" s="104"/>
      <c r="OPX9" s="104"/>
      <c r="OPY9" s="104"/>
      <c r="OPZ9" s="104"/>
      <c r="OQA9" s="104"/>
      <c r="OQB9" s="104"/>
      <c r="OQC9" s="104"/>
      <c r="OQD9" s="104"/>
      <c r="OQE9" s="104"/>
      <c r="OQF9" s="104"/>
      <c r="OQG9" s="104"/>
      <c r="OQH9" s="104"/>
      <c r="OQI9" s="104"/>
      <c r="OQJ9" s="104"/>
      <c r="OQK9" s="104"/>
      <c r="OQL9" s="104"/>
      <c r="OQM9" s="104"/>
      <c r="OQN9" s="104"/>
      <c r="OQO9" s="104"/>
      <c r="OQP9" s="104"/>
      <c r="OQQ9" s="104"/>
      <c r="OQR9" s="104"/>
      <c r="OQS9" s="104"/>
      <c r="OQT9" s="104"/>
      <c r="OQU9" s="104"/>
      <c r="OQV9" s="104"/>
      <c r="OQW9" s="104"/>
      <c r="OQX9" s="104"/>
      <c r="OQY9" s="104"/>
      <c r="OQZ9" s="104"/>
      <c r="ORA9" s="104"/>
      <c r="ORB9" s="104"/>
      <c r="ORC9" s="104"/>
      <c r="ORD9" s="104"/>
      <c r="ORE9" s="104"/>
      <c r="ORF9" s="104"/>
      <c r="ORG9" s="104"/>
      <c r="ORH9" s="104"/>
      <c r="ORI9" s="104"/>
      <c r="ORJ9" s="104"/>
      <c r="ORK9" s="104"/>
      <c r="ORL9" s="104"/>
      <c r="ORM9" s="104"/>
      <c r="ORN9" s="104"/>
      <c r="ORO9" s="104"/>
      <c r="ORP9" s="104"/>
      <c r="ORQ9" s="104"/>
      <c r="ORR9" s="104"/>
      <c r="ORS9" s="104"/>
      <c r="ORT9" s="104"/>
      <c r="ORU9" s="104"/>
      <c r="ORV9" s="104"/>
      <c r="ORW9" s="104"/>
      <c r="ORX9" s="104"/>
      <c r="ORY9" s="104"/>
      <c r="ORZ9" s="104"/>
      <c r="OSA9" s="104"/>
      <c r="OSB9" s="104"/>
      <c r="OSC9" s="104"/>
      <c r="OSD9" s="104"/>
      <c r="OSE9" s="104"/>
      <c r="OSF9" s="104"/>
      <c r="OSG9" s="104"/>
      <c r="OSH9" s="104"/>
      <c r="OSI9" s="104"/>
      <c r="OSJ9" s="104"/>
      <c r="OSK9" s="104"/>
      <c r="OSL9" s="104"/>
      <c r="OSM9" s="104"/>
      <c r="OSN9" s="104"/>
      <c r="OSO9" s="104"/>
      <c r="OSP9" s="104"/>
      <c r="OSQ9" s="104"/>
      <c r="OSR9" s="104"/>
      <c r="OSS9" s="104"/>
      <c r="OST9" s="104"/>
      <c r="OSU9" s="104"/>
      <c r="OSV9" s="104"/>
      <c r="OSW9" s="104"/>
      <c r="OSX9" s="104"/>
      <c r="OSY9" s="104"/>
      <c r="OSZ9" s="104"/>
      <c r="OTA9" s="104"/>
      <c r="OTB9" s="104"/>
      <c r="OTC9" s="104"/>
      <c r="OTD9" s="104"/>
      <c r="OTE9" s="104"/>
      <c r="OTF9" s="104"/>
      <c r="OTG9" s="104"/>
      <c r="OTH9" s="104"/>
      <c r="OTI9" s="104"/>
      <c r="OTJ9" s="104"/>
      <c r="OTK9" s="104"/>
      <c r="OTL9" s="104"/>
      <c r="OTM9" s="104"/>
      <c r="OTN9" s="104"/>
      <c r="OTO9" s="104"/>
      <c r="OTP9" s="104"/>
      <c r="OTQ9" s="104"/>
      <c r="OTR9" s="104"/>
      <c r="OTS9" s="104"/>
      <c r="OTT9" s="104"/>
      <c r="OTU9" s="104"/>
      <c r="OTV9" s="104"/>
      <c r="OTW9" s="104"/>
      <c r="OTX9" s="104"/>
      <c r="OTY9" s="104"/>
      <c r="OTZ9" s="104"/>
      <c r="OUA9" s="104"/>
      <c r="OUB9" s="104"/>
      <c r="OUC9" s="104"/>
      <c r="OUD9" s="104"/>
      <c r="OUE9" s="104"/>
      <c r="OUF9" s="104"/>
      <c r="OUG9" s="104"/>
      <c r="OUH9" s="104"/>
      <c r="OUI9" s="104"/>
      <c r="OUJ9" s="104"/>
      <c r="OUK9" s="104"/>
      <c r="OUL9" s="104"/>
      <c r="OUM9" s="104"/>
      <c r="OUN9" s="104"/>
      <c r="OUO9" s="104"/>
      <c r="OUP9" s="104"/>
      <c r="OUQ9" s="104"/>
      <c r="OUR9" s="104"/>
      <c r="OUS9" s="104"/>
      <c r="OUT9" s="104"/>
      <c r="OUU9" s="104"/>
      <c r="OUV9" s="104"/>
      <c r="OUW9" s="104"/>
      <c r="OUX9" s="104"/>
      <c r="OUY9" s="104"/>
      <c r="OUZ9" s="104"/>
      <c r="OVA9" s="104"/>
      <c r="OVB9" s="104"/>
      <c r="OVC9" s="104"/>
      <c r="OVD9" s="104"/>
      <c r="OVE9" s="104"/>
      <c r="OVF9" s="104"/>
      <c r="OVG9" s="104"/>
      <c r="OVH9" s="104"/>
      <c r="OVI9" s="104"/>
      <c r="OVJ9" s="104"/>
      <c r="OVK9" s="104"/>
      <c r="OVL9" s="104"/>
      <c r="OVM9" s="104"/>
      <c r="OVN9" s="104"/>
      <c r="OVO9" s="104"/>
      <c r="OVP9" s="104"/>
      <c r="OVQ9" s="104"/>
      <c r="OVR9" s="104"/>
      <c r="OVS9" s="104"/>
      <c r="OVT9" s="104"/>
      <c r="OVU9" s="104"/>
      <c r="OVV9" s="104"/>
      <c r="OVW9" s="104"/>
      <c r="OVX9" s="104"/>
      <c r="OVY9" s="104"/>
      <c r="OVZ9" s="104"/>
      <c r="OWA9" s="104"/>
      <c r="OWB9" s="104"/>
      <c r="OWC9" s="104"/>
      <c r="OWD9" s="104"/>
      <c r="OWE9" s="104"/>
      <c r="OWF9" s="104"/>
      <c r="OWG9" s="104"/>
      <c r="OWH9" s="104"/>
      <c r="OWI9" s="104"/>
      <c r="OWJ9" s="104"/>
      <c r="OWK9" s="104"/>
      <c r="OWL9" s="104"/>
      <c r="OWM9" s="104"/>
      <c r="OWN9" s="104"/>
      <c r="OWO9" s="104"/>
      <c r="OWP9" s="104"/>
      <c r="OWQ9" s="104"/>
      <c r="OWR9" s="104"/>
      <c r="OWS9" s="104"/>
      <c r="OWT9" s="104"/>
      <c r="OWU9" s="104"/>
      <c r="OWV9" s="104"/>
      <c r="OWW9" s="104"/>
      <c r="OWX9" s="104"/>
      <c r="OWY9" s="104"/>
      <c r="OWZ9" s="104"/>
      <c r="OXA9" s="104"/>
      <c r="OXB9" s="104"/>
      <c r="OXC9" s="104"/>
      <c r="OXD9" s="104"/>
      <c r="OXE9" s="104"/>
      <c r="OXF9" s="104"/>
      <c r="OXG9" s="104"/>
      <c r="OXH9" s="104"/>
      <c r="OXI9" s="104"/>
      <c r="OXJ9" s="104"/>
      <c r="OXK9" s="104"/>
      <c r="OXL9" s="104"/>
      <c r="OXM9" s="104"/>
      <c r="OXN9" s="104"/>
      <c r="OXO9" s="104"/>
      <c r="OXP9" s="104"/>
      <c r="OXQ9" s="104"/>
      <c r="OXR9" s="104"/>
      <c r="OXS9" s="104"/>
      <c r="OXT9" s="104"/>
      <c r="OXU9" s="104"/>
      <c r="OXV9" s="104"/>
      <c r="OXW9" s="104"/>
      <c r="OXX9" s="104"/>
      <c r="OXY9" s="104"/>
      <c r="OXZ9" s="104"/>
      <c r="OYA9" s="104"/>
      <c r="OYB9" s="104"/>
      <c r="OYC9" s="104"/>
      <c r="OYD9" s="104"/>
      <c r="OYE9" s="104"/>
      <c r="OYF9" s="104"/>
      <c r="OYG9" s="104"/>
      <c r="OYH9" s="104"/>
      <c r="OYI9" s="104"/>
      <c r="OYJ9" s="104"/>
      <c r="OYK9" s="104"/>
      <c r="OYL9" s="104"/>
      <c r="OYM9" s="104"/>
      <c r="OYN9" s="104"/>
      <c r="OYO9" s="104"/>
      <c r="OYP9" s="104"/>
      <c r="OYQ9" s="104"/>
      <c r="OYR9" s="104"/>
      <c r="OYS9" s="104"/>
      <c r="OYT9" s="104"/>
      <c r="OYU9" s="104"/>
      <c r="OYV9" s="104"/>
      <c r="OYW9" s="104"/>
      <c r="OYX9" s="104"/>
      <c r="OYY9" s="104"/>
      <c r="OYZ9" s="104"/>
      <c r="OZA9" s="104"/>
      <c r="OZB9" s="104"/>
      <c r="OZC9" s="104"/>
      <c r="OZD9" s="104"/>
      <c r="OZE9" s="104"/>
      <c r="OZF9" s="104"/>
      <c r="OZG9" s="104"/>
      <c r="OZH9" s="104"/>
      <c r="OZI9" s="104"/>
      <c r="OZJ9" s="104"/>
      <c r="OZK9" s="104"/>
      <c r="OZL9" s="104"/>
      <c r="OZM9" s="104"/>
      <c r="OZN9" s="104"/>
      <c r="OZO9" s="104"/>
      <c r="OZP9" s="104"/>
      <c r="OZQ9" s="104"/>
      <c r="OZR9" s="104"/>
      <c r="OZS9" s="104"/>
      <c r="OZT9" s="104"/>
      <c r="OZU9" s="104"/>
      <c r="OZV9" s="104"/>
      <c r="OZW9" s="104"/>
      <c r="OZX9" s="104"/>
      <c r="OZY9" s="104"/>
      <c r="OZZ9" s="104"/>
      <c r="PAA9" s="104"/>
      <c r="PAB9" s="104"/>
      <c r="PAC9" s="104"/>
      <c r="PAD9" s="104"/>
      <c r="PAE9" s="104"/>
      <c r="PAF9" s="104"/>
      <c r="PAG9" s="104"/>
      <c r="PAH9" s="104"/>
      <c r="PAI9" s="104"/>
      <c r="PAJ9" s="104"/>
      <c r="PAK9" s="104"/>
      <c r="PAL9" s="104"/>
      <c r="PAM9" s="104"/>
      <c r="PAN9" s="104"/>
      <c r="PAO9" s="104"/>
      <c r="PAP9" s="104"/>
      <c r="PAQ9" s="104"/>
      <c r="PAR9" s="104"/>
      <c r="PAS9" s="104"/>
      <c r="PAT9" s="104"/>
      <c r="PAU9" s="104"/>
      <c r="PAV9" s="104"/>
      <c r="PAW9" s="104"/>
      <c r="PAX9" s="104"/>
      <c r="PAY9" s="104"/>
      <c r="PAZ9" s="104"/>
      <c r="PBA9" s="104"/>
      <c r="PBB9" s="104"/>
      <c r="PBC9" s="104"/>
      <c r="PBD9" s="104"/>
      <c r="PBE9" s="104"/>
      <c r="PBF9" s="104"/>
      <c r="PBG9" s="104"/>
      <c r="PBH9" s="104"/>
      <c r="PBI9" s="104"/>
      <c r="PBJ9" s="104"/>
      <c r="PBK9" s="104"/>
      <c r="PBL9" s="104"/>
      <c r="PBM9" s="104"/>
      <c r="PBN9" s="104"/>
      <c r="PBO9" s="104"/>
      <c r="PBP9" s="104"/>
      <c r="PBQ9" s="104"/>
      <c r="PBR9" s="104"/>
      <c r="PBS9" s="104"/>
      <c r="PBT9" s="104"/>
      <c r="PBU9" s="104"/>
      <c r="PBV9" s="104"/>
      <c r="PBW9" s="104"/>
      <c r="PBX9" s="104"/>
      <c r="PBY9" s="104"/>
      <c r="PBZ9" s="104"/>
      <c r="PCA9" s="104"/>
      <c r="PCB9" s="104"/>
      <c r="PCC9" s="104"/>
      <c r="PCD9" s="104"/>
      <c r="PCE9" s="104"/>
      <c r="PCF9" s="104"/>
      <c r="PCG9" s="104"/>
      <c r="PCH9" s="104"/>
      <c r="PCI9" s="104"/>
      <c r="PCJ9" s="104"/>
      <c r="PCK9" s="104"/>
      <c r="PCL9" s="104"/>
      <c r="PCM9" s="104"/>
      <c r="PCN9" s="104"/>
      <c r="PCO9" s="104"/>
      <c r="PCP9" s="104"/>
      <c r="PCQ9" s="104"/>
      <c r="PCR9" s="104"/>
      <c r="PCS9" s="104"/>
      <c r="PCT9" s="104"/>
      <c r="PCU9" s="104"/>
      <c r="PCV9" s="104"/>
      <c r="PCW9" s="104"/>
      <c r="PCX9" s="104"/>
      <c r="PCY9" s="104"/>
      <c r="PCZ9" s="104"/>
      <c r="PDA9" s="104"/>
      <c r="PDB9" s="104"/>
      <c r="PDC9" s="104"/>
      <c r="PDD9" s="104"/>
      <c r="PDE9" s="104"/>
      <c r="PDF9" s="104"/>
      <c r="PDG9" s="104"/>
      <c r="PDH9" s="104"/>
      <c r="PDI9" s="104"/>
      <c r="PDJ9" s="104"/>
      <c r="PDK9" s="104"/>
      <c r="PDL9" s="104"/>
      <c r="PDM9" s="104"/>
      <c r="PDN9" s="104"/>
      <c r="PDO9" s="104"/>
      <c r="PDP9" s="104"/>
      <c r="PDQ9" s="104"/>
      <c r="PDR9" s="104"/>
      <c r="PDS9" s="104"/>
      <c r="PDT9" s="104"/>
      <c r="PDU9" s="104"/>
      <c r="PDV9" s="104"/>
      <c r="PDW9" s="104"/>
      <c r="PDX9" s="104"/>
      <c r="PDY9" s="104"/>
      <c r="PDZ9" s="104"/>
      <c r="PEA9" s="104"/>
      <c r="PEB9" s="104"/>
      <c r="PEC9" s="104"/>
      <c r="PED9" s="104"/>
      <c r="PEE9" s="104"/>
      <c r="PEF9" s="104"/>
      <c r="PEG9" s="104"/>
      <c r="PEH9" s="104"/>
      <c r="PEI9" s="104"/>
      <c r="PEJ9" s="104"/>
      <c r="PEK9" s="104"/>
      <c r="PEL9" s="104"/>
      <c r="PEM9" s="104"/>
      <c r="PEN9" s="104"/>
      <c r="PEO9" s="104"/>
      <c r="PEP9" s="104"/>
      <c r="PEQ9" s="104"/>
      <c r="PER9" s="104"/>
      <c r="PES9" s="104"/>
      <c r="PET9" s="104"/>
      <c r="PEU9" s="104"/>
      <c r="PEV9" s="104"/>
      <c r="PEW9" s="104"/>
      <c r="PEX9" s="104"/>
      <c r="PEY9" s="104"/>
      <c r="PEZ9" s="104"/>
      <c r="PFA9" s="104"/>
      <c r="PFB9" s="104"/>
      <c r="PFC9" s="104"/>
      <c r="PFD9" s="104"/>
      <c r="PFE9" s="104"/>
      <c r="PFF9" s="104"/>
      <c r="PFG9" s="104"/>
      <c r="PFH9" s="104"/>
      <c r="PFI9" s="104"/>
      <c r="PFJ9" s="104"/>
      <c r="PFK9" s="104"/>
      <c r="PFL9" s="104"/>
      <c r="PFM9" s="104"/>
      <c r="PFN9" s="104"/>
      <c r="PFO9" s="104"/>
      <c r="PFP9" s="104"/>
      <c r="PFQ9" s="104"/>
      <c r="PFR9" s="104"/>
      <c r="PFS9" s="104"/>
      <c r="PFT9" s="104"/>
      <c r="PFU9" s="104"/>
      <c r="PFV9" s="104"/>
      <c r="PFW9" s="104"/>
      <c r="PFX9" s="104"/>
      <c r="PFY9" s="104"/>
      <c r="PFZ9" s="104"/>
      <c r="PGA9" s="104"/>
      <c r="PGB9" s="104"/>
      <c r="PGC9" s="104"/>
      <c r="PGD9" s="104"/>
      <c r="PGE9" s="104"/>
      <c r="PGF9" s="104"/>
      <c r="PGG9" s="104"/>
      <c r="PGH9" s="104"/>
      <c r="PGI9" s="104"/>
      <c r="PGJ9" s="104"/>
      <c r="PGK9" s="104"/>
      <c r="PGL9" s="104"/>
      <c r="PGM9" s="104"/>
      <c r="PGN9" s="104"/>
      <c r="PGO9" s="104"/>
      <c r="PGP9" s="104"/>
      <c r="PGQ9" s="104"/>
      <c r="PGR9" s="104"/>
      <c r="PGS9" s="104"/>
      <c r="PGT9" s="104"/>
      <c r="PGU9" s="104"/>
      <c r="PGV9" s="104"/>
      <c r="PGW9" s="104"/>
      <c r="PGX9" s="104"/>
      <c r="PGY9" s="104"/>
      <c r="PGZ9" s="104"/>
      <c r="PHA9" s="104"/>
      <c r="PHB9" s="104"/>
      <c r="PHC9" s="104"/>
      <c r="PHD9" s="104"/>
      <c r="PHE9" s="104"/>
      <c r="PHF9" s="104"/>
      <c r="PHG9" s="104"/>
      <c r="PHH9" s="104"/>
      <c r="PHI9" s="104"/>
      <c r="PHJ9" s="104"/>
      <c r="PHK9" s="104"/>
      <c r="PHL9" s="104"/>
      <c r="PHM9" s="104"/>
      <c r="PHN9" s="104"/>
      <c r="PHO9" s="104"/>
      <c r="PHP9" s="104"/>
      <c r="PHQ9" s="104"/>
      <c r="PHR9" s="104"/>
      <c r="PHS9" s="104"/>
      <c r="PHT9" s="104"/>
      <c r="PHU9" s="104"/>
      <c r="PHV9" s="104"/>
      <c r="PHW9" s="104"/>
      <c r="PHX9" s="104"/>
      <c r="PHY9" s="104"/>
      <c r="PHZ9" s="104"/>
      <c r="PIA9" s="104"/>
      <c r="PIB9" s="104"/>
      <c r="PIC9" s="104"/>
      <c r="PID9" s="104"/>
      <c r="PIE9" s="104"/>
      <c r="PIF9" s="104"/>
      <c r="PIG9" s="104"/>
      <c r="PIH9" s="104"/>
      <c r="PII9" s="104"/>
      <c r="PIJ9" s="104"/>
      <c r="PIK9" s="104"/>
      <c r="PIL9" s="104"/>
      <c r="PIM9" s="104"/>
      <c r="PIN9" s="104"/>
      <c r="PIO9" s="104"/>
      <c r="PIP9" s="104"/>
      <c r="PIQ9" s="104"/>
      <c r="PIR9" s="104"/>
      <c r="PIS9" s="104"/>
      <c r="PIT9" s="104"/>
      <c r="PIU9" s="104"/>
      <c r="PIV9" s="104"/>
      <c r="PIW9" s="104"/>
      <c r="PIX9" s="104"/>
      <c r="PIY9" s="104"/>
      <c r="PIZ9" s="104"/>
      <c r="PJA9" s="104"/>
      <c r="PJB9" s="104"/>
      <c r="PJC9" s="104"/>
      <c r="PJD9" s="104"/>
      <c r="PJE9" s="104"/>
      <c r="PJF9" s="104"/>
      <c r="PJG9" s="104"/>
      <c r="PJH9" s="104"/>
      <c r="PJI9" s="104"/>
      <c r="PJJ9" s="104"/>
      <c r="PJK9" s="104"/>
      <c r="PJL9" s="104"/>
      <c r="PJM9" s="104"/>
      <c r="PJN9" s="104"/>
      <c r="PJO9" s="104"/>
      <c r="PJP9" s="104"/>
      <c r="PJQ9" s="104"/>
      <c r="PJR9" s="104"/>
      <c r="PJS9" s="104"/>
      <c r="PJT9" s="104"/>
      <c r="PJU9" s="104"/>
      <c r="PJV9" s="104"/>
      <c r="PJW9" s="104"/>
      <c r="PJX9" s="104"/>
      <c r="PJY9" s="104"/>
      <c r="PJZ9" s="104"/>
      <c r="PKA9" s="104"/>
      <c r="PKB9" s="104"/>
      <c r="PKC9" s="104"/>
      <c r="PKD9" s="104"/>
      <c r="PKE9" s="104"/>
      <c r="PKF9" s="104"/>
      <c r="PKG9" s="104"/>
      <c r="PKH9" s="104"/>
      <c r="PKI9" s="104"/>
      <c r="PKJ9" s="104"/>
      <c r="PKK9" s="104"/>
      <c r="PKL9" s="104"/>
      <c r="PKM9" s="104"/>
      <c r="PKN9" s="104"/>
      <c r="PKO9" s="104"/>
      <c r="PKP9" s="104"/>
      <c r="PKQ9" s="104"/>
      <c r="PKR9" s="104"/>
      <c r="PKS9" s="104"/>
      <c r="PKT9" s="104"/>
      <c r="PKU9" s="104"/>
      <c r="PKV9" s="104"/>
      <c r="PKW9" s="104"/>
      <c r="PKX9" s="104"/>
      <c r="PKY9" s="104"/>
      <c r="PKZ9" s="104"/>
      <c r="PLA9" s="104"/>
      <c r="PLB9" s="104"/>
      <c r="PLC9" s="104"/>
      <c r="PLD9" s="104"/>
      <c r="PLE9" s="104"/>
      <c r="PLF9" s="104"/>
      <c r="PLG9" s="104"/>
      <c r="PLH9" s="104"/>
      <c r="PLI9" s="104"/>
      <c r="PLJ9" s="104"/>
      <c r="PLK9" s="104"/>
      <c r="PLL9" s="104"/>
      <c r="PLM9" s="104"/>
      <c r="PLN9" s="104"/>
      <c r="PLO9" s="104"/>
      <c r="PLP9" s="104"/>
      <c r="PLQ9" s="104"/>
      <c r="PLR9" s="104"/>
      <c r="PLS9" s="104"/>
      <c r="PLT9" s="104"/>
      <c r="PLU9" s="104"/>
      <c r="PLV9" s="104"/>
      <c r="PLW9" s="104"/>
      <c r="PLX9" s="104"/>
      <c r="PLY9" s="104"/>
      <c r="PLZ9" s="104"/>
      <c r="PMA9" s="104"/>
      <c r="PMB9" s="104"/>
      <c r="PMC9" s="104"/>
      <c r="PMD9" s="104"/>
      <c r="PME9" s="104"/>
      <c r="PMF9" s="104"/>
      <c r="PMG9" s="104"/>
      <c r="PMH9" s="104"/>
      <c r="PMI9" s="104"/>
      <c r="PMJ9" s="104"/>
      <c r="PMK9" s="104"/>
      <c r="PML9" s="104"/>
      <c r="PMM9" s="104"/>
      <c r="PMN9" s="104"/>
      <c r="PMO9" s="104"/>
      <c r="PMP9" s="104"/>
      <c r="PMQ9" s="104"/>
      <c r="PMR9" s="104"/>
      <c r="PMS9" s="104"/>
      <c r="PMT9" s="104"/>
      <c r="PMU9" s="104"/>
      <c r="PMV9" s="104"/>
      <c r="PMW9" s="104"/>
      <c r="PMX9" s="104"/>
      <c r="PMY9" s="104"/>
      <c r="PMZ9" s="104"/>
      <c r="PNA9" s="104"/>
      <c r="PNB9" s="104"/>
      <c r="PNC9" s="104"/>
      <c r="PND9" s="104"/>
      <c r="PNE9" s="104"/>
      <c r="PNF9" s="104"/>
      <c r="PNG9" s="104"/>
      <c r="PNH9" s="104"/>
      <c r="PNI9" s="104"/>
      <c r="PNJ9" s="104"/>
      <c r="PNK9" s="104"/>
      <c r="PNL9" s="104"/>
      <c r="PNM9" s="104"/>
      <c r="PNN9" s="104"/>
      <c r="PNO9" s="104"/>
      <c r="PNP9" s="104"/>
      <c r="PNQ9" s="104"/>
      <c r="PNR9" s="104"/>
      <c r="PNS9" s="104"/>
      <c r="PNT9" s="104"/>
      <c r="PNU9" s="104"/>
      <c r="PNV9" s="104"/>
      <c r="PNW9" s="104"/>
      <c r="PNX9" s="104"/>
      <c r="PNY9" s="104"/>
      <c r="PNZ9" s="104"/>
      <c r="POA9" s="104"/>
      <c r="POB9" s="104"/>
      <c r="POC9" s="104"/>
      <c r="POD9" s="104"/>
      <c r="POE9" s="104"/>
      <c r="POF9" s="104"/>
      <c r="POG9" s="104"/>
      <c r="POH9" s="104"/>
      <c r="POI9" s="104"/>
      <c r="POJ9" s="104"/>
      <c r="POK9" s="104"/>
      <c r="POL9" s="104"/>
      <c r="POM9" s="104"/>
      <c r="PON9" s="104"/>
      <c r="POO9" s="104"/>
      <c r="POP9" s="104"/>
      <c r="POQ9" s="104"/>
      <c r="POR9" s="104"/>
      <c r="POS9" s="104"/>
      <c r="POT9" s="104"/>
      <c r="POU9" s="104"/>
      <c r="POV9" s="104"/>
      <c r="POW9" s="104"/>
      <c r="POX9" s="104"/>
      <c r="POY9" s="104"/>
      <c r="POZ9" s="104"/>
      <c r="PPA9" s="104"/>
      <c r="PPB9" s="104"/>
      <c r="PPC9" s="104"/>
      <c r="PPD9" s="104"/>
      <c r="PPE9" s="104"/>
      <c r="PPF9" s="104"/>
      <c r="PPG9" s="104"/>
      <c r="PPH9" s="104"/>
      <c r="PPI9" s="104"/>
      <c r="PPJ9" s="104"/>
      <c r="PPK9" s="104"/>
      <c r="PPL9" s="104"/>
      <c r="PPM9" s="104"/>
      <c r="PPN9" s="104"/>
      <c r="PPO9" s="104"/>
      <c r="PPP9" s="104"/>
      <c r="PPQ9" s="104"/>
      <c r="PPR9" s="104"/>
      <c r="PPS9" s="104"/>
      <c r="PPT9" s="104"/>
      <c r="PPU9" s="104"/>
      <c r="PPV9" s="104"/>
      <c r="PPW9" s="104"/>
      <c r="PPX9" s="104"/>
      <c r="PPY9" s="104"/>
      <c r="PPZ9" s="104"/>
      <c r="PQA9" s="104"/>
      <c r="PQB9" s="104"/>
      <c r="PQC9" s="104"/>
      <c r="PQD9" s="104"/>
      <c r="PQE9" s="104"/>
      <c r="PQF9" s="104"/>
      <c r="PQG9" s="104"/>
      <c r="PQH9" s="104"/>
      <c r="PQI9" s="104"/>
      <c r="PQJ9" s="104"/>
      <c r="PQK9" s="104"/>
      <c r="PQL9" s="104"/>
      <c r="PQM9" s="104"/>
      <c r="PQN9" s="104"/>
      <c r="PQO9" s="104"/>
      <c r="PQP9" s="104"/>
      <c r="PQQ9" s="104"/>
      <c r="PQR9" s="104"/>
      <c r="PQS9" s="104"/>
      <c r="PQT9" s="104"/>
      <c r="PQU9" s="104"/>
      <c r="PQV9" s="104"/>
      <c r="PQW9" s="104"/>
      <c r="PQX9" s="104"/>
      <c r="PQY9" s="104"/>
      <c r="PQZ9" s="104"/>
      <c r="PRA9" s="104"/>
      <c r="PRB9" s="104"/>
      <c r="PRC9" s="104"/>
      <c r="PRD9" s="104"/>
      <c r="PRE9" s="104"/>
      <c r="PRF9" s="104"/>
      <c r="PRG9" s="104"/>
      <c r="PRH9" s="104"/>
      <c r="PRI9" s="104"/>
      <c r="PRJ9" s="104"/>
      <c r="PRK9" s="104"/>
      <c r="PRL9" s="104"/>
      <c r="PRM9" s="104"/>
      <c r="PRN9" s="104"/>
      <c r="PRO9" s="104"/>
      <c r="PRP9" s="104"/>
      <c r="PRQ9" s="104"/>
      <c r="PRR9" s="104"/>
      <c r="PRS9" s="104"/>
      <c r="PRT9" s="104"/>
      <c r="PRU9" s="104"/>
      <c r="PRV9" s="104"/>
      <c r="PRW9" s="104"/>
      <c r="PRX9" s="104"/>
      <c r="PRY9" s="104"/>
      <c r="PRZ9" s="104"/>
      <c r="PSA9" s="104"/>
      <c r="PSB9" s="104"/>
      <c r="PSC9" s="104"/>
      <c r="PSD9" s="104"/>
      <c r="PSE9" s="104"/>
      <c r="PSF9" s="104"/>
      <c r="PSG9" s="104"/>
      <c r="PSH9" s="104"/>
      <c r="PSI9" s="104"/>
      <c r="PSJ9" s="104"/>
      <c r="PSK9" s="104"/>
      <c r="PSL9" s="104"/>
      <c r="PSM9" s="104"/>
      <c r="PSN9" s="104"/>
      <c r="PSO9" s="104"/>
      <c r="PSP9" s="104"/>
      <c r="PSQ9" s="104"/>
      <c r="PSR9" s="104"/>
      <c r="PSS9" s="104"/>
      <c r="PST9" s="104"/>
      <c r="PSU9" s="104"/>
      <c r="PSV9" s="104"/>
      <c r="PSW9" s="104"/>
      <c r="PSX9" s="104"/>
      <c r="PSY9" s="104"/>
      <c r="PSZ9" s="104"/>
      <c r="PTA9" s="104"/>
      <c r="PTB9" s="104"/>
      <c r="PTC9" s="104"/>
      <c r="PTD9" s="104"/>
      <c r="PTE9" s="104"/>
      <c r="PTF9" s="104"/>
      <c r="PTG9" s="104"/>
      <c r="PTH9" s="104"/>
      <c r="PTI9" s="104"/>
      <c r="PTJ9" s="104"/>
      <c r="PTK9" s="104"/>
      <c r="PTL9" s="104"/>
      <c r="PTM9" s="104"/>
      <c r="PTN9" s="104"/>
      <c r="PTO9" s="104"/>
      <c r="PTP9" s="104"/>
      <c r="PTQ9" s="104"/>
      <c r="PTR9" s="104"/>
      <c r="PTS9" s="104"/>
      <c r="PTT9" s="104"/>
      <c r="PTU9" s="104"/>
      <c r="PTV9" s="104"/>
      <c r="PTW9" s="104"/>
      <c r="PTX9" s="104"/>
      <c r="PTY9" s="104"/>
      <c r="PTZ9" s="104"/>
      <c r="PUA9" s="104"/>
      <c r="PUB9" s="104"/>
      <c r="PUC9" s="104"/>
      <c r="PUD9" s="104"/>
      <c r="PUE9" s="104"/>
      <c r="PUF9" s="104"/>
      <c r="PUG9" s="104"/>
      <c r="PUH9" s="104"/>
      <c r="PUI9" s="104"/>
      <c r="PUJ9" s="104"/>
      <c r="PUK9" s="104"/>
      <c r="PUL9" s="104"/>
      <c r="PUM9" s="104"/>
      <c r="PUN9" s="104"/>
      <c r="PUO9" s="104"/>
      <c r="PUP9" s="104"/>
      <c r="PUQ9" s="104"/>
      <c r="PUR9" s="104"/>
      <c r="PUS9" s="104"/>
      <c r="PUT9" s="104"/>
      <c r="PUU9" s="104"/>
      <c r="PUV9" s="104"/>
      <c r="PUW9" s="104"/>
      <c r="PUX9" s="104"/>
      <c r="PUY9" s="104"/>
      <c r="PUZ9" s="104"/>
      <c r="PVA9" s="104"/>
      <c r="PVB9" s="104"/>
      <c r="PVC9" s="104"/>
      <c r="PVD9" s="104"/>
      <c r="PVE9" s="104"/>
      <c r="PVF9" s="104"/>
      <c r="PVG9" s="104"/>
      <c r="PVH9" s="104"/>
      <c r="PVI9" s="104"/>
      <c r="PVJ9" s="104"/>
      <c r="PVK9" s="104"/>
      <c r="PVL9" s="104"/>
      <c r="PVM9" s="104"/>
      <c r="PVN9" s="104"/>
      <c r="PVO9" s="104"/>
      <c r="PVP9" s="104"/>
      <c r="PVQ9" s="104"/>
      <c r="PVR9" s="104"/>
      <c r="PVS9" s="104"/>
      <c r="PVT9" s="104"/>
      <c r="PVU9" s="104"/>
      <c r="PVV9" s="104"/>
      <c r="PVW9" s="104"/>
      <c r="PVX9" s="104"/>
      <c r="PVY9" s="104"/>
      <c r="PVZ9" s="104"/>
      <c r="PWA9" s="104"/>
      <c r="PWB9" s="104"/>
      <c r="PWC9" s="104"/>
      <c r="PWD9" s="104"/>
      <c r="PWE9" s="104"/>
      <c r="PWF9" s="104"/>
      <c r="PWG9" s="104"/>
      <c r="PWH9" s="104"/>
      <c r="PWI9" s="104"/>
      <c r="PWJ9" s="104"/>
      <c r="PWK9" s="104"/>
      <c r="PWL9" s="104"/>
      <c r="PWM9" s="104"/>
      <c r="PWN9" s="104"/>
      <c r="PWO9" s="104"/>
      <c r="PWP9" s="104"/>
      <c r="PWQ9" s="104"/>
      <c r="PWR9" s="104"/>
      <c r="PWS9" s="104"/>
      <c r="PWT9" s="104"/>
      <c r="PWU9" s="104"/>
      <c r="PWV9" s="104"/>
      <c r="PWW9" s="104"/>
      <c r="PWX9" s="104"/>
      <c r="PWY9" s="104"/>
      <c r="PWZ9" s="104"/>
      <c r="PXA9" s="104"/>
      <c r="PXB9" s="104"/>
      <c r="PXC9" s="104"/>
      <c r="PXD9" s="104"/>
      <c r="PXE9" s="104"/>
      <c r="PXF9" s="104"/>
      <c r="PXG9" s="104"/>
      <c r="PXH9" s="104"/>
      <c r="PXI9" s="104"/>
      <c r="PXJ9" s="104"/>
      <c r="PXK9" s="104"/>
      <c r="PXL9" s="104"/>
      <c r="PXM9" s="104"/>
      <c r="PXN9" s="104"/>
      <c r="PXO9" s="104"/>
      <c r="PXP9" s="104"/>
      <c r="PXQ9" s="104"/>
      <c r="PXR9" s="104"/>
      <c r="PXS9" s="104"/>
      <c r="PXT9" s="104"/>
      <c r="PXU9" s="104"/>
      <c r="PXV9" s="104"/>
      <c r="PXW9" s="104"/>
      <c r="PXX9" s="104"/>
      <c r="PXY9" s="104"/>
      <c r="PXZ9" s="104"/>
      <c r="PYA9" s="104"/>
      <c r="PYB9" s="104"/>
      <c r="PYC9" s="104"/>
      <c r="PYD9" s="104"/>
      <c r="PYE9" s="104"/>
      <c r="PYF9" s="104"/>
      <c r="PYG9" s="104"/>
      <c r="PYH9" s="104"/>
      <c r="PYI9" s="104"/>
      <c r="PYJ9" s="104"/>
      <c r="PYK9" s="104"/>
      <c r="PYL9" s="104"/>
      <c r="PYM9" s="104"/>
      <c r="PYN9" s="104"/>
      <c r="PYO9" s="104"/>
      <c r="PYP9" s="104"/>
      <c r="PYQ9" s="104"/>
      <c r="PYR9" s="104"/>
      <c r="PYS9" s="104"/>
      <c r="PYT9" s="104"/>
      <c r="PYU9" s="104"/>
      <c r="PYV9" s="104"/>
      <c r="PYW9" s="104"/>
      <c r="PYX9" s="104"/>
      <c r="PYY9" s="104"/>
      <c r="PYZ9" s="104"/>
      <c r="PZA9" s="104"/>
      <c r="PZB9" s="104"/>
      <c r="PZC9" s="104"/>
      <c r="PZD9" s="104"/>
      <c r="PZE9" s="104"/>
      <c r="PZF9" s="104"/>
      <c r="PZG9" s="104"/>
      <c r="PZH9" s="104"/>
      <c r="PZI9" s="104"/>
      <c r="PZJ9" s="104"/>
      <c r="PZK9" s="104"/>
      <c r="PZL9" s="104"/>
      <c r="PZM9" s="104"/>
      <c r="PZN9" s="104"/>
      <c r="PZO9" s="104"/>
      <c r="PZP9" s="104"/>
      <c r="PZQ9" s="104"/>
      <c r="PZR9" s="104"/>
      <c r="PZS9" s="104"/>
      <c r="PZT9" s="104"/>
      <c r="PZU9" s="104"/>
      <c r="PZV9" s="104"/>
      <c r="PZW9" s="104"/>
      <c r="PZX9" s="104"/>
      <c r="PZY9" s="104"/>
      <c r="PZZ9" s="104"/>
      <c r="QAA9" s="104"/>
      <c r="QAB9" s="104"/>
      <c r="QAC9" s="104"/>
      <c r="QAD9" s="104"/>
      <c r="QAE9" s="104"/>
      <c r="QAF9" s="104"/>
      <c r="QAG9" s="104"/>
      <c r="QAH9" s="104"/>
      <c r="QAI9" s="104"/>
      <c r="QAJ9" s="104"/>
      <c r="QAK9" s="104"/>
      <c r="QAL9" s="104"/>
      <c r="QAM9" s="104"/>
      <c r="QAN9" s="104"/>
      <c r="QAO9" s="104"/>
      <c r="QAP9" s="104"/>
      <c r="QAQ9" s="104"/>
      <c r="QAR9" s="104"/>
      <c r="QAS9" s="104"/>
      <c r="QAT9" s="104"/>
      <c r="QAU9" s="104"/>
      <c r="QAV9" s="104"/>
      <c r="QAW9" s="104"/>
      <c r="QAX9" s="104"/>
      <c r="QAY9" s="104"/>
      <c r="QAZ9" s="104"/>
      <c r="QBA9" s="104"/>
      <c r="QBB9" s="104"/>
      <c r="QBC9" s="104"/>
      <c r="QBD9" s="104"/>
      <c r="QBE9" s="104"/>
      <c r="QBF9" s="104"/>
      <c r="QBG9" s="104"/>
      <c r="QBH9" s="104"/>
      <c r="QBI9" s="104"/>
      <c r="QBJ9" s="104"/>
      <c r="QBK9" s="104"/>
      <c r="QBL9" s="104"/>
      <c r="QBM9" s="104"/>
      <c r="QBN9" s="104"/>
      <c r="QBO9" s="104"/>
      <c r="QBP9" s="104"/>
      <c r="QBQ9" s="104"/>
      <c r="QBR9" s="104"/>
      <c r="QBS9" s="104"/>
      <c r="QBT9" s="104"/>
      <c r="QBU9" s="104"/>
      <c r="QBV9" s="104"/>
      <c r="QBW9" s="104"/>
      <c r="QBX9" s="104"/>
      <c r="QBY9" s="104"/>
      <c r="QBZ9" s="104"/>
      <c r="QCA9" s="104"/>
      <c r="QCB9" s="104"/>
      <c r="QCC9" s="104"/>
      <c r="QCD9" s="104"/>
      <c r="QCE9" s="104"/>
      <c r="QCF9" s="104"/>
      <c r="QCG9" s="104"/>
      <c r="QCH9" s="104"/>
      <c r="QCI9" s="104"/>
      <c r="QCJ9" s="104"/>
      <c r="QCK9" s="104"/>
      <c r="QCL9" s="104"/>
      <c r="QCM9" s="104"/>
      <c r="QCN9" s="104"/>
      <c r="QCO9" s="104"/>
      <c r="QCP9" s="104"/>
      <c r="QCQ9" s="104"/>
      <c r="QCR9" s="104"/>
      <c r="QCS9" s="104"/>
      <c r="QCT9" s="104"/>
      <c r="QCU9" s="104"/>
      <c r="QCV9" s="104"/>
      <c r="QCW9" s="104"/>
      <c r="QCX9" s="104"/>
      <c r="QCY9" s="104"/>
      <c r="QCZ9" s="104"/>
      <c r="QDA9" s="104"/>
      <c r="QDB9" s="104"/>
      <c r="QDC9" s="104"/>
      <c r="QDD9" s="104"/>
      <c r="QDE9" s="104"/>
      <c r="QDF9" s="104"/>
      <c r="QDG9" s="104"/>
      <c r="QDH9" s="104"/>
      <c r="QDI9" s="104"/>
      <c r="QDJ9" s="104"/>
      <c r="QDK9" s="104"/>
      <c r="QDL9" s="104"/>
      <c r="QDM9" s="104"/>
      <c r="QDN9" s="104"/>
      <c r="QDO9" s="104"/>
      <c r="QDP9" s="104"/>
      <c r="QDQ9" s="104"/>
      <c r="QDR9" s="104"/>
      <c r="QDS9" s="104"/>
      <c r="QDT9" s="104"/>
      <c r="QDU9" s="104"/>
      <c r="QDV9" s="104"/>
      <c r="QDW9" s="104"/>
      <c r="QDX9" s="104"/>
      <c r="QDY9" s="104"/>
      <c r="QDZ9" s="104"/>
      <c r="QEA9" s="104"/>
      <c r="QEB9" s="104"/>
      <c r="QEC9" s="104"/>
      <c r="QED9" s="104"/>
      <c r="QEE9" s="104"/>
      <c r="QEF9" s="104"/>
      <c r="QEG9" s="104"/>
      <c r="QEH9" s="104"/>
      <c r="QEI9" s="104"/>
      <c r="QEJ9" s="104"/>
      <c r="QEK9" s="104"/>
      <c r="QEL9" s="104"/>
      <c r="QEM9" s="104"/>
      <c r="QEN9" s="104"/>
      <c r="QEO9" s="104"/>
      <c r="QEP9" s="104"/>
      <c r="QEQ9" s="104"/>
      <c r="QER9" s="104"/>
      <c r="QES9" s="104"/>
      <c r="QET9" s="104"/>
      <c r="QEU9" s="104"/>
      <c r="QEV9" s="104"/>
      <c r="QEW9" s="104"/>
      <c r="QEX9" s="104"/>
      <c r="QEY9" s="104"/>
      <c r="QEZ9" s="104"/>
      <c r="QFA9" s="104"/>
      <c r="QFB9" s="104"/>
      <c r="QFC9" s="104"/>
      <c r="QFD9" s="104"/>
      <c r="QFE9" s="104"/>
      <c r="QFF9" s="104"/>
      <c r="QFG9" s="104"/>
      <c r="QFH9" s="104"/>
      <c r="QFI9" s="104"/>
      <c r="QFJ9" s="104"/>
      <c r="QFK9" s="104"/>
      <c r="QFL9" s="104"/>
      <c r="QFM9" s="104"/>
      <c r="QFN9" s="104"/>
      <c r="QFO9" s="104"/>
      <c r="QFP9" s="104"/>
      <c r="QFQ9" s="104"/>
      <c r="QFR9" s="104"/>
      <c r="QFS9" s="104"/>
      <c r="QFT9" s="104"/>
      <c r="QFU9" s="104"/>
      <c r="QFV9" s="104"/>
      <c r="QFW9" s="104"/>
      <c r="QFX9" s="104"/>
      <c r="QFY9" s="104"/>
      <c r="QFZ9" s="104"/>
      <c r="QGA9" s="104"/>
      <c r="QGB9" s="104"/>
      <c r="QGC9" s="104"/>
      <c r="QGD9" s="104"/>
      <c r="QGE9" s="104"/>
      <c r="QGF9" s="104"/>
      <c r="QGG9" s="104"/>
      <c r="QGH9" s="104"/>
      <c r="QGI9" s="104"/>
      <c r="QGJ9" s="104"/>
      <c r="QGK9" s="104"/>
      <c r="QGL9" s="104"/>
      <c r="QGM9" s="104"/>
      <c r="QGN9" s="104"/>
      <c r="QGO9" s="104"/>
      <c r="QGP9" s="104"/>
      <c r="QGQ9" s="104"/>
      <c r="QGR9" s="104"/>
      <c r="QGS9" s="104"/>
      <c r="QGT9" s="104"/>
      <c r="QGU9" s="104"/>
      <c r="QGV9" s="104"/>
      <c r="QGW9" s="104"/>
      <c r="QGX9" s="104"/>
      <c r="QGY9" s="104"/>
      <c r="QGZ9" s="104"/>
      <c r="QHA9" s="104"/>
      <c r="QHB9" s="104"/>
      <c r="QHC9" s="104"/>
      <c r="QHD9" s="104"/>
      <c r="QHE9" s="104"/>
      <c r="QHF9" s="104"/>
      <c r="QHG9" s="104"/>
      <c r="QHH9" s="104"/>
      <c r="QHI9" s="104"/>
      <c r="QHJ9" s="104"/>
      <c r="QHK9" s="104"/>
      <c r="QHL9" s="104"/>
      <c r="QHM9" s="104"/>
      <c r="QHN9" s="104"/>
      <c r="QHO9" s="104"/>
      <c r="QHP9" s="104"/>
      <c r="QHQ9" s="104"/>
      <c r="QHR9" s="104"/>
      <c r="QHS9" s="104"/>
      <c r="QHT9" s="104"/>
      <c r="QHU9" s="104"/>
      <c r="QHV9" s="104"/>
      <c r="QHW9" s="104"/>
      <c r="QHX9" s="104"/>
      <c r="QHY9" s="104"/>
      <c r="QHZ9" s="104"/>
      <c r="QIA9" s="104"/>
      <c r="QIB9" s="104"/>
      <c r="QIC9" s="104"/>
      <c r="QID9" s="104"/>
      <c r="QIE9" s="104"/>
      <c r="QIF9" s="104"/>
      <c r="QIG9" s="104"/>
      <c r="QIH9" s="104"/>
      <c r="QII9" s="104"/>
      <c r="QIJ9" s="104"/>
      <c r="QIK9" s="104"/>
      <c r="QIL9" s="104"/>
      <c r="QIM9" s="104"/>
      <c r="QIN9" s="104"/>
      <c r="QIO9" s="104"/>
      <c r="QIP9" s="104"/>
      <c r="QIQ9" s="104"/>
      <c r="QIR9" s="104"/>
      <c r="QIS9" s="104"/>
      <c r="QIT9" s="104"/>
      <c r="QIU9" s="104"/>
      <c r="QIV9" s="104"/>
      <c r="QIW9" s="104"/>
      <c r="QIX9" s="104"/>
      <c r="QIY9" s="104"/>
      <c r="QIZ9" s="104"/>
      <c r="QJA9" s="104"/>
      <c r="QJB9" s="104"/>
      <c r="QJC9" s="104"/>
      <c r="QJD9" s="104"/>
      <c r="QJE9" s="104"/>
      <c r="QJF9" s="104"/>
      <c r="QJG9" s="104"/>
      <c r="QJH9" s="104"/>
      <c r="QJI9" s="104"/>
      <c r="QJJ9" s="104"/>
      <c r="QJK9" s="104"/>
      <c r="QJL9" s="104"/>
      <c r="QJM9" s="104"/>
      <c r="QJN9" s="104"/>
      <c r="QJO9" s="104"/>
      <c r="QJP9" s="104"/>
      <c r="QJQ9" s="104"/>
      <c r="QJR9" s="104"/>
      <c r="QJS9" s="104"/>
      <c r="QJT9" s="104"/>
      <c r="QJU9" s="104"/>
      <c r="QJV9" s="104"/>
      <c r="QJW9" s="104"/>
      <c r="QJX9" s="104"/>
      <c r="QJY9" s="104"/>
      <c r="QJZ9" s="104"/>
      <c r="QKA9" s="104"/>
      <c r="QKB9" s="104"/>
      <c r="QKC9" s="104"/>
      <c r="QKD9" s="104"/>
      <c r="QKE9" s="104"/>
      <c r="QKF9" s="104"/>
      <c r="QKG9" s="104"/>
      <c r="QKH9" s="104"/>
      <c r="QKI9" s="104"/>
      <c r="QKJ9" s="104"/>
      <c r="QKK9" s="104"/>
      <c r="QKL9" s="104"/>
      <c r="QKM9" s="104"/>
      <c r="QKN9" s="104"/>
      <c r="QKO9" s="104"/>
      <c r="QKP9" s="104"/>
      <c r="QKQ9" s="104"/>
      <c r="QKR9" s="104"/>
      <c r="QKS9" s="104"/>
      <c r="QKT9" s="104"/>
      <c r="QKU9" s="104"/>
      <c r="QKV9" s="104"/>
      <c r="QKW9" s="104"/>
      <c r="QKX9" s="104"/>
      <c r="QKY9" s="104"/>
      <c r="QKZ9" s="104"/>
      <c r="QLA9" s="104"/>
      <c r="QLB9" s="104"/>
      <c r="QLC9" s="104"/>
      <c r="QLD9" s="104"/>
      <c r="QLE9" s="104"/>
      <c r="QLF9" s="104"/>
      <c r="QLG9" s="104"/>
      <c r="QLH9" s="104"/>
      <c r="QLI9" s="104"/>
      <c r="QLJ9" s="104"/>
      <c r="QLK9" s="104"/>
      <c r="QLL9" s="104"/>
      <c r="QLM9" s="104"/>
      <c r="QLN9" s="104"/>
      <c r="QLO9" s="104"/>
      <c r="QLP9" s="104"/>
      <c r="QLQ9" s="104"/>
      <c r="QLR9" s="104"/>
      <c r="QLS9" s="104"/>
      <c r="QLT9" s="104"/>
      <c r="QLU9" s="104"/>
      <c r="QLV9" s="104"/>
      <c r="QLW9" s="104"/>
      <c r="QLX9" s="104"/>
      <c r="QLY9" s="104"/>
      <c r="QLZ9" s="104"/>
      <c r="QMA9" s="104"/>
      <c r="QMB9" s="104"/>
      <c r="QMC9" s="104"/>
      <c r="QMD9" s="104"/>
      <c r="QME9" s="104"/>
      <c r="QMF9" s="104"/>
      <c r="QMG9" s="104"/>
      <c r="QMH9" s="104"/>
      <c r="QMI9" s="104"/>
      <c r="QMJ9" s="104"/>
      <c r="QMK9" s="104"/>
      <c r="QML9" s="104"/>
      <c r="QMM9" s="104"/>
      <c r="QMN9" s="104"/>
      <c r="QMO9" s="104"/>
      <c r="QMP9" s="104"/>
      <c r="QMQ9" s="104"/>
      <c r="QMR9" s="104"/>
      <c r="QMS9" s="104"/>
      <c r="QMT9" s="104"/>
      <c r="QMU9" s="104"/>
      <c r="QMV9" s="104"/>
      <c r="QMW9" s="104"/>
      <c r="QMX9" s="104"/>
      <c r="QMY9" s="104"/>
      <c r="QMZ9" s="104"/>
      <c r="QNA9" s="104"/>
      <c r="QNB9" s="104"/>
      <c r="QNC9" s="104"/>
      <c r="QND9" s="104"/>
      <c r="QNE9" s="104"/>
      <c r="QNF9" s="104"/>
      <c r="QNG9" s="104"/>
      <c r="QNH9" s="104"/>
      <c r="QNI9" s="104"/>
      <c r="QNJ9" s="104"/>
      <c r="QNK9" s="104"/>
      <c r="QNL9" s="104"/>
      <c r="QNM9" s="104"/>
      <c r="QNN9" s="104"/>
      <c r="QNO9" s="104"/>
      <c r="QNP9" s="104"/>
      <c r="QNQ9" s="104"/>
      <c r="QNR9" s="104"/>
      <c r="QNS9" s="104"/>
      <c r="QNT9" s="104"/>
      <c r="QNU9" s="104"/>
      <c r="QNV9" s="104"/>
      <c r="QNW9" s="104"/>
      <c r="QNX9" s="104"/>
      <c r="QNY9" s="104"/>
      <c r="QNZ9" s="104"/>
      <c r="QOA9" s="104"/>
      <c r="QOB9" s="104"/>
      <c r="QOC9" s="104"/>
      <c r="QOD9" s="104"/>
      <c r="QOE9" s="104"/>
      <c r="QOF9" s="104"/>
      <c r="QOG9" s="104"/>
      <c r="QOH9" s="104"/>
      <c r="QOI9" s="104"/>
      <c r="QOJ9" s="104"/>
      <c r="QOK9" s="104"/>
      <c r="QOL9" s="104"/>
      <c r="QOM9" s="104"/>
      <c r="QON9" s="104"/>
      <c r="QOO9" s="104"/>
      <c r="QOP9" s="104"/>
      <c r="QOQ9" s="104"/>
      <c r="QOR9" s="104"/>
      <c r="QOS9" s="104"/>
      <c r="QOT9" s="104"/>
      <c r="QOU9" s="104"/>
      <c r="QOV9" s="104"/>
      <c r="QOW9" s="104"/>
      <c r="QOX9" s="104"/>
      <c r="QOY9" s="104"/>
      <c r="QOZ9" s="104"/>
      <c r="QPA9" s="104"/>
      <c r="QPB9" s="104"/>
      <c r="QPC9" s="104"/>
      <c r="QPD9" s="104"/>
      <c r="QPE9" s="104"/>
      <c r="QPF9" s="104"/>
      <c r="QPG9" s="104"/>
      <c r="QPH9" s="104"/>
      <c r="QPI9" s="104"/>
      <c r="QPJ9" s="104"/>
      <c r="QPK9" s="104"/>
      <c r="QPL9" s="104"/>
      <c r="QPM9" s="104"/>
      <c r="QPN9" s="104"/>
      <c r="QPO9" s="104"/>
      <c r="QPP9" s="104"/>
      <c r="QPQ9" s="104"/>
      <c r="QPR9" s="104"/>
      <c r="QPS9" s="104"/>
      <c r="QPT9" s="104"/>
      <c r="QPU9" s="104"/>
      <c r="QPV9" s="104"/>
      <c r="QPW9" s="104"/>
      <c r="QPX9" s="104"/>
      <c r="QPY9" s="104"/>
      <c r="QPZ9" s="104"/>
      <c r="QQA9" s="104"/>
      <c r="QQB9" s="104"/>
      <c r="QQC9" s="104"/>
      <c r="QQD9" s="104"/>
      <c r="QQE9" s="104"/>
      <c r="QQF9" s="104"/>
      <c r="QQG9" s="104"/>
      <c r="QQH9" s="104"/>
      <c r="QQI9" s="104"/>
      <c r="QQJ9" s="104"/>
      <c r="QQK9" s="104"/>
      <c r="QQL9" s="104"/>
      <c r="QQM9" s="104"/>
      <c r="QQN9" s="104"/>
      <c r="QQO9" s="104"/>
      <c r="QQP9" s="104"/>
      <c r="QQQ9" s="104"/>
      <c r="QQR9" s="104"/>
      <c r="QQS9" s="104"/>
      <c r="QQT9" s="104"/>
      <c r="QQU9" s="104"/>
      <c r="QQV9" s="104"/>
      <c r="QQW9" s="104"/>
      <c r="QQX9" s="104"/>
      <c r="QQY9" s="104"/>
      <c r="QQZ9" s="104"/>
      <c r="QRA9" s="104"/>
      <c r="QRB9" s="104"/>
      <c r="QRC9" s="104"/>
      <c r="QRD9" s="104"/>
      <c r="QRE9" s="104"/>
      <c r="QRF9" s="104"/>
      <c r="QRG9" s="104"/>
      <c r="QRH9" s="104"/>
      <c r="QRI9" s="104"/>
      <c r="QRJ9" s="104"/>
      <c r="QRK9" s="104"/>
      <c r="QRL9" s="104"/>
      <c r="QRM9" s="104"/>
      <c r="QRN9" s="104"/>
      <c r="QRO9" s="104"/>
      <c r="QRP9" s="104"/>
      <c r="QRQ9" s="104"/>
      <c r="QRR9" s="104"/>
      <c r="QRS9" s="104"/>
      <c r="QRT9" s="104"/>
      <c r="QRU9" s="104"/>
      <c r="QRV9" s="104"/>
      <c r="QRW9" s="104"/>
      <c r="QRX9" s="104"/>
      <c r="QRY9" s="104"/>
      <c r="QRZ9" s="104"/>
      <c r="QSA9" s="104"/>
      <c r="QSB9" s="104"/>
      <c r="QSC9" s="104"/>
      <c r="QSD9" s="104"/>
      <c r="QSE9" s="104"/>
      <c r="QSF9" s="104"/>
      <c r="QSG9" s="104"/>
      <c r="QSH9" s="104"/>
      <c r="QSI9" s="104"/>
      <c r="QSJ9" s="104"/>
      <c r="QSK9" s="104"/>
      <c r="QSL9" s="104"/>
      <c r="QSM9" s="104"/>
      <c r="QSN9" s="104"/>
      <c r="QSO9" s="104"/>
      <c r="QSP9" s="104"/>
      <c r="QSQ9" s="104"/>
      <c r="QSR9" s="104"/>
      <c r="QSS9" s="104"/>
      <c r="QST9" s="104"/>
      <c r="QSU9" s="104"/>
      <c r="QSV9" s="104"/>
      <c r="QSW9" s="104"/>
      <c r="QSX9" s="104"/>
      <c r="QSY9" s="104"/>
      <c r="QSZ9" s="104"/>
      <c r="QTA9" s="104"/>
      <c r="QTB9" s="104"/>
      <c r="QTC9" s="104"/>
      <c r="QTD9" s="104"/>
      <c r="QTE9" s="104"/>
      <c r="QTF9" s="104"/>
      <c r="QTG9" s="104"/>
      <c r="QTH9" s="104"/>
      <c r="QTI9" s="104"/>
      <c r="QTJ9" s="104"/>
      <c r="QTK9" s="104"/>
      <c r="QTL9" s="104"/>
      <c r="QTM9" s="104"/>
      <c r="QTN9" s="104"/>
      <c r="QTO9" s="104"/>
      <c r="QTP9" s="104"/>
      <c r="QTQ9" s="104"/>
      <c r="QTR9" s="104"/>
      <c r="QTS9" s="104"/>
      <c r="QTT9" s="104"/>
      <c r="QTU9" s="104"/>
      <c r="QTV9" s="104"/>
      <c r="QTW9" s="104"/>
      <c r="QTX9" s="104"/>
      <c r="QTY9" s="104"/>
      <c r="QTZ9" s="104"/>
      <c r="QUA9" s="104"/>
      <c r="QUB9" s="104"/>
      <c r="QUC9" s="104"/>
      <c r="QUD9" s="104"/>
      <c r="QUE9" s="104"/>
      <c r="QUF9" s="104"/>
      <c r="QUG9" s="104"/>
      <c r="QUH9" s="104"/>
      <c r="QUI9" s="104"/>
      <c r="QUJ9" s="104"/>
      <c r="QUK9" s="104"/>
      <c r="QUL9" s="104"/>
      <c r="QUM9" s="104"/>
      <c r="QUN9" s="104"/>
      <c r="QUO9" s="104"/>
      <c r="QUP9" s="104"/>
      <c r="QUQ9" s="104"/>
      <c r="QUR9" s="104"/>
      <c r="QUS9" s="104"/>
      <c r="QUT9" s="104"/>
      <c r="QUU9" s="104"/>
      <c r="QUV9" s="104"/>
      <c r="QUW9" s="104"/>
      <c r="QUX9" s="104"/>
      <c r="QUY9" s="104"/>
      <c r="QUZ9" s="104"/>
      <c r="QVA9" s="104"/>
      <c r="QVB9" s="104"/>
      <c r="QVC9" s="104"/>
      <c r="QVD9" s="104"/>
      <c r="QVE9" s="104"/>
      <c r="QVF9" s="104"/>
      <c r="QVG9" s="104"/>
      <c r="QVH9" s="104"/>
      <c r="QVI9" s="104"/>
      <c r="QVJ9" s="104"/>
      <c r="QVK9" s="104"/>
      <c r="QVL9" s="104"/>
      <c r="QVM9" s="104"/>
      <c r="QVN9" s="104"/>
      <c r="QVO9" s="104"/>
      <c r="QVP9" s="104"/>
      <c r="QVQ9" s="104"/>
      <c r="QVR9" s="104"/>
      <c r="QVS9" s="104"/>
      <c r="QVT9" s="104"/>
      <c r="QVU9" s="104"/>
      <c r="QVV9" s="104"/>
      <c r="QVW9" s="104"/>
      <c r="QVX9" s="104"/>
      <c r="QVY9" s="104"/>
      <c r="QVZ9" s="104"/>
      <c r="QWA9" s="104"/>
      <c r="QWB9" s="104"/>
      <c r="QWC9" s="104"/>
      <c r="QWD9" s="104"/>
      <c r="QWE9" s="104"/>
      <c r="QWF9" s="104"/>
      <c r="QWG9" s="104"/>
      <c r="QWH9" s="104"/>
      <c r="QWI9" s="104"/>
      <c r="QWJ9" s="104"/>
      <c r="QWK9" s="104"/>
      <c r="QWL9" s="104"/>
      <c r="QWM9" s="104"/>
      <c r="QWN9" s="104"/>
      <c r="QWO9" s="104"/>
      <c r="QWP9" s="104"/>
      <c r="QWQ9" s="104"/>
      <c r="QWR9" s="104"/>
      <c r="QWS9" s="104"/>
      <c r="QWT9" s="104"/>
      <c r="QWU9" s="104"/>
      <c r="QWV9" s="104"/>
      <c r="QWW9" s="104"/>
      <c r="QWX9" s="104"/>
      <c r="QWY9" s="104"/>
      <c r="QWZ9" s="104"/>
      <c r="QXA9" s="104"/>
      <c r="QXB9" s="104"/>
      <c r="QXC9" s="104"/>
      <c r="QXD9" s="104"/>
      <c r="QXE9" s="104"/>
      <c r="QXF9" s="104"/>
      <c r="QXG9" s="104"/>
      <c r="QXH9" s="104"/>
      <c r="QXI9" s="104"/>
      <c r="QXJ9" s="104"/>
      <c r="QXK9" s="104"/>
      <c r="QXL9" s="104"/>
      <c r="QXM9" s="104"/>
      <c r="QXN9" s="104"/>
      <c r="QXO9" s="104"/>
      <c r="QXP9" s="104"/>
      <c r="QXQ9" s="104"/>
      <c r="QXR9" s="104"/>
      <c r="QXS9" s="104"/>
      <c r="QXT9" s="104"/>
      <c r="QXU9" s="104"/>
      <c r="QXV9" s="104"/>
      <c r="QXW9" s="104"/>
      <c r="QXX9" s="104"/>
      <c r="QXY9" s="104"/>
      <c r="QXZ9" s="104"/>
      <c r="QYA9" s="104"/>
      <c r="QYB9" s="104"/>
      <c r="QYC9" s="104"/>
      <c r="QYD9" s="104"/>
      <c r="QYE9" s="104"/>
      <c r="QYF9" s="104"/>
      <c r="QYG9" s="104"/>
      <c r="QYH9" s="104"/>
      <c r="QYI9" s="104"/>
      <c r="QYJ9" s="104"/>
      <c r="QYK9" s="104"/>
      <c r="QYL9" s="104"/>
      <c r="QYM9" s="104"/>
      <c r="QYN9" s="104"/>
      <c r="QYO9" s="104"/>
      <c r="QYP9" s="104"/>
      <c r="QYQ9" s="104"/>
      <c r="QYR9" s="104"/>
      <c r="QYS9" s="104"/>
      <c r="QYT9" s="104"/>
      <c r="QYU9" s="104"/>
      <c r="QYV9" s="104"/>
      <c r="QYW9" s="104"/>
      <c r="QYX9" s="104"/>
      <c r="QYY9" s="104"/>
      <c r="QYZ9" s="104"/>
      <c r="QZA9" s="104"/>
      <c r="QZB9" s="104"/>
      <c r="QZC9" s="104"/>
      <c r="QZD9" s="104"/>
      <c r="QZE9" s="104"/>
      <c r="QZF9" s="104"/>
      <c r="QZG9" s="104"/>
      <c r="QZH9" s="104"/>
      <c r="QZI9" s="104"/>
      <c r="QZJ9" s="104"/>
      <c r="QZK9" s="104"/>
      <c r="QZL9" s="104"/>
      <c r="QZM9" s="104"/>
      <c r="QZN9" s="104"/>
      <c r="QZO9" s="104"/>
      <c r="QZP9" s="104"/>
      <c r="QZQ9" s="104"/>
      <c r="QZR9" s="104"/>
      <c r="QZS9" s="104"/>
      <c r="QZT9" s="104"/>
      <c r="QZU9" s="104"/>
      <c r="QZV9" s="104"/>
      <c r="QZW9" s="104"/>
      <c r="QZX9" s="104"/>
      <c r="QZY9" s="104"/>
      <c r="QZZ9" s="104"/>
      <c r="RAA9" s="104"/>
      <c r="RAB9" s="104"/>
      <c r="RAC9" s="104"/>
      <c r="RAD9" s="104"/>
      <c r="RAE9" s="104"/>
      <c r="RAF9" s="104"/>
      <c r="RAG9" s="104"/>
      <c r="RAH9" s="104"/>
      <c r="RAI9" s="104"/>
      <c r="RAJ9" s="104"/>
      <c r="RAK9" s="104"/>
      <c r="RAL9" s="104"/>
      <c r="RAM9" s="104"/>
      <c r="RAN9" s="104"/>
      <c r="RAO9" s="104"/>
      <c r="RAP9" s="104"/>
      <c r="RAQ9" s="104"/>
      <c r="RAR9" s="104"/>
      <c r="RAS9" s="104"/>
      <c r="RAT9" s="104"/>
      <c r="RAU9" s="104"/>
      <c r="RAV9" s="104"/>
      <c r="RAW9" s="104"/>
      <c r="RAX9" s="104"/>
      <c r="RAY9" s="104"/>
      <c r="RAZ9" s="104"/>
      <c r="RBA9" s="104"/>
      <c r="RBB9" s="104"/>
      <c r="RBC9" s="104"/>
      <c r="RBD9" s="104"/>
      <c r="RBE9" s="104"/>
      <c r="RBF9" s="104"/>
      <c r="RBG9" s="104"/>
      <c r="RBH9" s="104"/>
      <c r="RBI9" s="104"/>
      <c r="RBJ9" s="104"/>
      <c r="RBK9" s="104"/>
      <c r="RBL9" s="104"/>
      <c r="RBM9" s="104"/>
      <c r="RBN9" s="104"/>
      <c r="RBO9" s="104"/>
      <c r="RBP9" s="104"/>
      <c r="RBQ9" s="104"/>
      <c r="RBR9" s="104"/>
      <c r="RBS9" s="104"/>
      <c r="RBT9" s="104"/>
      <c r="RBU9" s="104"/>
      <c r="RBV9" s="104"/>
      <c r="RBW9" s="104"/>
      <c r="RBX9" s="104"/>
      <c r="RBY9" s="104"/>
      <c r="RBZ9" s="104"/>
      <c r="RCA9" s="104"/>
      <c r="RCB9" s="104"/>
      <c r="RCC9" s="104"/>
      <c r="RCD9" s="104"/>
      <c r="RCE9" s="104"/>
      <c r="RCF9" s="104"/>
      <c r="RCG9" s="104"/>
      <c r="RCH9" s="104"/>
      <c r="RCI9" s="104"/>
      <c r="RCJ9" s="104"/>
      <c r="RCK9" s="104"/>
      <c r="RCL9" s="104"/>
      <c r="RCM9" s="104"/>
      <c r="RCN9" s="104"/>
      <c r="RCO9" s="104"/>
      <c r="RCP9" s="104"/>
      <c r="RCQ9" s="104"/>
      <c r="RCR9" s="104"/>
      <c r="RCS9" s="104"/>
      <c r="RCT9" s="104"/>
      <c r="RCU9" s="104"/>
      <c r="RCV9" s="104"/>
      <c r="RCW9" s="104"/>
      <c r="RCX9" s="104"/>
      <c r="RCY9" s="104"/>
      <c r="RCZ9" s="104"/>
      <c r="RDA9" s="104"/>
      <c r="RDB9" s="104"/>
      <c r="RDC9" s="104"/>
      <c r="RDD9" s="104"/>
      <c r="RDE9" s="104"/>
      <c r="RDF9" s="104"/>
      <c r="RDG9" s="104"/>
      <c r="RDH9" s="104"/>
      <c r="RDI9" s="104"/>
      <c r="RDJ9" s="104"/>
      <c r="RDK9" s="104"/>
      <c r="RDL9" s="104"/>
      <c r="RDM9" s="104"/>
      <c r="RDN9" s="104"/>
      <c r="RDO9" s="104"/>
      <c r="RDP9" s="104"/>
      <c r="RDQ9" s="104"/>
      <c r="RDR9" s="104"/>
      <c r="RDS9" s="104"/>
      <c r="RDT9" s="104"/>
      <c r="RDU9" s="104"/>
      <c r="RDV9" s="104"/>
      <c r="RDW9" s="104"/>
      <c r="RDX9" s="104"/>
      <c r="RDY9" s="104"/>
      <c r="RDZ9" s="104"/>
      <c r="REA9" s="104"/>
      <c r="REB9" s="104"/>
      <c r="REC9" s="104"/>
      <c r="RED9" s="104"/>
      <c r="REE9" s="104"/>
      <c r="REF9" s="104"/>
      <c r="REG9" s="104"/>
      <c r="REH9" s="104"/>
      <c r="REI9" s="104"/>
      <c r="REJ9" s="104"/>
      <c r="REK9" s="104"/>
      <c r="REL9" s="104"/>
      <c r="REM9" s="104"/>
      <c r="REN9" s="104"/>
      <c r="REO9" s="104"/>
      <c r="REP9" s="104"/>
      <c r="REQ9" s="104"/>
      <c r="RER9" s="104"/>
      <c r="RES9" s="104"/>
      <c r="RET9" s="104"/>
      <c r="REU9" s="104"/>
      <c r="REV9" s="104"/>
      <c r="REW9" s="104"/>
      <c r="REX9" s="104"/>
      <c r="REY9" s="104"/>
      <c r="REZ9" s="104"/>
      <c r="RFA9" s="104"/>
      <c r="RFB9" s="104"/>
      <c r="RFC9" s="104"/>
      <c r="RFD9" s="104"/>
      <c r="RFE9" s="104"/>
      <c r="RFF9" s="104"/>
      <c r="RFG9" s="104"/>
      <c r="RFH9" s="104"/>
      <c r="RFI9" s="104"/>
      <c r="RFJ9" s="104"/>
      <c r="RFK9" s="104"/>
      <c r="RFL9" s="104"/>
      <c r="RFM9" s="104"/>
      <c r="RFN9" s="104"/>
      <c r="RFO9" s="104"/>
      <c r="RFP9" s="104"/>
      <c r="RFQ9" s="104"/>
      <c r="RFR9" s="104"/>
      <c r="RFS9" s="104"/>
      <c r="RFT9" s="104"/>
      <c r="RFU9" s="104"/>
      <c r="RFV9" s="104"/>
      <c r="RFW9" s="104"/>
      <c r="RFX9" s="104"/>
      <c r="RFY9" s="104"/>
      <c r="RFZ9" s="104"/>
      <c r="RGA9" s="104"/>
      <c r="RGB9" s="104"/>
      <c r="RGC9" s="104"/>
      <c r="RGD9" s="104"/>
      <c r="RGE9" s="104"/>
      <c r="RGF9" s="104"/>
      <c r="RGG9" s="104"/>
      <c r="RGH9" s="104"/>
      <c r="RGI9" s="104"/>
      <c r="RGJ9" s="104"/>
      <c r="RGK9" s="104"/>
      <c r="RGL9" s="104"/>
      <c r="RGM9" s="104"/>
      <c r="RGN9" s="104"/>
      <c r="RGO9" s="104"/>
      <c r="RGP9" s="104"/>
      <c r="RGQ9" s="104"/>
      <c r="RGR9" s="104"/>
      <c r="RGS9" s="104"/>
      <c r="RGT9" s="104"/>
      <c r="RGU9" s="104"/>
      <c r="RGV9" s="104"/>
      <c r="RGW9" s="104"/>
      <c r="RGX9" s="104"/>
      <c r="RGY9" s="104"/>
      <c r="RGZ9" s="104"/>
      <c r="RHA9" s="104"/>
      <c r="RHB9" s="104"/>
      <c r="RHC9" s="104"/>
      <c r="RHD9" s="104"/>
      <c r="RHE9" s="104"/>
      <c r="RHF9" s="104"/>
      <c r="RHG9" s="104"/>
      <c r="RHH9" s="104"/>
      <c r="RHI9" s="104"/>
      <c r="RHJ9" s="104"/>
      <c r="RHK9" s="104"/>
      <c r="RHL9" s="104"/>
      <c r="RHM9" s="104"/>
      <c r="RHN9" s="104"/>
      <c r="RHO9" s="104"/>
      <c r="RHP9" s="104"/>
      <c r="RHQ9" s="104"/>
      <c r="RHR9" s="104"/>
      <c r="RHS9" s="104"/>
      <c r="RHT9" s="104"/>
      <c r="RHU9" s="104"/>
      <c r="RHV9" s="104"/>
      <c r="RHW9" s="104"/>
      <c r="RHX9" s="104"/>
      <c r="RHY9" s="104"/>
      <c r="RHZ9" s="104"/>
      <c r="RIA9" s="104"/>
      <c r="RIB9" s="104"/>
      <c r="RIC9" s="104"/>
      <c r="RID9" s="104"/>
      <c r="RIE9" s="104"/>
      <c r="RIF9" s="104"/>
      <c r="RIG9" s="104"/>
      <c r="RIH9" s="104"/>
      <c r="RII9" s="104"/>
      <c r="RIJ9" s="104"/>
      <c r="RIK9" s="104"/>
      <c r="RIL9" s="104"/>
      <c r="RIM9" s="104"/>
      <c r="RIN9" s="104"/>
      <c r="RIO9" s="104"/>
      <c r="RIP9" s="104"/>
      <c r="RIQ9" s="104"/>
      <c r="RIR9" s="104"/>
      <c r="RIS9" s="104"/>
      <c r="RIT9" s="104"/>
      <c r="RIU9" s="104"/>
      <c r="RIV9" s="104"/>
      <c r="RIW9" s="104"/>
      <c r="RIX9" s="104"/>
      <c r="RIY9" s="104"/>
      <c r="RIZ9" s="104"/>
      <c r="RJA9" s="104"/>
      <c r="RJB9" s="104"/>
      <c r="RJC9" s="104"/>
      <c r="RJD9" s="104"/>
      <c r="RJE9" s="104"/>
      <c r="RJF9" s="104"/>
      <c r="RJG9" s="104"/>
      <c r="RJH9" s="104"/>
      <c r="RJI9" s="104"/>
      <c r="RJJ9" s="104"/>
      <c r="RJK9" s="104"/>
      <c r="RJL9" s="104"/>
      <c r="RJM9" s="104"/>
      <c r="RJN9" s="104"/>
      <c r="RJO9" s="104"/>
      <c r="RJP9" s="104"/>
      <c r="RJQ9" s="104"/>
      <c r="RJR9" s="104"/>
      <c r="RJS9" s="104"/>
      <c r="RJT9" s="104"/>
      <c r="RJU9" s="104"/>
      <c r="RJV9" s="104"/>
      <c r="RJW9" s="104"/>
      <c r="RJX9" s="104"/>
      <c r="RJY9" s="104"/>
      <c r="RJZ9" s="104"/>
      <c r="RKA9" s="104"/>
      <c r="RKB9" s="104"/>
      <c r="RKC9" s="104"/>
      <c r="RKD9" s="104"/>
      <c r="RKE9" s="104"/>
      <c r="RKF9" s="104"/>
      <c r="RKG9" s="104"/>
      <c r="RKH9" s="104"/>
      <c r="RKI9" s="104"/>
      <c r="RKJ9" s="104"/>
      <c r="RKK9" s="104"/>
      <c r="RKL9" s="104"/>
      <c r="RKM9" s="104"/>
      <c r="RKN9" s="104"/>
      <c r="RKO9" s="104"/>
      <c r="RKP9" s="104"/>
      <c r="RKQ9" s="104"/>
      <c r="RKR9" s="104"/>
      <c r="RKS9" s="104"/>
      <c r="RKT9" s="104"/>
      <c r="RKU9" s="104"/>
      <c r="RKV9" s="104"/>
      <c r="RKW9" s="104"/>
      <c r="RKX9" s="104"/>
      <c r="RKY9" s="104"/>
      <c r="RKZ9" s="104"/>
      <c r="RLA9" s="104"/>
      <c r="RLB9" s="104"/>
      <c r="RLC9" s="104"/>
      <c r="RLD9" s="104"/>
      <c r="RLE9" s="104"/>
      <c r="RLF9" s="104"/>
      <c r="RLG9" s="104"/>
      <c r="RLH9" s="104"/>
      <c r="RLI9" s="104"/>
      <c r="RLJ9" s="104"/>
      <c r="RLK9" s="104"/>
      <c r="RLL9" s="104"/>
      <c r="RLM9" s="104"/>
      <c r="RLN9" s="104"/>
      <c r="RLO9" s="104"/>
      <c r="RLP9" s="104"/>
      <c r="RLQ9" s="104"/>
      <c r="RLR9" s="104"/>
      <c r="RLS9" s="104"/>
      <c r="RLT9" s="104"/>
      <c r="RLU9" s="104"/>
      <c r="RLV9" s="104"/>
      <c r="RLW9" s="104"/>
      <c r="RLX9" s="104"/>
      <c r="RLY9" s="104"/>
      <c r="RLZ9" s="104"/>
      <c r="RMA9" s="104"/>
      <c r="RMB9" s="104"/>
      <c r="RMC9" s="104"/>
      <c r="RMD9" s="104"/>
      <c r="RME9" s="104"/>
      <c r="RMF9" s="104"/>
      <c r="RMG9" s="104"/>
      <c r="RMH9" s="104"/>
      <c r="RMI9" s="104"/>
      <c r="RMJ9" s="104"/>
      <c r="RMK9" s="104"/>
      <c r="RML9" s="104"/>
      <c r="RMM9" s="104"/>
      <c r="RMN9" s="104"/>
      <c r="RMO9" s="104"/>
      <c r="RMP9" s="104"/>
      <c r="RMQ9" s="104"/>
      <c r="RMR9" s="104"/>
      <c r="RMS9" s="104"/>
      <c r="RMT9" s="104"/>
      <c r="RMU9" s="104"/>
      <c r="RMV9" s="104"/>
      <c r="RMW9" s="104"/>
      <c r="RMX9" s="104"/>
      <c r="RMY9" s="104"/>
      <c r="RMZ9" s="104"/>
      <c r="RNA9" s="104"/>
      <c r="RNB9" s="104"/>
      <c r="RNC9" s="104"/>
      <c r="RND9" s="104"/>
      <c r="RNE9" s="104"/>
      <c r="RNF9" s="104"/>
      <c r="RNG9" s="104"/>
      <c r="RNH9" s="104"/>
      <c r="RNI9" s="104"/>
      <c r="RNJ9" s="104"/>
      <c r="RNK9" s="104"/>
      <c r="RNL9" s="104"/>
      <c r="RNM9" s="104"/>
      <c r="RNN9" s="104"/>
      <c r="RNO9" s="104"/>
      <c r="RNP9" s="104"/>
      <c r="RNQ9" s="104"/>
      <c r="RNR9" s="104"/>
      <c r="RNS9" s="104"/>
      <c r="RNT9" s="104"/>
      <c r="RNU9" s="104"/>
      <c r="RNV9" s="104"/>
      <c r="RNW9" s="104"/>
      <c r="RNX9" s="104"/>
      <c r="RNY9" s="104"/>
      <c r="RNZ9" s="104"/>
      <c r="ROA9" s="104"/>
      <c r="ROB9" s="104"/>
      <c r="ROC9" s="104"/>
      <c r="ROD9" s="104"/>
      <c r="ROE9" s="104"/>
      <c r="ROF9" s="104"/>
      <c r="ROG9" s="104"/>
      <c r="ROH9" s="104"/>
      <c r="ROI9" s="104"/>
      <c r="ROJ9" s="104"/>
      <c r="ROK9" s="104"/>
      <c r="ROL9" s="104"/>
      <c r="ROM9" s="104"/>
      <c r="RON9" s="104"/>
      <c r="ROO9" s="104"/>
      <c r="ROP9" s="104"/>
      <c r="ROQ9" s="104"/>
      <c r="ROR9" s="104"/>
      <c r="ROS9" s="104"/>
      <c r="ROT9" s="104"/>
      <c r="ROU9" s="104"/>
      <c r="ROV9" s="104"/>
      <c r="ROW9" s="104"/>
      <c r="ROX9" s="104"/>
      <c r="ROY9" s="104"/>
      <c r="ROZ9" s="104"/>
      <c r="RPA9" s="104"/>
      <c r="RPB9" s="104"/>
      <c r="RPC9" s="104"/>
      <c r="RPD9" s="104"/>
      <c r="RPE9" s="104"/>
      <c r="RPF9" s="104"/>
      <c r="RPG9" s="104"/>
      <c r="RPH9" s="104"/>
      <c r="RPI9" s="104"/>
      <c r="RPJ9" s="104"/>
      <c r="RPK9" s="104"/>
      <c r="RPL9" s="104"/>
      <c r="RPM9" s="104"/>
      <c r="RPN9" s="104"/>
      <c r="RPO9" s="104"/>
      <c r="RPP9" s="104"/>
      <c r="RPQ9" s="104"/>
      <c r="RPR9" s="104"/>
      <c r="RPS9" s="104"/>
      <c r="RPT9" s="104"/>
      <c r="RPU9" s="104"/>
      <c r="RPV9" s="104"/>
      <c r="RPW9" s="104"/>
      <c r="RPX9" s="104"/>
      <c r="RPY9" s="104"/>
      <c r="RPZ9" s="104"/>
      <c r="RQA9" s="104"/>
      <c r="RQB9" s="104"/>
      <c r="RQC9" s="104"/>
      <c r="RQD9" s="104"/>
      <c r="RQE9" s="104"/>
      <c r="RQF9" s="104"/>
      <c r="RQG9" s="104"/>
      <c r="RQH9" s="104"/>
      <c r="RQI9" s="104"/>
      <c r="RQJ9" s="104"/>
      <c r="RQK9" s="104"/>
      <c r="RQL9" s="104"/>
      <c r="RQM9" s="104"/>
      <c r="RQN9" s="104"/>
      <c r="RQO9" s="104"/>
      <c r="RQP9" s="104"/>
      <c r="RQQ9" s="104"/>
      <c r="RQR9" s="104"/>
      <c r="RQS9" s="104"/>
      <c r="RQT9" s="104"/>
      <c r="RQU9" s="104"/>
      <c r="RQV9" s="104"/>
      <c r="RQW9" s="104"/>
      <c r="RQX9" s="104"/>
      <c r="RQY9" s="104"/>
      <c r="RQZ9" s="104"/>
      <c r="RRA9" s="104"/>
      <c r="RRB9" s="104"/>
      <c r="RRC9" s="104"/>
      <c r="RRD9" s="104"/>
      <c r="RRE9" s="104"/>
      <c r="RRF9" s="104"/>
      <c r="RRG9" s="104"/>
      <c r="RRH9" s="104"/>
      <c r="RRI9" s="104"/>
      <c r="RRJ9" s="104"/>
      <c r="RRK9" s="104"/>
      <c r="RRL9" s="104"/>
      <c r="RRM9" s="104"/>
      <c r="RRN9" s="104"/>
      <c r="RRO9" s="104"/>
      <c r="RRP9" s="104"/>
      <c r="RRQ9" s="104"/>
      <c r="RRR9" s="104"/>
      <c r="RRS9" s="104"/>
      <c r="RRT9" s="104"/>
      <c r="RRU9" s="104"/>
      <c r="RRV9" s="104"/>
      <c r="RRW9" s="104"/>
      <c r="RRX9" s="104"/>
      <c r="RRY9" s="104"/>
      <c r="RRZ9" s="104"/>
      <c r="RSA9" s="104"/>
      <c r="RSB9" s="104"/>
      <c r="RSC9" s="104"/>
      <c r="RSD9" s="104"/>
      <c r="RSE9" s="104"/>
      <c r="RSF9" s="104"/>
      <c r="RSG9" s="104"/>
      <c r="RSH9" s="104"/>
      <c r="RSI9" s="104"/>
      <c r="RSJ9" s="104"/>
      <c r="RSK9" s="104"/>
      <c r="RSL9" s="104"/>
      <c r="RSM9" s="104"/>
      <c r="RSN9" s="104"/>
      <c r="RSO9" s="104"/>
      <c r="RSP9" s="104"/>
      <c r="RSQ9" s="104"/>
      <c r="RSR9" s="104"/>
      <c r="RSS9" s="104"/>
      <c r="RST9" s="104"/>
      <c r="RSU9" s="104"/>
      <c r="RSV9" s="104"/>
      <c r="RSW9" s="104"/>
      <c r="RSX9" s="104"/>
      <c r="RSY9" s="104"/>
      <c r="RSZ9" s="104"/>
      <c r="RTA9" s="104"/>
      <c r="RTB9" s="104"/>
      <c r="RTC9" s="104"/>
      <c r="RTD9" s="104"/>
      <c r="RTE9" s="104"/>
      <c r="RTF9" s="104"/>
      <c r="RTG9" s="104"/>
      <c r="RTH9" s="104"/>
      <c r="RTI9" s="104"/>
      <c r="RTJ9" s="104"/>
      <c r="RTK9" s="104"/>
      <c r="RTL9" s="104"/>
      <c r="RTM9" s="104"/>
      <c r="RTN9" s="104"/>
      <c r="RTO9" s="104"/>
      <c r="RTP9" s="104"/>
      <c r="RTQ9" s="104"/>
      <c r="RTR9" s="104"/>
      <c r="RTS9" s="104"/>
      <c r="RTT9" s="104"/>
      <c r="RTU9" s="104"/>
      <c r="RTV9" s="104"/>
      <c r="RTW9" s="104"/>
      <c r="RTX9" s="104"/>
      <c r="RTY9" s="104"/>
      <c r="RTZ9" s="104"/>
      <c r="RUA9" s="104"/>
      <c r="RUB9" s="104"/>
      <c r="RUC9" s="104"/>
      <c r="RUD9" s="104"/>
      <c r="RUE9" s="104"/>
      <c r="RUF9" s="104"/>
      <c r="RUG9" s="104"/>
      <c r="RUH9" s="104"/>
      <c r="RUI9" s="104"/>
      <c r="RUJ9" s="104"/>
      <c r="RUK9" s="104"/>
      <c r="RUL9" s="104"/>
      <c r="RUM9" s="104"/>
      <c r="RUN9" s="104"/>
      <c r="RUO9" s="104"/>
      <c r="RUP9" s="104"/>
      <c r="RUQ9" s="104"/>
      <c r="RUR9" s="104"/>
      <c r="RUS9" s="104"/>
      <c r="RUT9" s="104"/>
      <c r="RUU9" s="104"/>
      <c r="RUV9" s="104"/>
      <c r="RUW9" s="104"/>
      <c r="RUX9" s="104"/>
      <c r="RUY9" s="104"/>
      <c r="RUZ9" s="104"/>
      <c r="RVA9" s="104"/>
      <c r="RVB9" s="104"/>
      <c r="RVC9" s="104"/>
      <c r="RVD9" s="104"/>
      <c r="RVE9" s="104"/>
      <c r="RVF9" s="104"/>
      <c r="RVG9" s="104"/>
      <c r="RVH9" s="104"/>
      <c r="RVI9" s="104"/>
      <c r="RVJ9" s="104"/>
      <c r="RVK9" s="104"/>
      <c r="RVL9" s="104"/>
      <c r="RVM9" s="104"/>
      <c r="RVN9" s="104"/>
      <c r="RVO9" s="104"/>
      <c r="RVP9" s="104"/>
      <c r="RVQ9" s="104"/>
      <c r="RVR9" s="104"/>
      <c r="RVS9" s="104"/>
      <c r="RVT9" s="104"/>
      <c r="RVU9" s="104"/>
      <c r="RVV9" s="104"/>
      <c r="RVW9" s="104"/>
      <c r="RVX9" s="104"/>
      <c r="RVY9" s="104"/>
      <c r="RVZ9" s="104"/>
      <c r="RWA9" s="104"/>
      <c r="RWB9" s="104"/>
      <c r="RWC9" s="104"/>
      <c r="RWD9" s="104"/>
      <c r="RWE9" s="104"/>
      <c r="RWF9" s="104"/>
      <c r="RWG9" s="104"/>
      <c r="RWH9" s="104"/>
      <c r="RWI9" s="104"/>
      <c r="RWJ9" s="104"/>
      <c r="RWK9" s="104"/>
      <c r="RWL9" s="104"/>
      <c r="RWM9" s="104"/>
      <c r="RWN9" s="104"/>
      <c r="RWO9" s="104"/>
      <c r="RWP9" s="104"/>
      <c r="RWQ9" s="104"/>
      <c r="RWR9" s="104"/>
      <c r="RWS9" s="104"/>
      <c r="RWT9" s="104"/>
      <c r="RWU9" s="104"/>
      <c r="RWV9" s="104"/>
      <c r="RWW9" s="104"/>
      <c r="RWX9" s="104"/>
      <c r="RWY9" s="104"/>
      <c r="RWZ9" s="104"/>
      <c r="RXA9" s="104"/>
      <c r="RXB9" s="104"/>
      <c r="RXC9" s="104"/>
      <c r="RXD9" s="104"/>
      <c r="RXE9" s="104"/>
      <c r="RXF9" s="104"/>
      <c r="RXG9" s="104"/>
      <c r="RXH9" s="104"/>
      <c r="RXI9" s="104"/>
      <c r="RXJ9" s="104"/>
      <c r="RXK9" s="104"/>
      <c r="RXL9" s="104"/>
      <c r="RXM9" s="104"/>
      <c r="RXN9" s="104"/>
      <c r="RXO9" s="104"/>
      <c r="RXP9" s="104"/>
      <c r="RXQ9" s="104"/>
      <c r="RXR9" s="104"/>
      <c r="RXS9" s="104"/>
      <c r="RXT9" s="104"/>
      <c r="RXU9" s="104"/>
      <c r="RXV9" s="104"/>
      <c r="RXW9" s="104"/>
      <c r="RXX9" s="104"/>
      <c r="RXY9" s="104"/>
      <c r="RXZ9" s="104"/>
      <c r="RYA9" s="104"/>
      <c r="RYB9" s="104"/>
      <c r="RYC9" s="104"/>
      <c r="RYD9" s="104"/>
      <c r="RYE9" s="104"/>
      <c r="RYF9" s="104"/>
      <c r="RYG9" s="104"/>
      <c r="RYH9" s="104"/>
      <c r="RYI9" s="104"/>
      <c r="RYJ9" s="104"/>
      <c r="RYK9" s="104"/>
      <c r="RYL9" s="104"/>
      <c r="RYM9" s="104"/>
      <c r="RYN9" s="104"/>
      <c r="RYO9" s="104"/>
      <c r="RYP9" s="104"/>
      <c r="RYQ9" s="104"/>
      <c r="RYR9" s="104"/>
      <c r="RYS9" s="104"/>
      <c r="RYT9" s="104"/>
      <c r="RYU9" s="104"/>
      <c r="RYV9" s="104"/>
      <c r="RYW9" s="104"/>
      <c r="RYX9" s="104"/>
      <c r="RYY9" s="104"/>
      <c r="RYZ9" s="104"/>
      <c r="RZA9" s="104"/>
      <c r="RZB9" s="104"/>
      <c r="RZC9" s="104"/>
      <c r="RZD9" s="104"/>
      <c r="RZE9" s="104"/>
      <c r="RZF9" s="104"/>
      <c r="RZG9" s="104"/>
      <c r="RZH9" s="104"/>
      <c r="RZI9" s="104"/>
      <c r="RZJ9" s="104"/>
      <c r="RZK9" s="104"/>
      <c r="RZL9" s="104"/>
      <c r="RZM9" s="104"/>
      <c r="RZN9" s="104"/>
      <c r="RZO9" s="104"/>
      <c r="RZP9" s="104"/>
      <c r="RZQ9" s="104"/>
      <c r="RZR9" s="104"/>
      <c r="RZS9" s="104"/>
      <c r="RZT9" s="104"/>
      <c r="RZU9" s="104"/>
      <c r="RZV9" s="104"/>
      <c r="RZW9" s="104"/>
      <c r="RZX9" s="104"/>
      <c r="RZY9" s="104"/>
      <c r="RZZ9" s="104"/>
      <c r="SAA9" s="104"/>
      <c r="SAB9" s="104"/>
      <c r="SAC9" s="104"/>
      <c r="SAD9" s="104"/>
      <c r="SAE9" s="104"/>
      <c r="SAF9" s="104"/>
      <c r="SAG9" s="104"/>
      <c r="SAH9" s="104"/>
      <c r="SAI9" s="104"/>
      <c r="SAJ9" s="104"/>
      <c r="SAK9" s="104"/>
      <c r="SAL9" s="104"/>
      <c r="SAM9" s="104"/>
      <c r="SAN9" s="104"/>
      <c r="SAO9" s="104"/>
      <c r="SAP9" s="104"/>
      <c r="SAQ9" s="104"/>
      <c r="SAR9" s="104"/>
      <c r="SAS9" s="104"/>
      <c r="SAT9" s="104"/>
      <c r="SAU9" s="104"/>
      <c r="SAV9" s="104"/>
      <c r="SAW9" s="104"/>
      <c r="SAX9" s="104"/>
      <c r="SAY9" s="104"/>
      <c r="SAZ9" s="104"/>
      <c r="SBA9" s="104"/>
      <c r="SBB9" s="104"/>
      <c r="SBC9" s="104"/>
      <c r="SBD9" s="104"/>
      <c r="SBE9" s="104"/>
      <c r="SBF9" s="104"/>
      <c r="SBG9" s="104"/>
      <c r="SBH9" s="104"/>
      <c r="SBI9" s="104"/>
      <c r="SBJ9" s="104"/>
      <c r="SBK9" s="104"/>
      <c r="SBL9" s="104"/>
      <c r="SBM9" s="104"/>
      <c r="SBN9" s="104"/>
      <c r="SBO9" s="104"/>
      <c r="SBP9" s="104"/>
      <c r="SBQ9" s="104"/>
      <c r="SBR9" s="104"/>
      <c r="SBS9" s="104"/>
      <c r="SBT9" s="104"/>
      <c r="SBU9" s="104"/>
      <c r="SBV9" s="104"/>
      <c r="SBW9" s="104"/>
      <c r="SBX9" s="104"/>
      <c r="SBY9" s="104"/>
      <c r="SBZ9" s="104"/>
      <c r="SCA9" s="104"/>
      <c r="SCB9" s="104"/>
      <c r="SCC9" s="104"/>
      <c r="SCD9" s="104"/>
      <c r="SCE9" s="104"/>
      <c r="SCF9" s="104"/>
      <c r="SCG9" s="104"/>
      <c r="SCH9" s="104"/>
      <c r="SCI9" s="104"/>
      <c r="SCJ9" s="104"/>
      <c r="SCK9" s="104"/>
      <c r="SCL9" s="104"/>
      <c r="SCM9" s="104"/>
      <c r="SCN9" s="104"/>
      <c r="SCO9" s="104"/>
      <c r="SCP9" s="104"/>
      <c r="SCQ9" s="104"/>
      <c r="SCR9" s="104"/>
      <c r="SCS9" s="104"/>
      <c r="SCT9" s="104"/>
      <c r="SCU9" s="104"/>
      <c r="SCV9" s="104"/>
      <c r="SCW9" s="104"/>
      <c r="SCX9" s="104"/>
      <c r="SCY9" s="104"/>
      <c r="SCZ9" s="104"/>
      <c r="SDA9" s="104"/>
      <c r="SDB9" s="104"/>
      <c r="SDC9" s="104"/>
      <c r="SDD9" s="104"/>
      <c r="SDE9" s="104"/>
      <c r="SDF9" s="104"/>
      <c r="SDG9" s="104"/>
      <c r="SDH9" s="104"/>
      <c r="SDI9" s="104"/>
      <c r="SDJ9" s="104"/>
      <c r="SDK9" s="104"/>
      <c r="SDL9" s="104"/>
      <c r="SDM9" s="104"/>
      <c r="SDN9" s="104"/>
      <c r="SDO9" s="104"/>
      <c r="SDP9" s="104"/>
      <c r="SDQ9" s="104"/>
      <c r="SDR9" s="104"/>
      <c r="SDS9" s="104"/>
      <c r="SDT9" s="104"/>
      <c r="SDU9" s="104"/>
      <c r="SDV9" s="104"/>
      <c r="SDW9" s="104"/>
      <c r="SDX9" s="104"/>
      <c r="SDY9" s="104"/>
      <c r="SDZ9" s="104"/>
      <c r="SEA9" s="104"/>
      <c r="SEB9" s="104"/>
      <c r="SEC9" s="104"/>
      <c r="SED9" s="104"/>
      <c r="SEE9" s="104"/>
      <c r="SEF9" s="104"/>
      <c r="SEG9" s="104"/>
      <c r="SEH9" s="104"/>
      <c r="SEI9" s="104"/>
      <c r="SEJ9" s="104"/>
      <c r="SEK9" s="104"/>
      <c r="SEL9" s="104"/>
      <c r="SEM9" s="104"/>
      <c r="SEN9" s="104"/>
      <c r="SEO9" s="104"/>
      <c r="SEP9" s="104"/>
      <c r="SEQ9" s="104"/>
      <c r="SER9" s="104"/>
      <c r="SES9" s="104"/>
      <c r="SET9" s="104"/>
      <c r="SEU9" s="104"/>
      <c r="SEV9" s="104"/>
      <c r="SEW9" s="104"/>
      <c r="SEX9" s="104"/>
      <c r="SEY9" s="104"/>
      <c r="SEZ9" s="104"/>
      <c r="SFA9" s="104"/>
      <c r="SFB9" s="104"/>
      <c r="SFC9" s="104"/>
      <c r="SFD9" s="104"/>
      <c r="SFE9" s="104"/>
      <c r="SFF9" s="104"/>
      <c r="SFG9" s="104"/>
      <c r="SFH9" s="104"/>
      <c r="SFI9" s="104"/>
      <c r="SFJ9" s="104"/>
      <c r="SFK9" s="104"/>
      <c r="SFL9" s="104"/>
      <c r="SFM9" s="104"/>
      <c r="SFN9" s="104"/>
      <c r="SFO9" s="104"/>
      <c r="SFP9" s="104"/>
      <c r="SFQ9" s="104"/>
      <c r="SFR9" s="104"/>
      <c r="SFS9" s="104"/>
      <c r="SFT9" s="104"/>
      <c r="SFU9" s="104"/>
      <c r="SFV9" s="104"/>
      <c r="SFW9" s="104"/>
      <c r="SFX9" s="104"/>
      <c r="SFY9" s="104"/>
      <c r="SFZ9" s="104"/>
      <c r="SGA9" s="104"/>
      <c r="SGB9" s="104"/>
      <c r="SGC9" s="104"/>
      <c r="SGD9" s="104"/>
      <c r="SGE9" s="104"/>
      <c r="SGF9" s="104"/>
      <c r="SGG9" s="104"/>
      <c r="SGH9" s="104"/>
      <c r="SGI9" s="104"/>
      <c r="SGJ9" s="104"/>
      <c r="SGK9" s="104"/>
      <c r="SGL9" s="104"/>
      <c r="SGM9" s="104"/>
      <c r="SGN9" s="104"/>
      <c r="SGO9" s="104"/>
      <c r="SGP9" s="104"/>
      <c r="SGQ9" s="104"/>
      <c r="SGR9" s="104"/>
      <c r="SGS9" s="104"/>
      <c r="SGT9" s="104"/>
      <c r="SGU9" s="104"/>
      <c r="SGV9" s="104"/>
      <c r="SGW9" s="104"/>
      <c r="SGX9" s="104"/>
      <c r="SGY9" s="104"/>
      <c r="SGZ9" s="104"/>
      <c r="SHA9" s="104"/>
      <c r="SHB9" s="104"/>
      <c r="SHC9" s="104"/>
      <c r="SHD9" s="104"/>
      <c r="SHE9" s="104"/>
      <c r="SHF9" s="104"/>
      <c r="SHG9" s="104"/>
      <c r="SHH9" s="104"/>
      <c r="SHI9" s="104"/>
      <c r="SHJ9" s="104"/>
      <c r="SHK9" s="104"/>
      <c r="SHL9" s="104"/>
      <c r="SHM9" s="104"/>
      <c r="SHN9" s="104"/>
      <c r="SHO9" s="104"/>
      <c r="SHP9" s="104"/>
      <c r="SHQ9" s="104"/>
      <c r="SHR9" s="104"/>
      <c r="SHS9" s="104"/>
      <c r="SHT9" s="104"/>
      <c r="SHU9" s="104"/>
      <c r="SHV9" s="104"/>
      <c r="SHW9" s="104"/>
      <c r="SHX9" s="104"/>
      <c r="SHY9" s="104"/>
      <c r="SHZ9" s="104"/>
      <c r="SIA9" s="104"/>
      <c r="SIB9" s="104"/>
      <c r="SIC9" s="104"/>
      <c r="SID9" s="104"/>
      <c r="SIE9" s="104"/>
      <c r="SIF9" s="104"/>
      <c r="SIG9" s="104"/>
      <c r="SIH9" s="104"/>
      <c r="SII9" s="104"/>
      <c r="SIJ9" s="104"/>
      <c r="SIK9" s="104"/>
      <c r="SIL9" s="104"/>
      <c r="SIM9" s="104"/>
      <c r="SIN9" s="104"/>
      <c r="SIO9" s="104"/>
      <c r="SIP9" s="104"/>
      <c r="SIQ9" s="104"/>
      <c r="SIR9" s="104"/>
      <c r="SIS9" s="104"/>
      <c r="SIT9" s="104"/>
      <c r="SIU9" s="104"/>
      <c r="SIV9" s="104"/>
      <c r="SIW9" s="104"/>
      <c r="SIX9" s="104"/>
      <c r="SIY9" s="104"/>
      <c r="SIZ9" s="104"/>
      <c r="SJA9" s="104"/>
      <c r="SJB9" s="104"/>
      <c r="SJC9" s="104"/>
      <c r="SJD9" s="104"/>
      <c r="SJE9" s="104"/>
      <c r="SJF9" s="104"/>
      <c r="SJG9" s="104"/>
      <c r="SJH9" s="104"/>
      <c r="SJI9" s="104"/>
      <c r="SJJ9" s="104"/>
      <c r="SJK9" s="104"/>
      <c r="SJL9" s="104"/>
      <c r="SJM9" s="104"/>
      <c r="SJN9" s="104"/>
      <c r="SJO9" s="104"/>
      <c r="SJP9" s="104"/>
      <c r="SJQ9" s="104"/>
      <c r="SJR9" s="104"/>
      <c r="SJS9" s="104"/>
      <c r="SJT9" s="104"/>
      <c r="SJU9" s="104"/>
      <c r="SJV9" s="104"/>
      <c r="SJW9" s="104"/>
      <c r="SJX9" s="104"/>
      <c r="SJY9" s="104"/>
      <c r="SJZ9" s="104"/>
      <c r="SKA9" s="104"/>
      <c r="SKB9" s="104"/>
      <c r="SKC9" s="104"/>
      <c r="SKD9" s="104"/>
      <c r="SKE9" s="104"/>
      <c r="SKF9" s="104"/>
      <c r="SKG9" s="104"/>
      <c r="SKH9" s="104"/>
      <c r="SKI9" s="104"/>
      <c r="SKJ9" s="104"/>
      <c r="SKK9" s="104"/>
      <c r="SKL9" s="104"/>
      <c r="SKM9" s="104"/>
      <c r="SKN9" s="104"/>
      <c r="SKO9" s="104"/>
      <c r="SKP9" s="104"/>
      <c r="SKQ9" s="104"/>
      <c r="SKR9" s="104"/>
      <c r="SKS9" s="104"/>
      <c r="SKT9" s="104"/>
      <c r="SKU9" s="104"/>
      <c r="SKV9" s="104"/>
      <c r="SKW9" s="104"/>
      <c r="SKX9" s="104"/>
      <c r="SKY9" s="104"/>
      <c r="SKZ9" s="104"/>
      <c r="SLA9" s="104"/>
      <c r="SLB9" s="104"/>
      <c r="SLC9" s="104"/>
      <c r="SLD9" s="104"/>
      <c r="SLE9" s="104"/>
      <c r="SLF9" s="104"/>
      <c r="SLG9" s="104"/>
      <c r="SLH9" s="104"/>
      <c r="SLI9" s="104"/>
      <c r="SLJ9" s="104"/>
      <c r="SLK9" s="104"/>
      <c r="SLL9" s="104"/>
      <c r="SLM9" s="104"/>
      <c r="SLN9" s="104"/>
      <c r="SLO9" s="104"/>
      <c r="SLP9" s="104"/>
      <c r="SLQ9" s="104"/>
      <c r="SLR9" s="104"/>
      <c r="SLS9" s="104"/>
      <c r="SLT9" s="104"/>
      <c r="SLU9" s="104"/>
      <c r="SLV9" s="104"/>
      <c r="SLW9" s="104"/>
      <c r="SLX9" s="104"/>
      <c r="SLY9" s="104"/>
      <c r="SLZ9" s="104"/>
      <c r="SMA9" s="104"/>
      <c r="SMB9" s="104"/>
      <c r="SMC9" s="104"/>
      <c r="SMD9" s="104"/>
      <c r="SME9" s="104"/>
      <c r="SMF9" s="104"/>
      <c r="SMG9" s="104"/>
      <c r="SMH9" s="104"/>
      <c r="SMI9" s="104"/>
      <c r="SMJ9" s="104"/>
      <c r="SMK9" s="104"/>
      <c r="SML9" s="104"/>
      <c r="SMM9" s="104"/>
      <c r="SMN9" s="104"/>
      <c r="SMO9" s="104"/>
      <c r="SMP9" s="104"/>
      <c r="SMQ9" s="104"/>
      <c r="SMR9" s="104"/>
      <c r="SMS9" s="104"/>
      <c r="SMT9" s="104"/>
      <c r="SMU9" s="104"/>
      <c r="SMV9" s="104"/>
      <c r="SMW9" s="104"/>
      <c r="SMX9" s="104"/>
      <c r="SMY9" s="104"/>
      <c r="SMZ9" s="104"/>
      <c r="SNA9" s="104"/>
      <c r="SNB9" s="104"/>
      <c r="SNC9" s="104"/>
      <c r="SND9" s="104"/>
      <c r="SNE9" s="104"/>
      <c r="SNF9" s="104"/>
      <c r="SNG9" s="104"/>
      <c r="SNH9" s="104"/>
      <c r="SNI9" s="104"/>
      <c r="SNJ9" s="104"/>
      <c r="SNK9" s="104"/>
      <c r="SNL9" s="104"/>
      <c r="SNM9" s="104"/>
      <c r="SNN9" s="104"/>
      <c r="SNO9" s="104"/>
      <c r="SNP9" s="104"/>
      <c r="SNQ9" s="104"/>
      <c r="SNR9" s="104"/>
      <c r="SNS9" s="104"/>
      <c r="SNT9" s="104"/>
      <c r="SNU9" s="104"/>
      <c r="SNV9" s="104"/>
      <c r="SNW9" s="104"/>
      <c r="SNX9" s="104"/>
      <c r="SNY9" s="104"/>
      <c r="SNZ9" s="104"/>
      <c r="SOA9" s="104"/>
      <c r="SOB9" s="104"/>
      <c r="SOC9" s="104"/>
      <c r="SOD9" s="104"/>
      <c r="SOE9" s="104"/>
      <c r="SOF9" s="104"/>
      <c r="SOG9" s="104"/>
      <c r="SOH9" s="104"/>
      <c r="SOI9" s="104"/>
      <c r="SOJ9" s="104"/>
      <c r="SOK9" s="104"/>
      <c r="SOL9" s="104"/>
      <c r="SOM9" s="104"/>
      <c r="SON9" s="104"/>
      <c r="SOO9" s="104"/>
      <c r="SOP9" s="104"/>
      <c r="SOQ9" s="104"/>
      <c r="SOR9" s="104"/>
      <c r="SOS9" s="104"/>
      <c r="SOT9" s="104"/>
      <c r="SOU9" s="104"/>
      <c r="SOV9" s="104"/>
      <c r="SOW9" s="104"/>
      <c r="SOX9" s="104"/>
      <c r="SOY9" s="104"/>
      <c r="SOZ9" s="104"/>
      <c r="SPA9" s="104"/>
      <c r="SPB9" s="104"/>
      <c r="SPC9" s="104"/>
      <c r="SPD9" s="104"/>
      <c r="SPE9" s="104"/>
      <c r="SPF9" s="104"/>
      <c r="SPG9" s="104"/>
      <c r="SPH9" s="104"/>
      <c r="SPI9" s="104"/>
      <c r="SPJ9" s="104"/>
      <c r="SPK9" s="104"/>
      <c r="SPL9" s="104"/>
      <c r="SPM9" s="104"/>
      <c r="SPN9" s="104"/>
      <c r="SPO9" s="104"/>
      <c r="SPP9" s="104"/>
      <c r="SPQ9" s="104"/>
      <c r="SPR9" s="104"/>
      <c r="SPS9" s="104"/>
      <c r="SPT9" s="104"/>
      <c r="SPU9" s="104"/>
      <c r="SPV9" s="104"/>
      <c r="SPW9" s="104"/>
      <c r="SPX9" s="104"/>
      <c r="SPY9" s="104"/>
      <c r="SPZ9" s="104"/>
      <c r="SQA9" s="104"/>
      <c r="SQB9" s="104"/>
      <c r="SQC9" s="104"/>
      <c r="SQD9" s="104"/>
      <c r="SQE9" s="104"/>
      <c r="SQF9" s="104"/>
      <c r="SQG9" s="104"/>
      <c r="SQH9" s="104"/>
      <c r="SQI9" s="104"/>
      <c r="SQJ9" s="104"/>
      <c r="SQK9" s="104"/>
      <c r="SQL9" s="104"/>
      <c r="SQM9" s="104"/>
      <c r="SQN9" s="104"/>
      <c r="SQO9" s="104"/>
      <c r="SQP9" s="104"/>
      <c r="SQQ9" s="104"/>
      <c r="SQR9" s="104"/>
      <c r="SQS9" s="104"/>
      <c r="SQT9" s="104"/>
      <c r="SQU9" s="104"/>
      <c r="SQV9" s="104"/>
      <c r="SQW9" s="104"/>
      <c r="SQX9" s="104"/>
      <c r="SQY9" s="104"/>
      <c r="SQZ9" s="104"/>
      <c r="SRA9" s="104"/>
      <c r="SRB9" s="104"/>
      <c r="SRC9" s="104"/>
      <c r="SRD9" s="104"/>
      <c r="SRE9" s="104"/>
      <c r="SRF9" s="104"/>
      <c r="SRG9" s="104"/>
      <c r="SRH9" s="104"/>
      <c r="SRI9" s="104"/>
      <c r="SRJ9" s="104"/>
      <c r="SRK9" s="104"/>
      <c r="SRL9" s="104"/>
      <c r="SRM9" s="104"/>
      <c r="SRN9" s="104"/>
      <c r="SRO9" s="104"/>
      <c r="SRP9" s="104"/>
      <c r="SRQ9" s="104"/>
      <c r="SRR9" s="104"/>
      <c r="SRS9" s="104"/>
      <c r="SRT9" s="104"/>
      <c r="SRU9" s="104"/>
      <c r="SRV9" s="104"/>
      <c r="SRW9" s="104"/>
      <c r="SRX9" s="104"/>
      <c r="SRY9" s="104"/>
      <c r="SRZ9" s="104"/>
      <c r="SSA9" s="104"/>
      <c r="SSB9" s="104"/>
      <c r="SSC9" s="104"/>
      <c r="SSD9" s="104"/>
      <c r="SSE9" s="104"/>
      <c r="SSF9" s="104"/>
      <c r="SSG9" s="104"/>
      <c r="SSH9" s="104"/>
      <c r="SSI9" s="104"/>
      <c r="SSJ9" s="104"/>
      <c r="SSK9" s="104"/>
      <c r="SSL9" s="104"/>
      <c r="SSM9" s="104"/>
      <c r="SSN9" s="104"/>
      <c r="SSO9" s="104"/>
      <c r="SSP9" s="104"/>
      <c r="SSQ9" s="104"/>
      <c r="SSR9" s="104"/>
      <c r="SSS9" s="104"/>
      <c r="SST9" s="104"/>
      <c r="SSU9" s="104"/>
      <c r="SSV9" s="104"/>
      <c r="SSW9" s="104"/>
      <c r="SSX9" s="104"/>
      <c r="SSY9" s="104"/>
      <c r="SSZ9" s="104"/>
      <c r="STA9" s="104"/>
      <c r="STB9" s="104"/>
      <c r="STC9" s="104"/>
      <c r="STD9" s="104"/>
      <c r="STE9" s="104"/>
      <c r="STF9" s="104"/>
      <c r="STG9" s="104"/>
      <c r="STH9" s="104"/>
      <c r="STI9" s="104"/>
      <c r="STJ9" s="104"/>
      <c r="STK9" s="104"/>
      <c r="STL9" s="104"/>
      <c r="STM9" s="104"/>
      <c r="STN9" s="104"/>
      <c r="STO9" s="104"/>
      <c r="STP9" s="104"/>
      <c r="STQ9" s="104"/>
      <c r="STR9" s="104"/>
      <c r="STS9" s="104"/>
      <c r="STT9" s="104"/>
      <c r="STU9" s="104"/>
      <c r="STV9" s="104"/>
      <c r="STW9" s="104"/>
      <c r="STX9" s="104"/>
      <c r="STY9" s="104"/>
      <c r="STZ9" s="104"/>
      <c r="SUA9" s="104"/>
      <c r="SUB9" s="104"/>
      <c r="SUC9" s="104"/>
      <c r="SUD9" s="104"/>
      <c r="SUE9" s="104"/>
      <c r="SUF9" s="104"/>
      <c r="SUG9" s="104"/>
      <c r="SUH9" s="104"/>
      <c r="SUI9" s="104"/>
      <c r="SUJ9" s="104"/>
      <c r="SUK9" s="104"/>
      <c r="SUL9" s="104"/>
      <c r="SUM9" s="104"/>
      <c r="SUN9" s="104"/>
      <c r="SUO9" s="104"/>
      <c r="SUP9" s="104"/>
      <c r="SUQ9" s="104"/>
      <c r="SUR9" s="104"/>
      <c r="SUS9" s="104"/>
      <c r="SUT9" s="104"/>
      <c r="SUU9" s="104"/>
      <c r="SUV9" s="104"/>
      <c r="SUW9" s="104"/>
      <c r="SUX9" s="104"/>
      <c r="SUY9" s="104"/>
      <c r="SUZ9" s="104"/>
      <c r="SVA9" s="104"/>
      <c r="SVB9" s="104"/>
      <c r="SVC9" s="104"/>
      <c r="SVD9" s="104"/>
      <c r="SVE9" s="104"/>
      <c r="SVF9" s="104"/>
      <c r="SVG9" s="104"/>
      <c r="SVH9" s="104"/>
      <c r="SVI9" s="104"/>
      <c r="SVJ9" s="104"/>
      <c r="SVK9" s="104"/>
      <c r="SVL9" s="104"/>
      <c r="SVM9" s="104"/>
      <c r="SVN9" s="104"/>
      <c r="SVO9" s="104"/>
      <c r="SVP9" s="104"/>
      <c r="SVQ9" s="104"/>
      <c r="SVR9" s="104"/>
      <c r="SVS9" s="104"/>
      <c r="SVT9" s="104"/>
      <c r="SVU9" s="104"/>
      <c r="SVV9" s="104"/>
      <c r="SVW9" s="104"/>
      <c r="SVX9" s="104"/>
      <c r="SVY9" s="104"/>
      <c r="SVZ9" s="104"/>
      <c r="SWA9" s="104"/>
      <c r="SWB9" s="104"/>
      <c r="SWC9" s="104"/>
      <c r="SWD9" s="104"/>
      <c r="SWE9" s="104"/>
      <c r="SWF9" s="104"/>
      <c r="SWG9" s="104"/>
      <c r="SWH9" s="104"/>
      <c r="SWI9" s="104"/>
      <c r="SWJ9" s="104"/>
      <c r="SWK9" s="104"/>
      <c r="SWL9" s="104"/>
      <c r="SWM9" s="104"/>
      <c r="SWN9" s="104"/>
      <c r="SWO9" s="104"/>
      <c r="SWP9" s="104"/>
      <c r="SWQ9" s="104"/>
      <c r="SWR9" s="104"/>
      <c r="SWS9" s="104"/>
      <c r="SWT9" s="104"/>
      <c r="SWU9" s="104"/>
      <c r="SWV9" s="104"/>
      <c r="SWW9" s="104"/>
      <c r="SWX9" s="104"/>
      <c r="SWY9" s="104"/>
      <c r="SWZ9" s="104"/>
      <c r="SXA9" s="104"/>
      <c r="SXB9" s="104"/>
      <c r="SXC9" s="104"/>
      <c r="SXD9" s="104"/>
      <c r="SXE9" s="104"/>
      <c r="SXF9" s="104"/>
      <c r="SXG9" s="104"/>
      <c r="SXH9" s="104"/>
      <c r="SXI9" s="104"/>
      <c r="SXJ9" s="104"/>
      <c r="SXK9" s="104"/>
      <c r="SXL9" s="104"/>
      <c r="SXM9" s="104"/>
      <c r="SXN9" s="104"/>
      <c r="SXO9" s="104"/>
      <c r="SXP9" s="104"/>
      <c r="SXQ9" s="104"/>
      <c r="SXR9" s="104"/>
      <c r="SXS9" s="104"/>
      <c r="SXT9" s="104"/>
      <c r="SXU9" s="104"/>
      <c r="SXV9" s="104"/>
      <c r="SXW9" s="104"/>
      <c r="SXX9" s="104"/>
      <c r="SXY9" s="104"/>
      <c r="SXZ9" s="104"/>
      <c r="SYA9" s="104"/>
      <c r="SYB9" s="104"/>
      <c r="SYC9" s="104"/>
      <c r="SYD9" s="104"/>
      <c r="SYE9" s="104"/>
      <c r="SYF9" s="104"/>
      <c r="SYG9" s="104"/>
      <c r="SYH9" s="104"/>
      <c r="SYI9" s="104"/>
      <c r="SYJ9" s="104"/>
      <c r="SYK9" s="104"/>
      <c r="SYL9" s="104"/>
      <c r="SYM9" s="104"/>
      <c r="SYN9" s="104"/>
      <c r="SYO9" s="104"/>
      <c r="SYP9" s="104"/>
      <c r="SYQ9" s="104"/>
      <c r="SYR9" s="104"/>
      <c r="SYS9" s="104"/>
      <c r="SYT9" s="104"/>
      <c r="SYU9" s="104"/>
      <c r="SYV9" s="104"/>
      <c r="SYW9" s="104"/>
      <c r="SYX9" s="104"/>
      <c r="SYY9" s="104"/>
      <c r="SYZ9" s="104"/>
      <c r="SZA9" s="104"/>
      <c r="SZB9" s="104"/>
      <c r="SZC9" s="104"/>
      <c r="SZD9" s="104"/>
      <c r="SZE9" s="104"/>
      <c r="SZF9" s="104"/>
      <c r="SZG9" s="104"/>
      <c r="SZH9" s="104"/>
      <c r="SZI9" s="104"/>
      <c r="SZJ9" s="104"/>
      <c r="SZK9" s="104"/>
      <c r="SZL9" s="104"/>
      <c r="SZM9" s="104"/>
      <c r="SZN9" s="104"/>
      <c r="SZO9" s="104"/>
      <c r="SZP9" s="104"/>
      <c r="SZQ9" s="104"/>
      <c r="SZR9" s="104"/>
      <c r="SZS9" s="104"/>
      <c r="SZT9" s="104"/>
      <c r="SZU9" s="104"/>
      <c r="SZV9" s="104"/>
      <c r="SZW9" s="104"/>
      <c r="SZX9" s="104"/>
      <c r="SZY9" s="104"/>
      <c r="SZZ9" s="104"/>
      <c r="TAA9" s="104"/>
      <c r="TAB9" s="104"/>
      <c r="TAC9" s="104"/>
      <c r="TAD9" s="104"/>
      <c r="TAE9" s="104"/>
      <c r="TAF9" s="104"/>
      <c r="TAG9" s="104"/>
      <c r="TAH9" s="104"/>
      <c r="TAI9" s="104"/>
      <c r="TAJ9" s="104"/>
      <c r="TAK9" s="104"/>
      <c r="TAL9" s="104"/>
      <c r="TAM9" s="104"/>
      <c r="TAN9" s="104"/>
      <c r="TAO9" s="104"/>
      <c r="TAP9" s="104"/>
      <c r="TAQ9" s="104"/>
      <c r="TAR9" s="104"/>
      <c r="TAS9" s="104"/>
      <c r="TAT9" s="104"/>
      <c r="TAU9" s="104"/>
      <c r="TAV9" s="104"/>
      <c r="TAW9" s="104"/>
      <c r="TAX9" s="104"/>
      <c r="TAY9" s="104"/>
      <c r="TAZ9" s="104"/>
      <c r="TBA9" s="104"/>
      <c r="TBB9" s="104"/>
      <c r="TBC9" s="104"/>
      <c r="TBD9" s="104"/>
      <c r="TBE9" s="104"/>
      <c r="TBF9" s="104"/>
      <c r="TBG9" s="104"/>
      <c r="TBH9" s="104"/>
      <c r="TBI9" s="104"/>
      <c r="TBJ9" s="104"/>
      <c r="TBK9" s="104"/>
      <c r="TBL9" s="104"/>
      <c r="TBM9" s="104"/>
      <c r="TBN9" s="104"/>
      <c r="TBO9" s="104"/>
      <c r="TBP9" s="104"/>
      <c r="TBQ9" s="104"/>
      <c r="TBR9" s="104"/>
      <c r="TBS9" s="104"/>
      <c r="TBT9" s="104"/>
      <c r="TBU9" s="104"/>
      <c r="TBV9" s="104"/>
      <c r="TBW9" s="104"/>
      <c r="TBX9" s="104"/>
      <c r="TBY9" s="104"/>
      <c r="TBZ9" s="104"/>
      <c r="TCA9" s="104"/>
      <c r="TCB9" s="104"/>
      <c r="TCC9" s="104"/>
      <c r="TCD9" s="104"/>
      <c r="TCE9" s="104"/>
      <c r="TCF9" s="104"/>
      <c r="TCG9" s="104"/>
      <c r="TCH9" s="104"/>
      <c r="TCI9" s="104"/>
      <c r="TCJ9" s="104"/>
      <c r="TCK9" s="104"/>
      <c r="TCL9" s="104"/>
      <c r="TCM9" s="104"/>
      <c r="TCN9" s="104"/>
      <c r="TCO9" s="104"/>
      <c r="TCP9" s="104"/>
      <c r="TCQ9" s="104"/>
      <c r="TCR9" s="104"/>
      <c r="TCS9" s="104"/>
      <c r="TCT9" s="104"/>
      <c r="TCU9" s="104"/>
      <c r="TCV9" s="104"/>
      <c r="TCW9" s="104"/>
      <c r="TCX9" s="104"/>
      <c r="TCY9" s="104"/>
      <c r="TCZ9" s="104"/>
      <c r="TDA9" s="104"/>
      <c r="TDB9" s="104"/>
      <c r="TDC9" s="104"/>
      <c r="TDD9" s="104"/>
      <c r="TDE9" s="104"/>
      <c r="TDF9" s="104"/>
      <c r="TDG9" s="104"/>
      <c r="TDH9" s="104"/>
      <c r="TDI9" s="104"/>
      <c r="TDJ9" s="104"/>
      <c r="TDK9" s="104"/>
      <c r="TDL9" s="104"/>
      <c r="TDM9" s="104"/>
      <c r="TDN9" s="104"/>
      <c r="TDO9" s="104"/>
      <c r="TDP9" s="104"/>
      <c r="TDQ9" s="104"/>
      <c r="TDR9" s="104"/>
      <c r="TDS9" s="104"/>
      <c r="TDT9" s="104"/>
      <c r="TDU9" s="104"/>
      <c r="TDV9" s="104"/>
      <c r="TDW9" s="104"/>
      <c r="TDX9" s="104"/>
      <c r="TDY9" s="104"/>
      <c r="TDZ9" s="104"/>
      <c r="TEA9" s="104"/>
      <c r="TEB9" s="104"/>
      <c r="TEC9" s="104"/>
      <c r="TED9" s="104"/>
      <c r="TEE9" s="104"/>
      <c r="TEF9" s="104"/>
      <c r="TEG9" s="104"/>
      <c r="TEH9" s="104"/>
      <c r="TEI9" s="104"/>
      <c r="TEJ9" s="104"/>
      <c r="TEK9" s="104"/>
      <c r="TEL9" s="104"/>
      <c r="TEM9" s="104"/>
      <c r="TEN9" s="104"/>
      <c r="TEO9" s="104"/>
      <c r="TEP9" s="104"/>
      <c r="TEQ9" s="104"/>
      <c r="TER9" s="104"/>
      <c r="TES9" s="104"/>
      <c r="TET9" s="104"/>
      <c r="TEU9" s="104"/>
      <c r="TEV9" s="104"/>
      <c r="TEW9" s="104"/>
      <c r="TEX9" s="104"/>
      <c r="TEY9" s="104"/>
      <c r="TEZ9" s="104"/>
      <c r="TFA9" s="104"/>
      <c r="TFB9" s="104"/>
      <c r="TFC9" s="104"/>
      <c r="TFD9" s="104"/>
      <c r="TFE9" s="104"/>
      <c r="TFF9" s="104"/>
      <c r="TFG9" s="104"/>
      <c r="TFH9" s="104"/>
      <c r="TFI9" s="104"/>
      <c r="TFJ9" s="104"/>
      <c r="TFK9" s="104"/>
      <c r="TFL9" s="104"/>
      <c r="TFM9" s="104"/>
      <c r="TFN9" s="104"/>
      <c r="TFO9" s="104"/>
      <c r="TFP9" s="104"/>
      <c r="TFQ9" s="104"/>
      <c r="TFR9" s="104"/>
      <c r="TFS9" s="104"/>
      <c r="TFT9" s="104"/>
      <c r="TFU9" s="104"/>
      <c r="TFV9" s="104"/>
      <c r="TFW9" s="104"/>
      <c r="TFX9" s="104"/>
      <c r="TFY9" s="104"/>
      <c r="TFZ9" s="104"/>
      <c r="TGA9" s="104"/>
      <c r="TGB9" s="104"/>
      <c r="TGC9" s="104"/>
      <c r="TGD9" s="104"/>
      <c r="TGE9" s="104"/>
      <c r="TGF9" s="104"/>
      <c r="TGG9" s="104"/>
      <c r="TGH9" s="104"/>
      <c r="TGI9" s="104"/>
      <c r="TGJ9" s="104"/>
      <c r="TGK9" s="104"/>
      <c r="TGL9" s="104"/>
      <c r="TGM9" s="104"/>
      <c r="TGN9" s="104"/>
      <c r="TGO9" s="104"/>
      <c r="TGP9" s="104"/>
      <c r="TGQ9" s="104"/>
      <c r="TGR9" s="104"/>
      <c r="TGS9" s="104"/>
      <c r="TGT9" s="104"/>
      <c r="TGU9" s="104"/>
      <c r="TGV9" s="104"/>
      <c r="TGW9" s="104"/>
      <c r="TGX9" s="104"/>
      <c r="TGY9" s="104"/>
      <c r="TGZ9" s="104"/>
      <c r="THA9" s="104"/>
      <c r="THB9" s="104"/>
      <c r="THC9" s="104"/>
      <c r="THD9" s="104"/>
      <c r="THE9" s="104"/>
      <c r="THF9" s="104"/>
      <c r="THG9" s="104"/>
      <c r="THH9" s="104"/>
      <c r="THI9" s="104"/>
      <c r="THJ9" s="104"/>
      <c r="THK9" s="104"/>
      <c r="THL9" s="104"/>
      <c r="THM9" s="104"/>
      <c r="THN9" s="104"/>
      <c r="THO9" s="104"/>
      <c r="THP9" s="104"/>
      <c r="THQ9" s="104"/>
      <c r="THR9" s="104"/>
      <c r="THS9" s="104"/>
      <c r="THT9" s="104"/>
      <c r="THU9" s="104"/>
      <c r="THV9" s="104"/>
      <c r="THW9" s="104"/>
      <c r="THX9" s="104"/>
      <c r="THY9" s="104"/>
      <c r="THZ9" s="104"/>
      <c r="TIA9" s="104"/>
      <c r="TIB9" s="104"/>
      <c r="TIC9" s="104"/>
      <c r="TID9" s="104"/>
      <c r="TIE9" s="104"/>
      <c r="TIF9" s="104"/>
      <c r="TIG9" s="104"/>
      <c r="TIH9" s="104"/>
      <c r="TII9" s="104"/>
      <c r="TIJ9" s="104"/>
      <c r="TIK9" s="104"/>
      <c r="TIL9" s="104"/>
      <c r="TIM9" s="104"/>
      <c r="TIN9" s="104"/>
      <c r="TIO9" s="104"/>
      <c r="TIP9" s="104"/>
      <c r="TIQ9" s="104"/>
      <c r="TIR9" s="104"/>
      <c r="TIS9" s="104"/>
      <c r="TIT9" s="104"/>
      <c r="TIU9" s="104"/>
      <c r="TIV9" s="104"/>
      <c r="TIW9" s="104"/>
      <c r="TIX9" s="104"/>
      <c r="TIY9" s="104"/>
      <c r="TIZ9" s="104"/>
      <c r="TJA9" s="104"/>
      <c r="TJB9" s="104"/>
      <c r="TJC9" s="104"/>
      <c r="TJD9" s="104"/>
      <c r="TJE9" s="104"/>
      <c r="TJF9" s="104"/>
      <c r="TJG9" s="104"/>
      <c r="TJH9" s="104"/>
      <c r="TJI9" s="104"/>
      <c r="TJJ9" s="104"/>
      <c r="TJK9" s="104"/>
      <c r="TJL9" s="104"/>
      <c r="TJM9" s="104"/>
      <c r="TJN9" s="104"/>
      <c r="TJO9" s="104"/>
      <c r="TJP9" s="104"/>
      <c r="TJQ9" s="104"/>
      <c r="TJR9" s="104"/>
      <c r="TJS9" s="104"/>
      <c r="TJT9" s="104"/>
      <c r="TJU9" s="104"/>
      <c r="TJV9" s="104"/>
      <c r="TJW9" s="104"/>
      <c r="TJX9" s="104"/>
      <c r="TJY9" s="104"/>
      <c r="TJZ9" s="104"/>
      <c r="TKA9" s="104"/>
      <c r="TKB9" s="104"/>
      <c r="TKC9" s="104"/>
      <c r="TKD9" s="104"/>
      <c r="TKE9" s="104"/>
      <c r="TKF9" s="104"/>
      <c r="TKG9" s="104"/>
      <c r="TKH9" s="104"/>
      <c r="TKI9" s="104"/>
      <c r="TKJ9" s="104"/>
      <c r="TKK9" s="104"/>
      <c r="TKL9" s="104"/>
      <c r="TKM9" s="104"/>
      <c r="TKN9" s="104"/>
      <c r="TKO9" s="104"/>
      <c r="TKP9" s="104"/>
      <c r="TKQ9" s="104"/>
      <c r="TKR9" s="104"/>
      <c r="TKS9" s="104"/>
      <c r="TKT9" s="104"/>
      <c r="TKU9" s="104"/>
      <c r="TKV9" s="104"/>
      <c r="TKW9" s="104"/>
      <c r="TKX9" s="104"/>
      <c r="TKY9" s="104"/>
      <c r="TKZ9" s="104"/>
      <c r="TLA9" s="104"/>
      <c r="TLB9" s="104"/>
      <c r="TLC9" s="104"/>
      <c r="TLD9" s="104"/>
      <c r="TLE9" s="104"/>
      <c r="TLF9" s="104"/>
      <c r="TLG9" s="104"/>
      <c r="TLH9" s="104"/>
      <c r="TLI9" s="104"/>
      <c r="TLJ9" s="104"/>
      <c r="TLK9" s="104"/>
      <c r="TLL9" s="104"/>
      <c r="TLM9" s="104"/>
      <c r="TLN9" s="104"/>
      <c r="TLO9" s="104"/>
      <c r="TLP9" s="104"/>
      <c r="TLQ9" s="104"/>
      <c r="TLR9" s="104"/>
      <c r="TLS9" s="104"/>
      <c r="TLT9" s="104"/>
      <c r="TLU9" s="104"/>
      <c r="TLV9" s="104"/>
      <c r="TLW9" s="104"/>
      <c r="TLX9" s="104"/>
      <c r="TLY9" s="104"/>
      <c r="TLZ9" s="104"/>
      <c r="TMA9" s="104"/>
      <c r="TMB9" s="104"/>
      <c r="TMC9" s="104"/>
      <c r="TMD9" s="104"/>
      <c r="TME9" s="104"/>
      <c r="TMF9" s="104"/>
      <c r="TMG9" s="104"/>
      <c r="TMH9" s="104"/>
      <c r="TMI9" s="104"/>
      <c r="TMJ9" s="104"/>
      <c r="TMK9" s="104"/>
      <c r="TML9" s="104"/>
      <c r="TMM9" s="104"/>
      <c r="TMN9" s="104"/>
      <c r="TMO9" s="104"/>
      <c r="TMP9" s="104"/>
      <c r="TMQ9" s="104"/>
      <c r="TMR9" s="104"/>
      <c r="TMS9" s="104"/>
      <c r="TMT9" s="104"/>
      <c r="TMU9" s="104"/>
      <c r="TMV9" s="104"/>
      <c r="TMW9" s="104"/>
      <c r="TMX9" s="104"/>
      <c r="TMY9" s="104"/>
      <c r="TMZ9" s="104"/>
      <c r="TNA9" s="104"/>
      <c r="TNB9" s="104"/>
      <c r="TNC9" s="104"/>
      <c r="TND9" s="104"/>
      <c r="TNE9" s="104"/>
      <c r="TNF9" s="104"/>
      <c r="TNG9" s="104"/>
      <c r="TNH9" s="104"/>
      <c r="TNI9" s="104"/>
      <c r="TNJ9" s="104"/>
      <c r="TNK9" s="104"/>
      <c r="TNL9" s="104"/>
      <c r="TNM9" s="104"/>
      <c r="TNN9" s="104"/>
      <c r="TNO9" s="104"/>
      <c r="TNP9" s="104"/>
      <c r="TNQ9" s="104"/>
      <c r="TNR9" s="104"/>
      <c r="TNS9" s="104"/>
      <c r="TNT9" s="104"/>
      <c r="TNU9" s="104"/>
      <c r="TNV9" s="104"/>
      <c r="TNW9" s="104"/>
      <c r="TNX9" s="104"/>
      <c r="TNY9" s="104"/>
      <c r="TNZ9" s="104"/>
      <c r="TOA9" s="104"/>
      <c r="TOB9" s="104"/>
      <c r="TOC9" s="104"/>
      <c r="TOD9" s="104"/>
      <c r="TOE9" s="104"/>
      <c r="TOF9" s="104"/>
      <c r="TOG9" s="104"/>
      <c r="TOH9" s="104"/>
      <c r="TOI9" s="104"/>
      <c r="TOJ9" s="104"/>
      <c r="TOK9" s="104"/>
      <c r="TOL9" s="104"/>
      <c r="TOM9" s="104"/>
      <c r="TON9" s="104"/>
      <c r="TOO9" s="104"/>
      <c r="TOP9" s="104"/>
      <c r="TOQ9" s="104"/>
      <c r="TOR9" s="104"/>
      <c r="TOS9" s="104"/>
      <c r="TOT9" s="104"/>
      <c r="TOU9" s="104"/>
      <c r="TOV9" s="104"/>
      <c r="TOW9" s="104"/>
      <c r="TOX9" s="104"/>
      <c r="TOY9" s="104"/>
      <c r="TOZ9" s="104"/>
      <c r="TPA9" s="104"/>
      <c r="TPB9" s="104"/>
      <c r="TPC9" s="104"/>
      <c r="TPD9" s="104"/>
      <c r="TPE9" s="104"/>
      <c r="TPF9" s="104"/>
      <c r="TPG9" s="104"/>
      <c r="TPH9" s="104"/>
      <c r="TPI9" s="104"/>
      <c r="TPJ9" s="104"/>
      <c r="TPK9" s="104"/>
      <c r="TPL9" s="104"/>
      <c r="TPM9" s="104"/>
      <c r="TPN9" s="104"/>
      <c r="TPO9" s="104"/>
      <c r="TPP9" s="104"/>
      <c r="TPQ9" s="104"/>
      <c r="TPR9" s="104"/>
      <c r="TPS9" s="104"/>
      <c r="TPT9" s="104"/>
      <c r="TPU9" s="104"/>
      <c r="TPV9" s="104"/>
      <c r="TPW9" s="104"/>
      <c r="TPX9" s="104"/>
      <c r="TPY9" s="104"/>
      <c r="TPZ9" s="104"/>
      <c r="TQA9" s="104"/>
      <c r="TQB9" s="104"/>
      <c r="TQC9" s="104"/>
      <c r="TQD9" s="104"/>
      <c r="TQE9" s="104"/>
      <c r="TQF9" s="104"/>
      <c r="TQG9" s="104"/>
      <c r="TQH9" s="104"/>
      <c r="TQI9" s="104"/>
      <c r="TQJ9" s="104"/>
      <c r="TQK9" s="104"/>
      <c r="TQL9" s="104"/>
      <c r="TQM9" s="104"/>
      <c r="TQN9" s="104"/>
      <c r="TQO9" s="104"/>
      <c r="TQP9" s="104"/>
      <c r="TQQ9" s="104"/>
      <c r="TQR9" s="104"/>
      <c r="TQS9" s="104"/>
      <c r="TQT9" s="104"/>
      <c r="TQU9" s="104"/>
      <c r="TQV9" s="104"/>
      <c r="TQW9" s="104"/>
      <c r="TQX9" s="104"/>
      <c r="TQY9" s="104"/>
      <c r="TQZ9" s="104"/>
      <c r="TRA9" s="104"/>
      <c r="TRB9" s="104"/>
      <c r="TRC9" s="104"/>
      <c r="TRD9" s="104"/>
      <c r="TRE9" s="104"/>
      <c r="TRF9" s="104"/>
      <c r="TRG9" s="104"/>
      <c r="TRH9" s="104"/>
      <c r="TRI9" s="104"/>
      <c r="TRJ9" s="104"/>
      <c r="TRK9" s="104"/>
      <c r="TRL9" s="104"/>
      <c r="TRM9" s="104"/>
      <c r="TRN9" s="104"/>
      <c r="TRO9" s="104"/>
      <c r="TRP9" s="104"/>
      <c r="TRQ9" s="104"/>
      <c r="TRR9" s="104"/>
      <c r="TRS9" s="104"/>
      <c r="TRT9" s="104"/>
      <c r="TRU9" s="104"/>
      <c r="TRV9" s="104"/>
      <c r="TRW9" s="104"/>
      <c r="TRX9" s="104"/>
      <c r="TRY9" s="104"/>
      <c r="TRZ9" s="104"/>
      <c r="TSA9" s="104"/>
      <c r="TSB9" s="104"/>
      <c r="TSC9" s="104"/>
      <c r="TSD9" s="104"/>
      <c r="TSE9" s="104"/>
      <c r="TSF9" s="104"/>
      <c r="TSG9" s="104"/>
      <c r="TSH9" s="104"/>
      <c r="TSI9" s="104"/>
      <c r="TSJ9" s="104"/>
      <c r="TSK9" s="104"/>
      <c r="TSL9" s="104"/>
      <c r="TSM9" s="104"/>
      <c r="TSN9" s="104"/>
      <c r="TSO9" s="104"/>
      <c r="TSP9" s="104"/>
      <c r="TSQ9" s="104"/>
      <c r="TSR9" s="104"/>
      <c r="TSS9" s="104"/>
      <c r="TST9" s="104"/>
      <c r="TSU9" s="104"/>
      <c r="TSV9" s="104"/>
      <c r="TSW9" s="104"/>
      <c r="TSX9" s="104"/>
      <c r="TSY9" s="104"/>
      <c r="TSZ9" s="104"/>
      <c r="TTA9" s="104"/>
      <c r="TTB9" s="104"/>
      <c r="TTC9" s="104"/>
      <c r="TTD9" s="104"/>
      <c r="TTE9" s="104"/>
      <c r="TTF9" s="104"/>
      <c r="TTG9" s="104"/>
      <c r="TTH9" s="104"/>
      <c r="TTI9" s="104"/>
      <c r="TTJ9" s="104"/>
      <c r="TTK9" s="104"/>
      <c r="TTL9" s="104"/>
      <c r="TTM9" s="104"/>
      <c r="TTN9" s="104"/>
      <c r="TTO9" s="104"/>
      <c r="TTP9" s="104"/>
      <c r="TTQ9" s="104"/>
      <c r="TTR9" s="104"/>
      <c r="TTS9" s="104"/>
      <c r="TTT9" s="104"/>
      <c r="TTU9" s="104"/>
      <c r="TTV9" s="104"/>
      <c r="TTW9" s="104"/>
      <c r="TTX9" s="104"/>
      <c r="TTY9" s="104"/>
      <c r="TTZ9" s="104"/>
      <c r="TUA9" s="104"/>
      <c r="TUB9" s="104"/>
      <c r="TUC9" s="104"/>
      <c r="TUD9" s="104"/>
      <c r="TUE9" s="104"/>
      <c r="TUF9" s="104"/>
      <c r="TUG9" s="104"/>
      <c r="TUH9" s="104"/>
      <c r="TUI9" s="104"/>
      <c r="TUJ9" s="104"/>
      <c r="TUK9" s="104"/>
      <c r="TUL9" s="104"/>
      <c r="TUM9" s="104"/>
      <c r="TUN9" s="104"/>
      <c r="TUO9" s="104"/>
      <c r="TUP9" s="104"/>
      <c r="TUQ9" s="104"/>
      <c r="TUR9" s="104"/>
      <c r="TUS9" s="104"/>
      <c r="TUT9" s="104"/>
      <c r="TUU9" s="104"/>
      <c r="TUV9" s="104"/>
      <c r="TUW9" s="104"/>
      <c r="TUX9" s="104"/>
      <c r="TUY9" s="104"/>
      <c r="TUZ9" s="104"/>
      <c r="TVA9" s="104"/>
      <c r="TVB9" s="104"/>
      <c r="TVC9" s="104"/>
      <c r="TVD9" s="104"/>
      <c r="TVE9" s="104"/>
      <c r="TVF9" s="104"/>
      <c r="TVG9" s="104"/>
      <c r="TVH9" s="104"/>
      <c r="TVI9" s="104"/>
      <c r="TVJ9" s="104"/>
      <c r="TVK9" s="104"/>
      <c r="TVL9" s="104"/>
      <c r="TVM9" s="104"/>
      <c r="TVN9" s="104"/>
      <c r="TVO9" s="104"/>
      <c r="TVP9" s="104"/>
      <c r="TVQ9" s="104"/>
      <c r="TVR9" s="104"/>
      <c r="TVS9" s="104"/>
      <c r="TVT9" s="104"/>
      <c r="TVU9" s="104"/>
      <c r="TVV9" s="104"/>
      <c r="TVW9" s="104"/>
      <c r="TVX9" s="104"/>
      <c r="TVY9" s="104"/>
      <c r="TVZ9" s="104"/>
      <c r="TWA9" s="104"/>
      <c r="TWB9" s="104"/>
      <c r="TWC9" s="104"/>
      <c r="TWD9" s="104"/>
      <c r="TWE9" s="104"/>
      <c r="TWF9" s="104"/>
      <c r="TWG9" s="104"/>
      <c r="TWH9" s="104"/>
      <c r="TWI9" s="104"/>
      <c r="TWJ9" s="104"/>
      <c r="TWK9" s="104"/>
      <c r="TWL9" s="104"/>
      <c r="TWM9" s="104"/>
      <c r="TWN9" s="104"/>
      <c r="TWO9" s="104"/>
      <c r="TWP9" s="104"/>
      <c r="TWQ9" s="104"/>
      <c r="TWR9" s="104"/>
      <c r="TWS9" s="104"/>
      <c r="TWT9" s="104"/>
      <c r="TWU9" s="104"/>
      <c r="TWV9" s="104"/>
      <c r="TWW9" s="104"/>
      <c r="TWX9" s="104"/>
      <c r="TWY9" s="104"/>
      <c r="TWZ9" s="104"/>
      <c r="TXA9" s="104"/>
      <c r="TXB9" s="104"/>
      <c r="TXC9" s="104"/>
      <c r="TXD9" s="104"/>
      <c r="TXE9" s="104"/>
      <c r="TXF9" s="104"/>
      <c r="TXG9" s="104"/>
      <c r="TXH9" s="104"/>
      <c r="TXI9" s="104"/>
      <c r="TXJ9" s="104"/>
      <c r="TXK9" s="104"/>
      <c r="TXL9" s="104"/>
      <c r="TXM9" s="104"/>
      <c r="TXN9" s="104"/>
      <c r="TXO9" s="104"/>
      <c r="TXP9" s="104"/>
      <c r="TXQ9" s="104"/>
      <c r="TXR9" s="104"/>
      <c r="TXS9" s="104"/>
      <c r="TXT9" s="104"/>
      <c r="TXU9" s="104"/>
      <c r="TXV9" s="104"/>
      <c r="TXW9" s="104"/>
      <c r="TXX9" s="104"/>
      <c r="TXY9" s="104"/>
      <c r="TXZ9" s="104"/>
      <c r="TYA9" s="104"/>
      <c r="TYB9" s="104"/>
      <c r="TYC9" s="104"/>
      <c r="TYD9" s="104"/>
      <c r="TYE9" s="104"/>
      <c r="TYF9" s="104"/>
      <c r="TYG9" s="104"/>
      <c r="TYH9" s="104"/>
      <c r="TYI9" s="104"/>
      <c r="TYJ9" s="104"/>
      <c r="TYK9" s="104"/>
      <c r="TYL9" s="104"/>
      <c r="TYM9" s="104"/>
      <c r="TYN9" s="104"/>
      <c r="TYO9" s="104"/>
      <c r="TYP9" s="104"/>
      <c r="TYQ9" s="104"/>
      <c r="TYR9" s="104"/>
      <c r="TYS9" s="104"/>
      <c r="TYT9" s="104"/>
      <c r="TYU9" s="104"/>
      <c r="TYV9" s="104"/>
      <c r="TYW9" s="104"/>
      <c r="TYX9" s="104"/>
      <c r="TYY9" s="104"/>
      <c r="TYZ9" s="104"/>
      <c r="TZA9" s="104"/>
      <c r="TZB9" s="104"/>
      <c r="TZC9" s="104"/>
      <c r="TZD9" s="104"/>
      <c r="TZE9" s="104"/>
      <c r="TZF9" s="104"/>
      <c r="TZG9" s="104"/>
      <c r="TZH9" s="104"/>
      <c r="TZI9" s="104"/>
      <c r="TZJ9" s="104"/>
      <c r="TZK9" s="104"/>
      <c r="TZL9" s="104"/>
      <c r="TZM9" s="104"/>
      <c r="TZN9" s="104"/>
      <c r="TZO9" s="104"/>
      <c r="TZP9" s="104"/>
      <c r="TZQ9" s="104"/>
      <c r="TZR9" s="104"/>
      <c r="TZS9" s="104"/>
      <c r="TZT9" s="104"/>
      <c r="TZU9" s="104"/>
      <c r="TZV9" s="104"/>
      <c r="TZW9" s="104"/>
      <c r="TZX9" s="104"/>
      <c r="TZY9" s="104"/>
      <c r="TZZ9" s="104"/>
      <c r="UAA9" s="104"/>
      <c r="UAB9" s="104"/>
      <c r="UAC9" s="104"/>
      <c r="UAD9" s="104"/>
      <c r="UAE9" s="104"/>
      <c r="UAF9" s="104"/>
      <c r="UAG9" s="104"/>
      <c r="UAH9" s="104"/>
      <c r="UAI9" s="104"/>
      <c r="UAJ9" s="104"/>
      <c r="UAK9" s="104"/>
      <c r="UAL9" s="104"/>
      <c r="UAM9" s="104"/>
      <c r="UAN9" s="104"/>
      <c r="UAO9" s="104"/>
      <c r="UAP9" s="104"/>
      <c r="UAQ9" s="104"/>
      <c r="UAR9" s="104"/>
      <c r="UAS9" s="104"/>
      <c r="UAT9" s="104"/>
      <c r="UAU9" s="104"/>
      <c r="UAV9" s="104"/>
      <c r="UAW9" s="104"/>
      <c r="UAX9" s="104"/>
      <c r="UAY9" s="104"/>
      <c r="UAZ9" s="104"/>
      <c r="UBA9" s="104"/>
      <c r="UBB9" s="104"/>
      <c r="UBC9" s="104"/>
      <c r="UBD9" s="104"/>
      <c r="UBE9" s="104"/>
      <c r="UBF9" s="104"/>
      <c r="UBG9" s="104"/>
      <c r="UBH9" s="104"/>
      <c r="UBI9" s="104"/>
      <c r="UBJ9" s="104"/>
      <c r="UBK9" s="104"/>
      <c r="UBL9" s="104"/>
      <c r="UBM9" s="104"/>
      <c r="UBN9" s="104"/>
      <c r="UBO9" s="104"/>
      <c r="UBP9" s="104"/>
      <c r="UBQ9" s="104"/>
      <c r="UBR9" s="104"/>
      <c r="UBS9" s="104"/>
      <c r="UBT9" s="104"/>
      <c r="UBU9" s="104"/>
      <c r="UBV9" s="104"/>
      <c r="UBW9" s="104"/>
      <c r="UBX9" s="104"/>
      <c r="UBY9" s="104"/>
      <c r="UBZ9" s="104"/>
      <c r="UCA9" s="104"/>
      <c r="UCB9" s="104"/>
      <c r="UCC9" s="104"/>
      <c r="UCD9" s="104"/>
      <c r="UCE9" s="104"/>
      <c r="UCF9" s="104"/>
      <c r="UCG9" s="104"/>
      <c r="UCH9" s="104"/>
      <c r="UCI9" s="104"/>
      <c r="UCJ9" s="104"/>
      <c r="UCK9" s="104"/>
      <c r="UCL9" s="104"/>
      <c r="UCM9" s="104"/>
      <c r="UCN9" s="104"/>
      <c r="UCO9" s="104"/>
      <c r="UCP9" s="104"/>
      <c r="UCQ9" s="104"/>
      <c r="UCR9" s="104"/>
      <c r="UCS9" s="104"/>
      <c r="UCT9" s="104"/>
      <c r="UCU9" s="104"/>
      <c r="UCV9" s="104"/>
      <c r="UCW9" s="104"/>
      <c r="UCX9" s="104"/>
      <c r="UCY9" s="104"/>
      <c r="UCZ9" s="104"/>
      <c r="UDA9" s="104"/>
      <c r="UDB9" s="104"/>
      <c r="UDC9" s="104"/>
      <c r="UDD9" s="104"/>
      <c r="UDE9" s="104"/>
      <c r="UDF9" s="104"/>
      <c r="UDG9" s="104"/>
      <c r="UDH9" s="104"/>
      <c r="UDI9" s="104"/>
      <c r="UDJ9" s="104"/>
      <c r="UDK9" s="104"/>
      <c r="UDL9" s="104"/>
      <c r="UDM9" s="104"/>
      <c r="UDN9" s="104"/>
      <c r="UDO9" s="104"/>
      <c r="UDP9" s="104"/>
      <c r="UDQ9" s="104"/>
      <c r="UDR9" s="104"/>
      <c r="UDS9" s="104"/>
      <c r="UDT9" s="104"/>
      <c r="UDU9" s="104"/>
      <c r="UDV9" s="104"/>
      <c r="UDW9" s="104"/>
      <c r="UDX9" s="104"/>
      <c r="UDY9" s="104"/>
      <c r="UDZ9" s="104"/>
      <c r="UEA9" s="104"/>
      <c r="UEB9" s="104"/>
      <c r="UEC9" s="104"/>
      <c r="UED9" s="104"/>
      <c r="UEE9" s="104"/>
      <c r="UEF9" s="104"/>
      <c r="UEG9" s="104"/>
      <c r="UEH9" s="104"/>
      <c r="UEI9" s="104"/>
      <c r="UEJ9" s="104"/>
      <c r="UEK9" s="104"/>
      <c r="UEL9" s="104"/>
      <c r="UEM9" s="104"/>
      <c r="UEN9" s="104"/>
      <c r="UEO9" s="104"/>
      <c r="UEP9" s="104"/>
      <c r="UEQ9" s="104"/>
      <c r="UER9" s="104"/>
      <c r="UES9" s="104"/>
      <c r="UET9" s="104"/>
      <c r="UEU9" s="104"/>
      <c r="UEV9" s="104"/>
      <c r="UEW9" s="104"/>
      <c r="UEX9" s="104"/>
      <c r="UEY9" s="104"/>
      <c r="UEZ9" s="104"/>
      <c r="UFA9" s="104"/>
      <c r="UFB9" s="104"/>
      <c r="UFC9" s="104"/>
      <c r="UFD9" s="104"/>
      <c r="UFE9" s="104"/>
      <c r="UFF9" s="104"/>
      <c r="UFG9" s="104"/>
      <c r="UFH9" s="104"/>
      <c r="UFI9" s="104"/>
      <c r="UFJ9" s="104"/>
      <c r="UFK9" s="104"/>
      <c r="UFL9" s="104"/>
      <c r="UFM9" s="104"/>
      <c r="UFN9" s="104"/>
      <c r="UFO9" s="104"/>
      <c r="UFP9" s="104"/>
      <c r="UFQ9" s="104"/>
      <c r="UFR9" s="104"/>
      <c r="UFS9" s="104"/>
      <c r="UFT9" s="104"/>
      <c r="UFU9" s="104"/>
      <c r="UFV9" s="104"/>
      <c r="UFW9" s="104"/>
      <c r="UFX9" s="104"/>
      <c r="UFY9" s="104"/>
      <c r="UFZ9" s="104"/>
      <c r="UGA9" s="104"/>
      <c r="UGB9" s="104"/>
      <c r="UGC9" s="104"/>
      <c r="UGD9" s="104"/>
      <c r="UGE9" s="104"/>
      <c r="UGF9" s="104"/>
      <c r="UGG9" s="104"/>
      <c r="UGH9" s="104"/>
      <c r="UGI9" s="104"/>
      <c r="UGJ9" s="104"/>
      <c r="UGK9" s="104"/>
      <c r="UGL9" s="104"/>
      <c r="UGM9" s="104"/>
      <c r="UGN9" s="104"/>
      <c r="UGO9" s="104"/>
      <c r="UGP9" s="104"/>
      <c r="UGQ9" s="104"/>
      <c r="UGR9" s="104"/>
      <c r="UGS9" s="104"/>
      <c r="UGT9" s="104"/>
      <c r="UGU9" s="104"/>
      <c r="UGV9" s="104"/>
      <c r="UGW9" s="104"/>
      <c r="UGX9" s="104"/>
      <c r="UGY9" s="104"/>
      <c r="UGZ9" s="104"/>
      <c r="UHA9" s="104"/>
      <c r="UHB9" s="104"/>
      <c r="UHC9" s="104"/>
      <c r="UHD9" s="104"/>
      <c r="UHE9" s="104"/>
      <c r="UHF9" s="104"/>
      <c r="UHG9" s="104"/>
      <c r="UHH9" s="104"/>
      <c r="UHI9" s="104"/>
      <c r="UHJ9" s="104"/>
      <c r="UHK9" s="104"/>
      <c r="UHL9" s="104"/>
      <c r="UHM9" s="104"/>
      <c r="UHN9" s="104"/>
      <c r="UHO9" s="104"/>
      <c r="UHP9" s="104"/>
      <c r="UHQ9" s="104"/>
      <c r="UHR9" s="104"/>
      <c r="UHS9" s="104"/>
      <c r="UHT9" s="104"/>
      <c r="UHU9" s="104"/>
      <c r="UHV9" s="104"/>
      <c r="UHW9" s="104"/>
      <c r="UHX9" s="104"/>
      <c r="UHY9" s="104"/>
      <c r="UHZ9" s="104"/>
      <c r="UIA9" s="104"/>
      <c r="UIB9" s="104"/>
      <c r="UIC9" s="104"/>
      <c r="UID9" s="104"/>
      <c r="UIE9" s="104"/>
      <c r="UIF9" s="104"/>
      <c r="UIG9" s="104"/>
      <c r="UIH9" s="104"/>
      <c r="UII9" s="104"/>
      <c r="UIJ9" s="104"/>
      <c r="UIK9" s="104"/>
      <c r="UIL9" s="104"/>
      <c r="UIM9" s="104"/>
      <c r="UIN9" s="104"/>
      <c r="UIO9" s="104"/>
      <c r="UIP9" s="104"/>
      <c r="UIQ9" s="104"/>
      <c r="UIR9" s="104"/>
      <c r="UIS9" s="104"/>
      <c r="UIT9" s="104"/>
      <c r="UIU9" s="104"/>
      <c r="UIV9" s="104"/>
      <c r="UIW9" s="104"/>
      <c r="UIX9" s="104"/>
      <c r="UIY9" s="104"/>
      <c r="UIZ9" s="104"/>
      <c r="UJA9" s="104"/>
      <c r="UJB9" s="104"/>
      <c r="UJC9" s="104"/>
      <c r="UJD9" s="104"/>
      <c r="UJE9" s="104"/>
      <c r="UJF9" s="104"/>
      <c r="UJG9" s="104"/>
      <c r="UJH9" s="104"/>
      <c r="UJI9" s="104"/>
      <c r="UJJ9" s="104"/>
      <c r="UJK9" s="104"/>
      <c r="UJL9" s="104"/>
      <c r="UJM9" s="104"/>
      <c r="UJN9" s="104"/>
      <c r="UJO9" s="104"/>
      <c r="UJP9" s="104"/>
      <c r="UJQ9" s="104"/>
      <c r="UJR9" s="104"/>
      <c r="UJS9" s="104"/>
      <c r="UJT9" s="104"/>
      <c r="UJU9" s="104"/>
      <c r="UJV9" s="104"/>
      <c r="UJW9" s="104"/>
      <c r="UJX9" s="104"/>
      <c r="UJY9" s="104"/>
      <c r="UJZ9" s="104"/>
      <c r="UKA9" s="104"/>
      <c r="UKB9" s="104"/>
      <c r="UKC9" s="104"/>
      <c r="UKD9" s="104"/>
      <c r="UKE9" s="104"/>
      <c r="UKF9" s="104"/>
      <c r="UKG9" s="104"/>
      <c r="UKH9" s="104"/>
      <c r="UKI9" s="104"/>
      <c r="UKJ9" s="104"/>
      <c r="UKK9" s="104"/>
      <c r="UKL9" s="104"/>
      <c r="UKM9" s="104"/>
      <c r="UKN9" s="104"/>
      <c r="UKO9" s="104"/>
      <c r="UKP9" s="104"/>
      <c r="UKQ9" s="104"/>
      <c r="UKR9" s="104"/>
      <c r="UKS9" s="104"/>
      <c r="UKT9" s="104"/>
      <c r="UKU9" s="104"/>
      <c r="UKV9" s="104"/>
      <c r="UKW9" s="104"/>
      <c r="UKX9" s="104"/>
      <c r="UKY9" s="104"/>
      <c r="UKZ9" s="104"/>
      <c r="ULA9" s="104"/>
      <c r="ULB9" s="104"/>
      <c r="ULC9" s="104"/>
      <c r="ULD9" s="104"/>
      <c r="ULE9" s="104"/>
      <c r="ULF9" s="104"/>
      <c r="ULG9" s="104"/>
      <c r="ULH9" s="104"/>
      <c r="ULI9" s="104"/>
      <c r="ULJ9" s="104"/>
      <c r="ULK9" s="104"/>
      <c r="ULL9" s="104"/>
      <c r="ULM9" s="104"/>
      <c r="ULN9" s="104"/>
      <c r="ULO9" s="104"/>
      <c r="ULP9" s="104"/>
      <c r="ULQ9" s="104"/>
      <c r="ULR9" s="104"/>
      <c r="ULS9" s="104"/>
      <c r="ULT9" s="104"/>
      <c r="ULU9" s="104"/>
      <c r="ULV9" s="104"/>
      <c r="ULW9" s="104"/>
      <c r="ULX9" s="104"/>
      <c r="ULY9" s="104"/>
      <c r="ULZ9" s="104"/>
      <c r="UMA9" s="104"/>
      <c r="UMB9" s="104"/>
      <c r="UMC9" s="104"/>
      <c r="UMD9" s="104"/>
      <c r="UME9" s="104"/>
      <c r="UMF9" s="104"/>
      <c r="UMG9" s="104"/>
      <c r="UMH9" s="104"/>
      <c r="UMI9" s="104"/>
      <c r="UMJ9" s="104"/>
      <c r="UMK9" s="104"/>
      <c r="UML9" s="104"/>
      <c r="UMM9" s="104"/>
      <c r="UMN9" s="104"/>
      <c r="UMO9" s="104"/>
      <c r="UMP9" s="104"/>
      <c r="UMQ9" s="104"/>
      <c r="UMR9" s="104"/>
      <c r="UMS9" s="104"/>
      <c r="UMT9" s="104"/>
      <c r="UMU9" s="104"/>
      <c r="UMV9" s="104"/>
      <c r="UMW9" s="104"/>
      <c r="UMX9" s="104"/>
      <c r="UMY9" s="104"/>
      <c r="UMZ9" s="104"/>
      <c r="UNA9" s="104"/>
      <c r="UNB9" s="104"/>
      <c r="UNC9" s="104"/>
      <c r="UND9" s="104"/>
      <c r="UNE9" s="104"/>
      <c r="UNF9" s="104"/>
      <c r="UNG9" s="104"/>
      <c r="UNH9" s="104"/>
      <c r="UNI9" s="104"/>
      <c r="UNJ9" s="104"/>
      <c r="UNK9" s="104"/>
      <c r="UNL9" s="104"/>
      <c r="UNM9" s="104"/>
      <c r="UNN9" s="104"/>
      <c r="UNO9" s="104"/>
      <c r="UNP9" s="104"/>
      <c r="UNQ9" s="104"/>
      <c r="UNR9" s="104"/>
      <c r="UNS9" s="104"/>
      <c r="UNT9" s="104"/>
      <c r="UNU9" s="104"/>
      <c r="UNV9" s="104"/>
      <c r="UNW9" s="104"/>
      <c r="UNX9" s="104"/>
      <c r="UNY9" s="104"/>
      <c r="UNZ9" s="104"/>
      <c r="UOA9" s="104"/>
      <c r="UOB9" s="104"/>
      <c r="UOC9" s="104"/>
      <c r="UOD9" s="104"/>
      <c r="UOE9" s="104"/>
      <c r="UOF9" s="104"/>
      <c r="UOG9" s="104"/>
      <c r="UOH9" s="104"/>
      <c r="UOI9" s="104"/>
      <c r="UOJ9" s="104"/>
      <c r="UOK9" s="104"/>
      <c r="UOL9" s="104"/>
      <c r="UOM9" s="104"/>
      <c r="UON9" s="104"/>
      <c r="UOO9" s="104"/>
      <c r="UOP9" s="104"/>
      <c r="UOQ9" s="104"/>
      <c r="UOR9" s="104"/>
      <c r="UOS9" s="104"/>
      <c r="UOT9" s="104"/>
      <c r="UOU9" s="104"/>
      <c r="UOV9" s="104"/>
      <c r="UOW9" s="104"/>
      <c r="UOX9" s="104"/>
      <c r="UOY9" s="104"/>
      <c r="UOZ9" s="104"/>
      <c r="UPA9" s="104"/>
      <c r="UPB9" s="104"/>
      <c r="UPC9" s="104"/>
      <c r="UPD9" s="104"/>
      <c r="UPE9" s="104"/>
      <c r="UPF9" s="104"/>
      <c r="UPG9" s="104"/>
      <c r="UPH9" s="104"/>
      <c r="UPI9" s="104"/>
      <c r="UPJ9" s="104"/>
      <c r="UPK9" s="104"/>
      <c r="UPL9" s="104"/>
      <c r="UPM9" s="104"/>
      <c r="UPN9" s="104"/>
      <c r="UPO9" s="104"/>
      <c r="UPP9" s="104"/>
      <c r="UPQ9" s="104"/>
      <c r="UPR9" s="104"/>
      <c r="UPS9" s="104"/>
      <c r="UPT9" s="104"/>
      <c r="UPU9" s="104"/>
      <c r="UPV9" s="104"/>
      <c r="UPW9" s="104"/>
      <c r="UPX9" s="104"/>
      <c r="UPY9" s="104"/>
      <c r="UPZ9" s="104"/>
      <c r="UQA9" s="104"/>
      <c r="UQB9" s="104"/>
      <c r="UQC9" s="104"/>
      <c r="UQD9" s="104"/>
      <c r="UQE9" s="104"/>
      <c r="UQF9" s="104"/>
      <c r="UQG9" s="104"/>
      <c r="UQH9" s="104"/>
      <c r="UQI9" s="104"/>
      <c r="UQJ9" s="104"/>
      <c r="UQK9" s="104"/>
      <c r="UQL9" s="104"/>
      <c r="UQM9" s="104"/>
      <c r="UQN9" s="104"/>
      <c r="UQO9" s="104"/>
      <c r="UQP9" s="104"/>
      <c r="UQQ9" s="104"/>
      <c r="UQR9" s="104"/>
      <c r="UQS9" s="104"/>
      <c r="UQT9" s="104"/>
      <c r="UQU9" s="104"/>
      <c r="UQV9" s="104"/>
      <c r="UQW9" s="104"/>
      <c r="UQX9" s="104"/>
      <c r="UQY9" s="104"/>
      <c r="UQZ9" s="104"/>
      <c r="URA9" s="104"/>
      <c r="URB9" s="104"/>
      <c r="URC9" s="104"/>
      <c r="URD9" s="104"/>
      <c r="URE9" s="104"/>
      <c r="URF9" s="104"/>
      <c r="URG9" s="104"/>
      <c r="URH9" s="104"/>
      <c r="URI9" s="104"/>
      <c r="URJ9" s="104"/>
      <c r="URK9" s="104"/>
      <c r="URL9" s="104"/>
      <c r="URM9" s="104"/>
      <c r="URN9" s="104"/>
      <c r="URO9" s="104"/>
      <c r="URP9" s="104"/>
      <c r="URQ9" s="104"/>
      <c r="URR9" s="104"/>
      <c r="URS9" s="104"/>
      <c r="URT9" s="104"/>
      <c r="URU9" s="104"/>
      <c r="URV9" s="104"/>
      <c r="URW9" s="104"/>
      <c r="URX9" s="104"/>
      <c r="URY9" s="104"/>
      <c r="URZ9" s="104"/>
      <c r="USA9" s="104"/>
      <c r="USB9" s="104"/>
      <c r="USC9" s="104"/>
      <c r="USD9" s="104"/>
      <c r="USE9" s="104"/>
      <c r="USF9" s="104"/>
      <c r="USG9" s="104"/>
      <c r="USH9" s="104"/>
      <c r="USI9" s="104"/>
      <c r="USJ9" s="104"/>
      <c r="USK9" s="104"/>
      <c r="USL9" s="104"/>
      <c r="USM9" s="104"/>
      <c r="USN9" s="104"/>
      <c r="USO9" s="104"/>
      <c r="USP9" s="104"/>
      <c r="USQ9" s="104"/>
      <c r="USR9" s="104"/>
      <c r="USS9" s="104"/>
      <c r="UST9" s="104"/>
      <c r="USU9" s="104"/>
      <c r="USV9" s="104"/>
      <c r="USW9" s="104"/>
      <c r="USX9" s="104"/>
      <c r="USY9" s="104"/>
      <c r="USZ9" s="104"/>
      <c r="UTA9" s="104"/>
      <c r="UTB9" s="104"/>
      <c r="UTC9" s="104"/>
      <c r="UTD9" s="104"/>
      <c r="UTE9" s="104"/>
      <c r="UTF9" s="104"/>
      <c r="UTG9" s="104"/>
      <c r="UTH9" s="104"/>
      <c r="UTI9" s="104"/>
      <c r="UTJ9" s="104"/>
      <c r="UTK9" s="104"/>
      <c r="UTL9" s="104"/>
      <c r="UTM9" s="104"/>
      <c r="UTN9" s="104"/>
      <c r="UTO9" s="104"/>
      <c r="UTP9" s="104"/>
      <c r="UTQ9" s="104"/>
      <c r="UTR9" s="104"/>
      <c r="UTS9" s="104"/>
      <c r="UTT9" s="104"/>
      <c r="UTU9" s="104"/>
      <c r="UTV9" s="104"/>
      <c r="UTW9" s="104"/>
      <c r="UTX9" s="104"/>
      <c r="UTY9" s="104"/>
      <c r="UTZ9" s="104"/>
      <c r="UUA9" s="104"/>
      <c r="UUB9" s="104"/>
      <c r="UUC9" s="104"/>
      <c r="UUD9" s="104"/>
      <c r="UUE9" s="104"/>
      <c r="UUF9" s="104"/>
      <c r="UUG9" s="104"/>
      <c r="UUH9" s="104"/>
      <c r="UUI9" s="104"/>
      <c r="UUJ9" s="104"/>
      <c r="UUK9" s="104"/>
      <c r="UUL9" s="104"/>
      <c r="UUM9" s="104"/>
      <c r="UUN9" s="104"/>
      <c r="UUO9" s="104"/>
      <c r="UUP9" s="104"/>
      <c r="UUQ9" s="104"/>
      <c r="UUR9" s="104"/>
      <c r="UUS9" s="104"/>
      <c r="UUT9" s="104"/>
      <c r="UUU9" s="104"/>
      <c r="UUV9" s="104"/>
      <c r="UUW9" s="104"/>
      <c r="UUX9" s="104"/>
      <c r="UUY9" s="104"/>
      <c r="UUZ9" s="104"/>
      <c r="UVA9" s="104"/>
      <c r="UVB9" s="104"/>
      <c r="UVC9" s="104"/>
      <c r="UVD9" s="104"/>
      <c r="UVE9" s="104"/>
      <c r="UVF9" s="104"/>
      <c r="UVG9" s="104"/>
      <c r="UVH9" s="104"/>
      <c r="UVI9" s="104"/>
      <c r="UVJ9" s="104"/>
      <c r="UVK9" s="104"/>
      <c r="UVL9" s="104"/>
      <c r="UVM9" s="104"/>
      <c r="UVN9" s="104"/>
      <c r="UVO9" s="104"/>
      <c r="UVP9" s="104"/>
      <c r="UVQ9" s="104"/>
      <c r="UVR9" s="104"/>
      <c r="UVS9" s="104"/>
      <c r="UVT9" s="104"/>
      <c r="UVU9" s="104"/>
      <c r="UVV9" s="104"/>
      <c r="UVW9" s="104"/>
      <c r="UVX9" s="104"/>
      <c r="UVY9" s="104"/>
      <c r="UVZ9" s="104"/>
      <c r="UWA9" s="104"/>
      <c r="UWB9" s="104"/>
      <c r="UWC9" s="104"/>
      <c r="UWD9" s="104"/>
      <c r="UWE9" s="104"/>
      <c r="UWF9" s="104"/>
      <c r="UWG9" s="104"/>
      <c r="UWH9" s="104"/>
      <c r="UWI9" s="104"/>
      <c r="UWJ9" s="104"/>
      <c r="UWK9" s="104"/>
      <c r="UWL9" s="104"/>
      <c r="UWM9" s="104"/>
      <c r="UWN9" s="104"/>
      <c r="UWO9" s="104"/>
      <c r="UWP9" s="104"/>
      <c r="UWQ9" s="104"/>
      <c r="UWR9" s="104"/>
      <c r="UWS9" s="104"/>
      <c r="UWT9" s="104"/>
      <c r="UWU9" s="104"/>
      <c r="UWV9" s="104"/>
      <c r="UWW9" s="104"/>
      <c r="UWX9" s="104"/>
      <c r="UWY9" s="104"/>
      <c r="UWZ9" s="104"/>
      <c r="UXA9" s="104"/>
      <c r="UXB9" s="104"/>
      <c r="UXC9" s="104"/>
      <c r="UXD9" s="104"/>
      <c r="UXE9" s="104"/>
      <c r="UXF9" s="104"/>
      <c r="UXG9" s="104"/>
      <c r="UXH9" s="104"/>
      <c r="UXI9" s="104"/>
      <c r="UXJ9" s="104"/>
      <c r="UXK9" s="104"/>
      <c r="UXL9" s="104"/>
      <c r="UXM9" s="104"/>
      <c r="UXN9" s="104"/>
      <c r="UXO9" s="104"/>
      <c r="UXP9" s="104"/>
      <c r="UXQ9" s="104"/>
      <c r="UXR9" s="104"/>
      <c r="UXS9" s="104"/>
      <c r="UXT9" s="104"/>
      <c r="UXU9" s="104"/>
      <c r="UXV9" s="104"/>
      <c r="UXW9" s="104"/>
      <c r="UXX9" s="104"/>
      <c r="UXY9" s="104"/>
      <c r="UXZ9" s="104"/>
      <c r="UYA9" s="104"/>
      <c r="UYB9" s="104"/>
      <c r="UYC9" s="104"/>
      <c r="UYD9" s="104"/>
      <c r="UYE9" s="104"/>
      <c r="UYF9" s="104"/>
      <c r="UYG9" s="104"/>
      <c r="UYH9" s="104"/>
      <c r="UYI9" s="104"/>
      <c r="UYJ9" s="104"/>
      <c r="UYK9" s="104"/>
      <c r="UYL9" s="104"/>
      <c r="UYM9" s="104"/>
      <c r="UYN9" s="104"/>
      <c r="UYO9" s="104"/>
      <c r="UYP9" s="104"/>
      <c r="UYQ9" s="104"/>
      <c r="UYR9" s="104"/>
      <c r="UYS9" s="104"/>
      <c r="UYT9" s="104"/>
      <c r="UYU9" s="104"/>
      <c r="UYV9" s="104"/>
      <c r="UYW9" s="104"/>
      <c r="UYX9" s="104"/>
      <c r="UYY9" s="104"/>
      <c r="UYZ9" s="104"/>
      <c r="UZA9" s="104"/>
      <c r="UZB9" s="104"/>
      <c r="UZC9" s="104"/>
      <c r="UZD9" s="104"/>
      <c r="UZE9" s="104"/>
      <c r="UZF9" s="104"/>
      <c r="UZG9" s="104"/>
      <c r="UZH9" s="104"/>
      <c r="UZI9" s="104"/>
      <c r="UZJ9" s="104"/>
      <c r="UZK9" s="104"/>
      <c r="UZL9" s="104"/>
      <c r="UZM9" s="104"/>
      <c r="UZN9" s="104"/>
      <c r="UZO9" s="104"/>
      <c r="UZP9" s="104"/>
      <c r="UZQ9" s="104"/>
      <c r="UZR9" s="104"/>
      <c r="UZS9" s="104"/>
      <c r="UZT9" s="104"/>
      <c r="UZU9" s="104"/>
      <c r="UZV9" s="104"/>
      <c r="UZW9" s="104"/>
      <c r="UZX9" s="104"/>
      <c r="UZY9" s="104"/>
      <c r="UZZ9" s="104"/>
      <c r="VAA9" s="104"/>
      <c r="VAB9" s="104"/>
      <c r="VAC9" s="104"/>
      <c r="VAD9" s="104"/>
      <c r="VAE9" s="104"/>
      <c r="VAF9" s="104"/>
      <c r="VAG9" s="104"/>
      <c r="VAH9" s="104"/>
      <c r="VAI9" s="104"/>
      <c r="VAJ9" s="104"/>
      <c r="VAK9" s="104"/>
      <c r="VAL9" s="104"/>
      <c r="VAM9" s="104"/>
      <c r="VAN9" s="104"/>
      <c r="VAO9" s="104"/>
      <c r="VAP9" s="104"/>
      <c r="VAQ9" s="104"/>
      <c r="VAR9" s="104"/>
      <c r="VAS9" s="104"/>
      <c r="VAT9" s="104"/>
      <c r="VAU9" s="104"/>
      <c r="VAV9" s="104"/>
      <c r="VAW9" s="104"/>
      <c r="VAX9" s="104"/>
      <c r="VAY9" s="104"/>
      <c r="VAZ9" s="104"/>
      <c r="VBA9" s="104"/>
      <c r="VBB9" s="104"/>
      <c r="VBC9" s="104"/>
      <c r="VBD9" s="104"/>
      <c r="VBE9" s="104"/>
      <c r="VBF9" s="104"/>
      <c r="VBG9" s="104"/>
      <c r="VBH9" s="104"/>
      <c r="VBI9" s="104"/>
      <c r="VBJ9" s="104"/>
      <c r="VBK9" s="104"/>
      <c r="VBL9" s="104"/>
      <c r="VBM9" s="104"/>
      <c r="VBN9" s="104"/>
      <c r="VBO9" s="104"/>
      <c r="VBP9" s="104"/>
      <c r="VBQ9" s="104"/>
      <c r="VBR9" s="104"/>
      <c r="VBS9" s="104"/>
      <c r="VBT9" s="104"/>
      <c r="VBU9" s="104"/>
      <c r="VBV9" s="104"/>
      <c r="VBW9" s="104"/>
      <c r="VBX9" s="104"/>
      <c r="VBY9" s="104"/>
      <c r="VBZ9" s="104"/>
      <c r="VCA9" s="104"/>
      <c r="VCB9" s="104"/>
      <c r="VCC9" s="104"/>
      <c r="VCD9" s="104"/>
      <c r="VCE9" s="104"/>
      <c r="VCF9" s="104"/>
      <c r="VCG9" s="104"/>
      <c r="VCH9" s="104"/>
      <c r="VCI9" s="104"/>
      <c r="VCJ9" s="104"/>
      <c r="VCK9" s="104"/>
      <c r="VCL9" s="104"/>
      <c r="VCM9" s="104"/>
      <c r="VCN9" s="104"/>
      <c r="VCO9" s="104"/>
      <c r="VCP9" s="104"/>
      <c r="VCQ9" s="104"/>
      <c r="VCR9" s="104"/>
      <c r="VCS9" s="104"/>
      <c r="VCT9" s="104"/>
      <c r="VCU9" s="104"/>
      <c r="VCV9" s="104"/>
      <c r="VCW9" s="104"/>
      <c r="VCX9" s="104"/>
      <c r="VCY9" s="104"/>
      <c r="VCZ9" s="104"/>
      <c r="VDA9" s="104"/>
      <c r="VDB9" s="104"/>
      <c r="VDC9" s="104"/>
      <c r="VDD9" s="104"/>
      <c r="VDE9" s="104"/>
      <c r="VDF9" s="104"/>
      <c r="VDG9" s="104"/>
      <c r="VDH9" s="104"/>
      <c r="VDI9" s="104"/>
      <c r="VDJ9" s="104"/>
      <c r="VDK9" s="104"/>
      <c r="VDL9" s="104"/>
      <c r="VDM9" s="104"/>
      <c r="VDN9" s="104"/>
      <c r="VDO9" s="104"/>
      <c r="VDP9" s="104"/>
      <c r="VDQ9" s="104"/>
      <c r="VDR9" s="104"/>
      <c r="VDS9" s="104"/>
      <c r="VDT9" s="104"/>
      <c r="VDU9" s="104"/>
      <c r="VDV9" s="104"/>
      <c r="VDW9" s="104"/>
      <c r="VDX9" s="104"/>
      <c r="VDY9" s="104"/>
      <c r="VDZ9" s="104"/>
      <c r="VEA9" s="104"/>
      <c r="VEB9" s="104"/>
      <c r="VEC9" s="104"/>
      <c r="VED9" s="104"/>
      <c r="VEE9" s="104"/>
      <c r="VEF9" s="104"/>
      <c r="VEG9" s="104"/>
      <c r="VEH9" s="104"/>
      <c r="VEI9" s="104"/>
      <c r="VEJ9" s="104"/>
      <c r="VEK9" s="104"/>
      <c r="VEL9" s="104"/>
      <c r="VEM9" s="104"/>
      <c r="VEN9" s="104"/>
      <c r="VEO9" s="104"/>
      <c r="VEP9" s="104"/>
      <c r="VEQ9" s="104"/>
      <c r="VER9" s="104"/>
      <c r="VES9" s="104"/>
      <c r="VET9" s="104"/>
      <c r="VEU9" s="104"/>
      <c r="VEV9" s="104"/>
      <c r="VEW9" s="104"/>
      <c r="VEX9" s="104"/>
      <c r="VEY9" s="104"/>
      <c r="VEZ9" s="104"/>
      <c r="VFA9" s="104"/>
      <c r="VFB9" s="104"/>
      <c r="VFC9" s="104"/>
      <c r="VFD9" s="104"/>
      <c r="VFE9" s="104"/>
      <c r="VFF9" s="104"/>
      <c r="VFG9" s="104"/>
      <c r="VFH9" s="104"/>
      <c r="VFI9" s="104"/>
      <c r="VFJ9" s="104"/>
      <c r="VFK9" s="104"/>
      <c r="VFL9" s="104"/>
      <c r="VFM9" s="104"/>
      <c r="VFN9" s="104"/>
      <c r="VFO9" s="104"/>
      <c r="VFP9" s="104"/>
      <c r="VFQ9" s="104"/>
      <c r="VFR9" s="104"/>
      <c r="VFS9" s="104"/>
      <c r="VFT9" s="104"/>
      <c r="VFU9" s="104"/>
      <c r="VFV9" s="104"/>
      <c r="VFW9" s="104"/>
      <c r="VFX9" s="104"/>
      <c r="VFY9" s="104"/>
      <c r="VFZ9" s="104"/>
      <c r="VGA9" s="104"/>
      <c r="VGB9" s="104"/>
      <c r="VGC9" s="104"/>
      <c r="VGD9" s="104"/>
      <c r="VGE9" s="104"/>
      <c r="VGF9" s="104"/>
      <c r="VGG9" s="104"/>
      <c r="VGH9" s="104"/>
      <c r="VGI9" s="104"/>
      <c r="VGJ9" s="104"/>
      <c r="VGK9" s="104"/>
      <c r="VGL9" s="104"/>
      <c r="VGM9" s="104"/>
      <c r="VGN9" s="104"/>
      <c r="VGO9" s="104"/>
      <c r="VGP9" s="104"/>
      <c r="VGQ9" s="104"/>
      <c r="VGR9" s="104"/>
      <c r="VGS9" s="104"/>
      <c r="VGT9" s="104"/>
      <c r="VGU9" s="104"/>
      <c r="VGV9" s="104"/>
      <c r="VGW9" s="104"/>
      <c r="VGX9" s="104"/>
      <c r="VGY9" s="104"/>
      <c r="VGZ9" s="104"/>
      <c r="VHA9" s="104"/>
      <c r="VHB9" s="104"/>
      <c r="VHC9" s="104"/>
      <c r="VHD9" s="104"/>
      <c r="VHE9" s="104"/>
      <c r="VHF9" s="104"/>
      <c r="VHG9" s="104"/>
      <c r="VHH9" s="104"/>
      <c r="VHI9" s="104"/>
      <c r="VHJ9" s="104"/>
      <c r="VHK9" s="104"/>
      <c r="VHL9" s="104"/>
      <c r="VHM9" s="104"/>
      <c r="VHN9" s="104"/>
      <c r="VHO9" s="104"/>
      <c r="VHP9" s="104"/>
      <c r="VHQ9" s="104"/>
      <c r="VHR9" s="104"/>
      <c r="VHS9" s="104"/>
      <c r="VHT9" s="104"/>
      <c r="VHU9" s="104"/>
      <c r="VHV9" s="104"/>
      <c r="VHW9" s="104"/>
      <c r="VHX9" s="104"/>
      <c r="VHY9" s="104"/>
      <c r="VHZ9" s="104"/>
      <c r="VIA9" s="104"/>
      <c r="VIB9" s="104"/>
      <c r="VIC9" s="104"/>
      <c r="VID9" s="104"/>
      <c r="VIE9" s="104"/>
      <c r="VIF9" s="104"/>
      <c r="VIG9" s="104"/>
      <c r="VIH9" s="104"/>
      <c r="VII9" s="104"/>
      <c r="VIJ9" s="104"/>
      <c r="VIK9" s="104"/>
      <c r="VIL9" s="104"/>
      <c r="VIM9" s="104"/>
      <c r="VIN9" s="104"/>
      <c r="VIO9" s="104"/>
      <c r="VIP9" s="104"/>
      <c r="VIQ9" s="104"/>
      <c r="VIR9" s="104"/>
      <c r="VIS9" s="104"/>
      <c r="VIT9" s="104"/>
      <c r="VIU9" s="104"/>
      <c r="VIV9" s="104"/>
      <c r="VIW9" s="104"/>
      <c r="VIX9" s="104"/>
      <c r="VIY9" s="104"/>
      <c r="VIZ9" s="104"/>
      <c r="VJA9" s="104"/>
      <c r="VJB9" s="104"/>
      <c r="VJC9" s="104"/>
      <c r="VJD9" s="104"/>
      <c r="VJE9" s="104"/>
      <c r="VJF9" s="104"/>
      <c r="VJG9" s="104"/>
      <c r="VJH9" s="104"/>
      <c r="VJI9" s="104"/>
      <c r="VJJ9" s="104"/>
      <c r="VJK9" s="104"/>
      <c r="VJL9" s="104"/>
      <c r="VJM9" s="104"/>
      <c r="VJN9" s="104"/>
      <c r="VJO9" s="104"/>
      <c r="VJP9" s="104"/>
      <c r="VJQ9" s="104"/>
      <c r="VJR9" s="104"/>
      <c r="VJS9" s="104"/>
      <c r="VJT9" s="104"/>
      <c r="VJU9" s="104"/>
      <c r="VJV9" s="104"/>
      <c r="VJW9" s="104"/>
      <c r="VJX9" s="104"/>
      <c r="VJY9" s="104"/>
      <c r="VJZ9" s="104"/>
      <c r="VKA9" s="104"/>
      <c r="VKB9" s="104"/>
      <c r="VKC9" s="104"/>
      <c r="VKD9" s="104"/>
      <c r="VKE9" s="104"/>
      <c r="VKF9" s="104"/>
      <c r="VKG9" s="104"/>
      <c r="VKH9" s="104"/>
      <c r="VKI9" s="104"/>
      <c r="VKJ9" s="104"/>
      <c r="VKK9" s="104"/>
      <c r="VKL9" s="104"/>
      <c r="VKM9" s="104"/>
      <c r="VKN9" s="104"/>
      <c r="VKO9" s="104"/>
      <c r="VKP9" s="104"/>
      <c r="VKQ9" s="104"/>
      <c r="VKR9" s="104"/>
      <c r="VKS9" s="104"/>
      <c r="VKT9" s="104"/>
      <c r="VKU9" s="104"/>
      <c r="VKV9" s="104"/>
      <c r="VKW9" s="104"/>
      <c r="VKX9" s="104"/>
      <c r="VKY9" s="104"/>
      <c r="VKZ9" s="104"/>
      <c r="VLA9" s="104"/>
      <c r="VLB9" s="104"/>
      <c r="VLC9" s="104"/>
      <c r="VLD9" s="104"/>
      <c r="VLE9" s="104"/>
      <c r="VLF9" s="104"/>
      <c r="VLG9" s="104"/>
      <c r="VLH9" s="104"/>
      <c r="VLI9" s="104"/>
      <c r="VLJ9" s="104"/>
      <c r="VLK9" s="104"/>
      <c r="VLL9" s="104"/>
      <c r="VLM9" s="104"/>
      <c r="VLN9" s="104"/>
      <c r="VLO9" s="104"/>
      <c r="VLP9" s="104"/>
      <c r="VLQ9" s="104"/>
      <c r="VLR9" s="104"/>
      <c r="VLS9" s="104"/>
      <c r="VLT9" s="104"/>
      <c r="VLU9" s="104"/>
      <c r="VLV9" s="104"/>
      <c r="VLW9" s="104"/>
      <c r="VLX9" s="104"/>
      <c r="VLY9" s="104"/>
      <c r="VLZ9" s="104"/>
      <c r="VMA9" s="104"/>
      <c r="VMB9" s="104"/>
      <c r="VMC9" s="104"/>
      <c r="VMD9" s="104"/>
      <c r="VME9" s="104"/>
      <c r="VMF9" s="104"/>
      <c r="VMG9" s="104"/>
      <c r="VMH9" s="104"/>
      <c r="VMI9" s="104"/>
      <c r="VMJ9" s="104"/>
      <c r="VMK9" s="104"/>
      <c r="VML9" s="104"/>
      <c r="VMM9" s="104"/>
      <c r="VMN9" s="104"/>
      <c r="VMO9" s="104"/>
      <c r="VMP9" s="104"/>
      <c r="VMQ9" s="104"/>
      <c r="VMR9" s="104"/>
      <c r="VMS9" s="104"/>
      <c r="VMT9" s="104"/>
      <c r="VMU9" s="104"/>
      <c r="VMV9" s="104"/>
      <c r="VMW9" s="104"/>
      <c r="VMX9" s="104"/>
      <c r="VMY9" s="104"/>
      <c r="VMZ9" s="104"/>
      <c r="VNA9" s="104"/>
      <c r="VNB9" s="104"/>
      <c r="VNC9" s="104"/>
      <c r="VND9" s="104"/>
      <c r="VNE9" s="104"/>
      <c r="VNF9" s="104"/>
      <c r="VNG9" s="104"/>
      <c r="VNH9" s="104"/>
      <c r="VNI9" s="104"/>
      <c r="VNJ9" s="104"/>
      <c r="VNK9" s="104"/>
      <c r="VNL9" s="104"/>
      <c r="VNM9" s="104"/>
      <c r="VNN9" s="104"/>
      <c r="VNO9" s="104"/>
      <c r="VNP9" s="104"/>
      <c r="VNQ9" s="104"/>
      <c r="VNR9" s="104"/>
      <c r="VNS9" s="104"/>
      <c r="VNT9" s="104"/>
      <c r="VNU9" s="104"/>
      <c r="VNV9" s="104"/>
      <c r="VNW9" s="104"/>
      <c r="VNX9" s="104"/>
      <c r="VNY9" s="104"/>
      <c r="VNZ9" s="104"/>
      <c r="VOA9" s="104"/>
      <c r="VOB9" s="104"/>
      <c r="VOC9" s="104"/>
      <c r="VOD9" s="104"/>
      <c r="VOE9" s="104"/>
      <c r="VOF9" s="104"/>
      <c r="VOG9" s="104"/>
      <c r="VOH9" s="104"/>
      <c r="VOI9" s="104"/>
      <c r="VOJ9" s="104"/>
      <c r="VOK9" s="104"/>
      <c r="VOL9" s="104"/>
      <c r="VOM9" s="104"/>
      <c r="VON9" s="104"/>
      <c r="VOO9" s="104"/>
      <c r="VOP9" s="104"/>
      <c r="VOQ9" s="104"/>
      <c r="VOR9" s="104"/>
      <c r="VOS9" s="104"/>
      <c r="VOT9" s="104"/>
      <c r="VOU9" s="104"/>
      <c r="VOV9" s="104"/>
      <c r="VOW9" s="104"/>
      <c r="VOX9" s="104"/>
      <c r="VOY9" s="104"/>
      <c r="VOZ9" s="104"/>
      <c r="VPA9" s="104"/>
      <c r="VPB9" s="104"/>
      <c r="VPC9" s="104"/>
      <c r="VPD9" s="104"/>
      <c r="VPE9" s="104"/>
      <c r="VPF9" s="104"/>
      <c r="VPG9" s="104"/>
      <c r="VPH9" s="104"/>
      <c r="VPI9" s="104"/>
      <c r="VPJ9" s="104"/>
      <c r="VPK9" s="104"/>
      <c r="VPL9" s="104"/>
      <c r="VPM9" s="104"/>
      <c r="VPN9" s="104"/>
      <c r="VPO9" s="104"/>
      <c r="VPP9" s="104"/>
      <c r="VPQ9" s="104"/>
      <c r="VPR9" s="104"/>
      <c r="VPS9" s="104"/>
      <c r="VPT9" s="104"/>
      <c r="VPU9" s="104"/>
      <c r="VPV9" s="104"/>
      <c r="VPW9" s="104"/>
      <c r="VPX9" s="104"/>
      <c r="VPY9" s="104"/>
      <c r="VPZ9" s="104"/>
      <c r="VQA9" s="104"/>
      <c r="VQB9" s="104"/>
      <c r="VQC9" s="104"/>
      <c r="VQD9" s="104"/>
      <c r="VQE9" s="104"/>
      <c r="VQF9" s="104"/>
      <c r="VQG9" s="104"/>
      <c r="VQH9" s="104"/>
      <c r="VQI9" s="104"/>
      <c r="VQJ9" s="104"/>
      <c r="VQK9" s="104"/>
      <c r="VQL9" s="104"/>
      <c r="VQM9" s="104"/>
      <c r="VQN9" s="104"/>
      <c r="VQO9" s="104"/>
      <c r="VQP9" s="104"/>
      <c r="VQQ9" s="104"/>
      <c r="VQR9" s="104"/>
      <c r="VQS9" s="104"/>
      <c r="VQT9" s="104"/>
      <c r="VQU9" s="104"/>
      <c r="VQV9" s="104"/>
      <c r="VQW9" s="104"/>
      <c r="VQX9" s="104"/>
      <c r="VQY9" s="104"/>
      <c r="VQZ9" s="104"/>
      <c r="VRA9" s="104"/>
      <c r="VRB9" s="104"/>
      <c r="VRC9" s="104"/>
      <c r="VRD9" s="104"/>
      <c r="VRE9" s="104"/>
      <c r="VRF9" s="104"/>
      <c r="VRG9" s="104"/>
      <c r="VRH9" s="104"/>
      <c r="VRI9" s="104"/>
      <c r="VRJ9" s="104"/>
      <c r="VRK9" s="104"/>
      <c r="VRL9" s="104"/>
      <c r="VRM9" s="104"/>
      <c r="VRN9" s="104"/>
      <c r="VRO9" s="104"/>
      <c r="VRP9" s="104"/>
      <c r="VRQ9" s="104"/>
      <c r="VRR9" s="104"/>
      <c r="VRS9" s="104"/>
      <c r="VRT9" s="104"/>
      <c r="VRU9" s="104"/>
      <c r="VRV9" s="104"/>
      <c r="VRW9" s="104"/>
      <c r="VRX9" s="104"/>
      <c r="VRY9" s="104"/>
      <c r="VRZ9" s="104"/>
      <c r="VSA9" s="104"/>
      <c r="VSB9" s="104"/>
      <c r="VSC9" s="104"/>
      <c r="VSD9" s="104"/>
      <c r="VSE9" s="104"/>
      <c r="VSF9" s="104"/>
      <c r="VSG9" s="104"/>
      <c r="VSH9" s="104"/>
      <c r="VSI9" s="104"/>
      <c r="VSJ9" s="104"/>
      <c r="VSK9" s="104"/>
      <c r="VSL9" s="104"/>
      <c r="VSM9" s="104"/>
      <c r="VSN9" s="104"/>
      <c r="VSO9" s="104"/>
      <c r="VSP9" s="104"/>
      <c r="VSQ9" s="104"/>
      <c r="VSR9" s="104"/>
      <c r="VSS9" s="104"/>
      <c r="VST9" s="104"/>
      <c r="VSU9" s="104"/>
      <c r="VSV9" s="104"/>
      <c r="VSW9" s="104"/>
      <c r="VSX9" s="104"/>
      <c r="VSY9" s="104"/>
      <c r="VSZ9" s="104"/>
      <c r="VTA9" s="104"/>
      <c r="VTB9" s="104"/>
      <c r="VTC9" s="104"/>
      <c r="VTD9" s="104"/>
      <c r="VTE9" s="104"/>
      <c r="VTF9" s="104"/>
      <c r="VTG9" s="104"/>
      <c r="VTH9" s="104"/>
      <c r="VTI9" s="104"/>
      <c r="VTJ9" s="104"/>
      <c r="VTK9" s="104"/>
      <c r="VTL9" s="104"/>
      <c r="VTM9" s="104"/>
      <c r="VTN9" s="104"/>
      <c r="VTO9" s="104"/>
      <c r="VTP9" s="104"/>
      <c r="VTQ9" s="104"/>
      <c r="VTR9" s="104"/>
      <c r="VTS9" s="104"/>
      <c r="VTT9" s="104"/>
      <c r="VTU9" s="104"/>
      <c r="VTV9" s="104"/>
      <c r="VTW9" s="104"/>
      <c r="VTX9" s="104"/>
      <c r="VTY9" s="104"/>
      <c r="VTZ9" s="104"/>
      <c r="VUA9" s="104"/>
      <c r="VUB9" s="104"/>
      <c r="VUC9" s="104"/>
      <c r="VUD9" s="104"/>
      <c r="VUE9" s="104"/>
      <c r="VUF9" s="104"/>
      <c r="VUG9" s="104"/>
      <c r="VUH9" s="104"/>
      <c r="VUI9" s="104"/>
      <c r="VUJ9" s="104"/>
      <c r="VUK9" s="104"/>
      <c r="VUL9" s="104"/>
      <c r="VUM9" s="104"/>
      <c r="VUN9" s="104"/>
      <c r="VUO9" s="104"/>
      <c r="VUP9" s="104"/>
      <c r="VUQ9" s="104"/>
      <c r="VUR9" s="104"/>
      <c r="VUS9" s="104"/>
      <c r="VUT9" s="104"/>
      <c r="VUU9" s="104"/>
      <c r="VUV9" s="104"/>
      <c r="VUW9" s="104"/>
      <c r="VUX9" s="104"/>
      <c r="VUY9" s="104"/>
      <c r="VUZ9" s="104"/>
      <c r="VVA9" s="104"/>
      <c r="VVB9" s="104"/>
      <c r="VVC9" s="104"/>
      <c r="VVD9" s="104"/>
      <c r="VVE9" s="104"/>
      <c r="VVF9" s="104"/>
      <c r="VVG9" s="104"/>
      <c r="VVH9" s="104"/>
      <c r="VVI9" s="104"/>
      <c r="VVJ9" s="104"/>
      <c r="VVK9" s="104"/>
      <c r="VVL9" s="104"/>
      <c r="VVM9" s="104"/>
      <c r="VVN9" s="104"/>
      <c r="VVO9" s="104"/>
      <c r="VVP9" s="104"/>
      <c r="VVQ9" s="104"/>
      <c r="VVR9" s="104"/>
      <c r="VVS9" s="104"/>
      <c r="VVT9" s="104"/>
      <c r="VVU9" s="104"/>
      <c r="VVV9" s="104"/>
      <c r="VVW9" s="104"/>
      <c r="VVX9" s="104"/>
      <c r="VVY9" s="104"/>
      <c r="VVZ9" s="104"/>
      <c r="VWA9" s="104"/>
      <c r="VWB9" s="104"/>
      <c r="VWC9" s="104"/>
      <c r="VWD9" s="104"/>
      <c r="VWE9" s="104"/>
      <c r="VWF9" s="104"/>
      <c r="VWG9" s="104"/>
      <c r="VWH9" s="104"/>
      <c r="VWI9" s="104"/>
      <c r="VWJ9" s="104"/>
      <c r="VWK9" s="104"/>
      <c r="VWL9" s="104"/>
      <c r="VWM9" s="104"/>
      <c r="VWN9" s="104"/>
      <c r="VWO9" s="104"/>
      <c r="VWP9" s="104"/>
      <c r="VWQ9" s="104"/>
      <c r="VWR9" s="104"/>
      <c r="VWS9" s="104"/>
      <c r="VWT9" s="104"/>
      <c r="VWU9" s="104"/>
      <c r="VWV9" s="104"/>
      <c r="VWW9" s="104"/>
      <c r="VWX9" s="104"/>
      <c r="VWY9" s="104"/>
      <c r="VWZ9" s="104"/>
      <c r="VXA9" s="104"/>
      <c r="VXB9" s="104"/>
      <c r="VXC9" s="104"/>
      <c r="VXD9" s="104"/>
      <c r="VXE9" s="104"/>
      <c r="VXF9" s="104"/>
      <c r="VXG9" s="104"/>
      <c r="VXH9" s="104"/>
      <c r="VXI9" s="104"/>
      <c r="VXJ9" s="104"/>
      <c r="VXK9" s="104"/>
      <c r="VXL9" s="104"/>
      <c r="VXM9" s="104"/>
      <c r="VXN9" s="104"/>
      <c r="VXO9" s="104"/>
      <c r="VXP9" s="104"/>
      <c r="VXQ9" s="104"/>
      <c r="VXR9" s="104"/>
      <c r="VXS9" s="104"/>
      <c r="VXT9" s="104"/>
      <c r="VXU9" s="104"/>
      <c r="VXV9" s="104"/>
      <c r="VXW9" s="104"/>
      <c r="VXX9" s="104"/>
      <c r="VXY9" s="104"/>
      <c r="VXZ9" s="104"/>
      <c r="VYA9" s="104"/>
      <c r="VYB9" s="104"/>
      <c r="VYC9" s="104"/>
      <c r="VYD9" s="104"/>
      <c r="VYE9" s="104"/>
      <c r="VYF9" s="104"/>
      <c r="VYG9" s="104"/>
      <c r="VYH9" s="104"/>
      <c r="VYI9" s="104"/>
      <c r="VYJ9" s="104"/>
      <c r="VYK9" s="104"/>
      <c r="VYL9" s="104"/>
      <c r="VYM9" s="104"/>
      <c r="VYN9" s="104"/>
      <c r="VYO9" s="104"/>
      <c r="VYP9" s="104"/>
      <c r="VYQ9" s="104"/>
      <c r="VYR9" s="104"/>
      <c r="VYS9" s="104"/>
      <c r="VYT9" s="104"/>
      <c r="VYU9" s="104"/>
      <c r="VYV9" s="104"/>
      <c r="VYW9" s="104"/>
      <c r="VYX9" s="104"/>
      <c r="VYY9" s="104"/>
      <c r="VYZ9" s="104"/>
      <c r="VZA9" s="104"/>
      <c r="VZB9" s="104"/>
      <c r="VZC9" s="104"/>
      <c r="VZD9" s="104"/>
      <c r="VZE9" s="104"/>
      <c r="VZF9" s="104"/>
      <c r="VZG9" s="104"/>
      <c r="VZH9" s="104"/>
      <c r="VZI9" s="104"/>
      <c r="VZJ9" s="104"/>
      <c r="VZK9" s="104"/>
      <c r="VZL9" s="104"/>
      <c r="VZM9" s="104"/>
      <c r="VZN9" s="104"/>
      <c r="VZO9" s="104"/>
      <c r="VZP9" s="104"/>
      <c r="VZQ9" s="104"/>
      <c r="VZR9" s="104"/>
      <c r="VZS9" s="104"/>
      <c r="VZT9" s="104"/>
      <c r="VZU9" s="104"/>
      <c r="VZV9" s="104"/>
      <c r="VZW9" s="104"/>
      <c r="VZX9" s="104"/>
      <c r="VZY9" s="104"/>
      <c r="VZZ9" s="104"/>
      <c r="WAA9" s="104"/>
      <c r="WAB9" s="104"/>
      <c r="WAC9" s="104"/>
      <c r="WAD9" s="104"/>
      <c r="WAE9" s="104"/>
      <c r="WAF9" s="104"/>
      <c r="WAG9" s="104"/>
      <c r="WAH9" s="104"/>
      <c r="WAI9" s="104"/>
      <c r="WAJ9" s="104"/>
      <c r="WAK9" s="104"/>
      <c r="WAL9" s="104"/>
      <c r="WAM9" s="104"/>
      <c r="WAN9" s="104"/>
      <c r="WAO9" s="104"/>
      <c r="WAP9" s="104"/>
      <c r="WAQ9" s="104"/>
      <c r="WAR9" s="104"/>
      <c r="WAS9" s="104"/>
      <c r="WAT9" s="104"/>
      <c r="WAU9" s="104"/>
      <c r="WAV9" s="104"/>
      <c r="WAW9" s="104"/>
      <c r="WAX9" s="104"/>
      <c r="WAY9" s="104"/>
      <c r="WAZ9" s="104"/>
      <c r="WBA9" s="104"/>
      <c r="WBB9" s="104"/>
      <c r="WBC9" s="104"/>
      <c r="WBD9" s="104"/>
      <c r="WBE9" s="104"/>
      <c r="WBF9" s="104"/>
      <c r="WBG9" s="104"/>
      <c r="WBH9" s="104"/>
      <c r="WBI9" s="104"/>
      <c r="WBJ9" s="104"/>
      <c r="WBK9" s="104"/>
      <c r="WBL9" s="104"/>
      <c r="WBM9" s="104"/>
      <c r="WBN9" s="104"/>
      <c r="WBO9" s="104"/>
      <c r="WBP9" s="104"/>
      <c r="WBQ9" s="104"/>
      <c r="WBR9" s="104"/>
      <c r="WBS9" s="104"/>
      <c r="WBT9" s="104"/>
      <c r="WBU9" s="104"/>
      <c r="WBV9" s="104"/>
      <c r="WBW9" s="104"/>
      <c r="WBX9" s="104"/>
      <c r="WBY9" s="104"/>
      <c r="WBZ9" s="104"/>
      <c r="WCA9" s="104"/>
      <c r="WCB9" s="104"/>
      <c r="WCC9" s="104"/>
      <c r="WCD9" s="104"/>
      <c r="WCE9" s="104"/>
      <c r="WCF9" s="104"/>
      <c r="WCG9" s="104"/>
      <c r="WCH9" s="104"/>
      <c r="WCI9" s="104"/>
      <c r="WCJ9" s="104"/>
      <c r="WCK9" s="104"/>
      <c r="WCL9" s="104"/>
      <c r="WCM9" s="104"/>
      <c r="WCN9" s="104"/>
      <c r="WCO9" s="104"/>
      <c r="WCP9" s="104"/>
      <c r="WCQ9" s="104"/>
      <c r="WCR9" s="104"/>
      <c r="WCS9" s="104"/>
      <c r="WCT9" s="104"/>
      <c r="WCU9" s="104"/>
      <c r="WCV9" s="104"/>
      <c r="WCW9" s="104"/>
      <c r="WCX9" s="104"/>
      <c r="WCY9" s="104"/>
      <c r="WCZ9" s="104"/>
      <c r="WDA9" s="104"/>
      <c r="WDB9" s="104"/>
      <c r="WDC9" s="104"/>
      <c r="WDD9" s="104"/>
      <c r="WDE9" s="104"/>
      <c r="WDF9" s="104"/>
      <c r="WDG9" s="104"/>
      <c r="WDH9" s="104"/>
      <c r="WDI9" s="104"/>
      <c r="WDJ9" s="104"/>
      <c r="WDK9" s="104"/>
      <c r="WDL9" s="104"/>
      <c r="WDM9" s="104"/>
      <c r="WDN9" s="104"/>
      <c r="WDO9" s="104"/>
      <c r="WDP9" s="104"/>
      <c r="WDQ9" s="104"/>
      <c r="WDR9" s="104"/>
      <c r="WDS9" s="104"/>
      <c r="WDT9" s="104"/>
      <c r="WDU9" s="104"/>
      <c r="WDV9" s="104"/>
      <c r="WDW9" s="104"/>
      <c r="WDX9" s="104"/>
      <c r="WDY9" s="104"/>
      <c r="WDZ9" s="104"/>
      <c r="WEA9" s="104"/>
      <c r="WEB9" s="104"/>
      <c r="WEC9" s="104"/>
      <c r="WED9" s="104"/>
      <c r="WEE9" s="104"/>
      <c r="WEF9" s="104"/>
      <c r="WEG9" s="104"/>
      <c r="WEH9" s="104"/>
      <c r="WEI9" s="104"/>
      <c r="WEJ9" s="104"/>
      <c r="WEK9" s="104"/>
      <c r="WEL9" s="104"/>
      <c r="WEM9" s="104"/>
      <c r="WEN9" s="104"/>
      <c r="WEO9" s="104"/>
      <c r="WEP9" s="104"/>
      <c r="WEQ9" s="104"/>
      <c r="WER9" s="104"/>
      <c r="WES9" s="104"/>
      <c r="WET9" s="104"/>
      <c r="WEU9" s="104"/>
      <c r="WEV9" s="104"/>
      <c r="WEW9" s="104"/>
      <c r="WEX9" s="104"/>
      <c r="WEY9" s="104"/>
      <c r="WEZ9" s="104"/>
      <c r="WFA9" s="104"/>
      <c r="WFB9" s="104"/>
      <c r="WFC9" s="104"/>
      <c r="WFD9" s="104"/>
      <c r="WFE9" s="104"/>
      <c r="WFF9" s="104"/>
      <c r="WFG9" s="104"/>
      <c r="WFH9" s="104"/>
      <c r="WFI9" s="104"/>
      <c r="WFJ9" s="104"/>
      <c r="WFK9" s="104"/>
      <c r="WFL9" s="104"/>
      <c r="WFM9" s="104"/>
      <c r="WFN9" s="104"/>
      <c r="WFO9" s="104"/>
      <c r="WFP9" s="104"/>
      <c r="WFQ9" s="104"/>
      <c r="WFR9" s="104"/>
      <c r="WFS9" s="104"/>
      <c r="WFT9" s="104"/>
      <c r="WFU9" s="104"/>
      <c r="WFV9" s="104"/>
      <c r="WFW9" s="104"/>
      <c r="WFX9" s="104"/>
      <c r="WFY9" s="104"/>
      <c r="WFZ9" s="104"/>
      <c r="WGA9" s="104"/>
      <c r="WGB9" s="104"/>
      <c r="WGC9" s="104"/>
      <c r="WGD9" s="104"/>
      <c r="WGE9" s="104"/>
      <c r="WGF9" s="104"/>
      <c r="WGG9" s="104"/>
      <c r="WGH9" s="104"/>
      <c r="WGI9" s="104"/>
      <c r="WGJ9" s="104"/>
      <c r="WGK9" s="104"/>
      <c r="WGL9" s="104"/>
      <c r="WGM9" s="104"/>
      <c r="WGN9" s="104"/>
      <c r="WGO9" s="104"/>
      <c r="WGP9" s="104"/>
      <c r="WGQ9" s="104"/>
      <c r="WGR9" s="104"/>
      <c r="WGS9" s="104"/>
      <c r="WGT9" s="104"/>
      <c r="WGU9" s="104"/>
      <c r="WGV9" s="104"/>
      <c r="WGW9" s="104"/>
      <c r="WGX9" s="104"/>
      <c r="WGY9" s="104"/>
      <c r="WGZ9" s="104"/>
      <c r="WHA9" s="104"/>
      <c r="WHB9" s="104"/>
      <c r="WHC9" s="104"/>
      <c r="WHD9" s="104"/>
      <c r="WHE9" s="104"/>
      <c r="WHF9" s="104"/>
      <c r="WHG9" s="104"/>
      <c r="WHH9" s="104"/>
      <c r="WHI9" s="104"/>
      <c r="WHJ9" s="104"/>
      <c r="WHK9" s="104"/>
      <c r="WHL9" s="104"/>
      <c r="WHM9" s="104"/>
      <c r="WHN9" s="104"/>
      <c r="WHO9" s="104"/>
      <c r="WHP9" s="104"/>
      <c r="WHQ9" s="104"/>
      <c r="WHR9" s="104"/>
      <c r="WHS9" s="104"/>
      <c r="WHT9" s="104"/>
      <c r="WHU9" s="104"/>
      <c r="WHV9" s="104"/>
      <c r="WHW9" s="104"/>
      <c r="WHX9" s="104"/>
      <c r="WHY9" s="104"/>
      <c r="WHZ9" s="104"/>
      <c r="WIA9" s="104"/>
      <c r="WIB9" s="104"/>
      <c r="WIC9" s="104"/>
      <c r="WID9" s="104"/>
      <c r="WIE9" s="104"/>
      <c r="WIF9" s="104"/>
      <c r="WIG9" s="104"/>
      <c r="WIH9" s="104"/>
      <c r="WII9" s="104"/>
      <c r="WIJ9" s="104"/>
      <c r="WIK9" s="104"/>
      <c r="WIL9" s="104"/>
      <c r="WIM9" s="104"/>
      <c r="WIN9" s="104"/>
      <c r="WIO9" s="104"/>
      <c r="WIP9" s="104"/>
      <c r="WIQ9" s="104"/>
      <c r="WIR9" s="104"/>
      <c r="WIS9" s="104"/>
      <c r="WIT9" s="104"/>
      <c r="WIU9" s="104"/>
      <c r="WIV9" s="104"/>
      <c r="WIW9" s="104"/>
      <c r="WIX9" s="104"/>
      <c r="WIY9" s="104"/>
      <c r="WIZ9" s="104"/>
      <c r="WJA9" s="104"/>
      <c r="WJB9" s="104"/>
      <c r="WJC9" s="104"/>
      <c r="WJD9" s="104"/>
      <c r="WJE9" s="104"/>
      <c r="WJF9" s="104"/>
      <c r="WJG9" s="104"/>
      <c r="WJH9" s="104"/>
      <c r="WJI9" s="104"/>
      <c r="WJJ9" s="104"/>
      <c r="WJK9" s="104"/>
      <c r="WJL9" s="104"/>
      <c r="WJM9" s="104"/>
      <c r="WJN9" s="104"/>
      <c r="WJO9" s="104"/>
      <c r="WJP9" s="104"/>
      <c r="WJQ9" s="104"/>
      <c r="WJR9" s="104"/>
      <c r="WJS9" s="104"/>
      <c r="WJT9" s="104"/>
      <c r="WJU9" s="104"/>
      <c r="WJV9" s="104"/>
      <c r="WJW9" s="104"/>
      <c r="WJX9" s="104"/>
      <c r="WJY9" s="104"/>
      <c r="WJZ9" s="104"/>
      <c r="WKA9" s="104"/>
      <c r="WKB9" s="104"/>
      <c r="WKC9" s="104"/>
      <c r="WKD9" s="104"/>
      <c r="WKE9" s="104"/>
      <c r="WKF9" s="104"/>
      <c r="WKG9" s="104"/>
      <c r="WKH9" s="104"/>
      <c r="WKI9" s="104"/>
      <c r="WKJ9" s="104"/>
      <c r="WKK9" s="104"/>
      <c r="WKL9" s="104"/>
      <c r="WKM9" s="104"/>
      <c r="WKN9" s="104"/>
      <c r="WKO9" s="104"/>
      <c r="WKP9" s="104"/>
      <c r="WKQ9" s="104"/>
      <c r="WKR9" s="104"/>
      <c r="WKS9" s="104"/>
      <c r="WKT9" s="104"/>
      <c r="WKU9" s="104"/>
      <c r="WKV9" s="104"/>
      <c r="WKW9" s="104"/>
      <c r="WKX9" s="104"/>
      <c r="WKY9" s="104"/>
      <c r="WKZ9" s="104"/>
      <c r="WLA9" s="104"/>
      <c r="WLB9" s="104"/>
      <c r="WLC9" s="104"/>
      <c r="WLD9" s="104"/>
      <c r="WLE9" s="104"/>
      <c r="WLF9" s="104"/>
      <c r="WLG9" s="104"/>
      <c r="WLH9" s="104"/>
      <c r="WLI9" s="104"/>
      <c r="WLJ9" s="104"/>
      <c r="WLK9" s="104"/>
      <c r="WLL9" s="104"/>
      <c r="WLM9" s="104"/>
      <c r="WLN9" s="104"/>
      <c r="WLO9" s="104"/>
      <c r="WLP9" s="104"/>
      <c r="WLQ9" s="104"/>
      <c r="WLR9" s="104"/>
      <c r="WLS9" s="104"/>
      <c r="WLT9" s="104"/>
      <c r="WLU9" s="104"/>
      <c r="WLV9" s="104"/>
      <c r="WLW9" s="104"/>
      <c r="WLX9" s="104"/>
      <c r="WLY9" s="104"/>
      <c r="WLZ9" s="104"/>
      <c r="WMA9" s="104"/>
      <c r="WMB9" s="104"/>
      <c r="WMC9" s="104"/>
      <c r="WMD9" s="104"/>
      <c r="WME9" s="104"/>
      <c r="WMF9" s="104"/>
      <c r="WMG9" s="104"/>
      <c r="WMH9" s="104"/>
      <c r="WMI9" s="104"/>
      <c r="WMJ9" s="104"/>
      <c r="WMK9" s="104"/>
      <c r="WML9" s="104"/>
      <c r="WMM9" s="104"/>
      <c r="WMN9" s="104"/>
      <c r="WMO9" s="104"/>
      <c r="WMP9" s="104"/>
      <c r="WMQ9" s="104"/>
      <c r="WMR9" s="104"/>
      <c r="WMS9" s="104"/>
      <c r="WMT9" s="104"/>
      <c r="WMU9" s="104"/>
      <c r="WMV9" s="104"/>
      <c r="WMW9" s="104"/>
      <c r="WMX9" s="104"/>
      <c r="WMY9" s="104"/>
      <c r="WMZ9" s="104"/>
      <c r="WNA9" s="104"/>
      <c r="WNB9" s="104"/>
      <c r="WNC9" s="104"/>
      <c r="WND9" s="104"/>
      <c r="WNE9" s="104"/>
      <c r="WNF9" s="104"/>
      <c r="WNG9" s="104"/>
      <c r="WNH9" s="104"/>
      <c r="WNI9" s="104"/>
      <c r="WNJ9" s="104"/>
      <c r="WNK9" s="104"/>
      <c r="WNL9" s="104"/>
      <c r="WNM9" s="104"/>
      <c r="WNN9" s="104"/>
      <c r="WNO9" s="104"/>
      <c r="WNP9" s="104"/>
      <c r="WNQ9" s="104"/>
      <c r="WNR9" s="104"/>
      <c r="WNS9" s="104"/>
      <c r="WNT9" s="104"/>
      <c r="WNU9" s="104"/>
      <c r="WNV9" s="104"/>
      <c r="WNW9" s="104"/>
      <c r="WNX9" s="104"/>
      <c r="WNY9" s="104"/>
      <c r="WNZ9" s="104"/>
      <c r="WOA9" s="104"/>
      <c r="WOB9" s="104"/>
      <c r="WOC9" s="104"/>
      <c r="WOD9" s="104"/>
      <c r="WOE9" s="104"/>
      <c r="WOF9" s="104"/>
      <c r="WOG9" s="104"/>
      <c r="WOH9" s="104"/>
      <c r="WOI9" s="104"/>
      <c r="WOJ9" s="104"/>
      <c r="WOK9" s="104"/>
      <c r="WOL9" s="104"/>
      <c r="WOM9" s="104"/>
      <c r="WON9" s="104"/>
      <c r="WOO9" s="104"/>
      <c r="WOP9" s="104"/>
      <c r="WOQ9" s="104"/>
      <c r="WOR9" s="104"/>
      <c r="WOS9" s="104"/>
      <c r="WOT9" s="104"/>
      <c r="WOU9" s="104"/>
      <c r="WOV9" s="104"/>
      <c r="WOW9" s="104"/>
      <c r="WOX9" s="104"/>
      <c r="WOY9" s="104"/>
      <c r="WOZ9" s="104"/>
      <c r="WPA9" s="104"/>
      <c r="WPB9" s="104"/>
      <c r="WPC9" s="104"/>
      <c r="WPD9" s="104"/>
      <c r="WPE9" s="104"/>
      <c r="WPF9" s="104"/>
      <c r="WPG9" s="104"/>
      <c r="WPH9" s="104"/>
      <c r="WPI9" s="104"/>
      <c r="WPJ9" s="104"/>
      <c r="WPK9" s="104"/>
      <c r="WPL9" s="104"/>
      <c r="WPM9" s="104"/>
      <c r="WPN9" s="104"/>
      <c r="WPO9" s="104"/>
      <c r="WPP9" s="104"/>
      <c r="WPQ9" s="104"/>
      <c r="WPR9" s="104"/>
      <c r="WPS9" s="104"/>
      <c r="WPT9" s="104"/>
      <c r="WPU9" s="104"/>
      <c r="WPV9" s="104"/>
      <c r="WPW9" s="104"/>
      <c r="WPX9" s="104"/>
      <c r="WPY9" s="104"/>
      <c r="WPZ9" s="104"/>
      <c r="WQA9" s="104"/>
      <c r="WQB9" s="104"/>
      <c r="WQC9" s="104"/>
      <c r="WQD9" s="104"/>
      <c r="WQE9" s="104"/>
      <c r="WQF9" s="104"/>
      <c r="WQG9" s="104"/>
      <c r="WQH9" s="104"/>
      <c r="WQI9" s="104"/>
      <c r="WQJ9" s="104"/>
      <c r="WQK9" s="104"/>
      <c r="WQL9" s="104"/>
      <c r="WQM9" s="104"/>
      <c r="WQN9" s="104"/>
      <c r="WQO9" s="104"/>
      <c r="WQP9" s="104"/>
      <c r="WQQ9" s="104"/>
      <c r="WQR9" s="104"/>
      <c r="WQS9" s="104"/>
      <c r="WQT9" s="104"/>
      <c r="WQU9" s="104"/>
      <c r="WQV9" s="104"/>
      <c r="WQW9" s="104"/>
      <c r="WQX9" s="104"/>
      <c r="WQY9" s="104"/>
      <c r="WQZ9" s="104"/>
      <c r="WRA9" s="104"/>
      <c r="WRB9" s="104"/>
      <c r="WRC9" s="104"/>
      <c r="WRD9" s="104"/>
      <c r="WRE9" s="104"/>
      <c r="WRF9" s="104"/>
      <c r="WRG9" s="104"/>
      <c r="WRH9" s="104"/>
      <c r="WRI9" s="104"/>
      <c r="WRJ9" s="104"/>
      <c r="WRK9" s="104"/>
      <c r="WRL9" s="104"/>
      <c r="WRM9" s="104"/>
      <c r="WRN9" s="104"/>
      <c r="WRO9" s="104"/>
      <c r="WRP9" s="104"/>
      <c r="WRQ9" s="104"/>
      <c r="WRR9" s="104"/>
      <c r="WRS9" s="104"/>
      <c r="WRT9" s="104"/>
      <c r="WRU9" s="104"/>
      <c r="WRV9" s="104"/>
      <c r="WRW9" s="104"/>
      <c r="WRX9" s="104"/>
      <c r="WRY9" s="104"/>
      <c r="WRZ9" s="104"/>
      <c r="WSA9" s="104"/>
      <c r="WSB9" s="104"/>
      <c r="WSC9" s="104"/>
      <c r="WSD9" s="104"/>
      <c r="WSE9" s="104"/>
      <c r="WSF9" s="104"/>
      <c r="WSG9" s="104"/>
      <c r="WSH9" s="104"/>
      <c r="WSI9" s="104"/>
      <c r="WSJ9" s="104"/>
      <c r="WSK9" s="104"/>
      <c r="WSL9" s="104"/>
      <c r="WSM9" s="104"/>
      <c r="WSN9" s="104"/>
      <c r="WSO9" s="104"/>
      <c r="WSP9" s="104"/>
      <c r="WSQ9" s="104"/>
      <c r="WSR9" s="104"/>
      <c r="WSS9" s="104"/>
      <c r="WST9" s="104"/>
      <c r="WSU9" s="104"/>
      <c r="WSV9" s="104"/>
      <c r="WSW9" s="104"/>
      <c r="WSX9" s="104"/>
      <c r="WSY9" s="104"/>
      <c r="WSZ9" s="104"/>
      <c r="WTA9" s="104"/>
      <c r="WTB9" s="104"/>
      <c r="WTC9" s="104"/>
      <c r="WTD9" s="104"/>
      <c r="WTE9" s="104"/>
      <c r="WTF9" s="104"/>
      <c r="WTG9" s="104"/>
      <c r="WTH9" s="104"/>
      <c r="WTI9" s="104"/>
      <c r="WTJ9" s="104"/>
      <c r="WTK9" s="104"/>
      <c r="WTL9" s="104"/>
      <c r="WTM9" s="104"/>
      <c r="WTN9" s="104"/>
      <c r="WTO9" s="104"/>
      <c r="WTP9" s="104"/>
      <c r="WTQ9" s="104"/>
      <c r="WTR9" s="104"/>
      <c r="WTS9" s="104"/>
      <c r="WTT9" s="104"/>
      <c r="WTU9" s="104"/>
      <c r="WTV9" s="104"/>
      <c r="WTW9" s="104"/>
      <c r="WTX9" s="104"/>
      <c r="WTY9" s="104"/>
      <c r="WTZ9" s="104"/>
      <c r="WUA9" s="104"/>
      <c r="WUB9" s="104"/>
      <c r="WUC9" s="104"/>
      <c r="WUD9" s="104"/>
      <c r="WUE9" s="104"/>
      <c r="WUF9" s="104"/>
      <c r="WUG9" s="104"/>
      <c r="WUH9" s="104"/>
      <c r="WUI9" s="104"/>
      <c r="WUJ9" s="104"/>
      <c r="WUK9" s="104"/>
      <c r="WUL9" s="104"/>
      <c r="WUM9" s="104"/>
      <c r="WUN9" s="104"/>
      <c r="WUO9" s="104"/>
      <c r="WUP9" s="104"/>
      <c r="WUQ9" s="104"/>
      <c r="WUR9" s="104"/>
      <c r="WUS9" s="104"/>
      <c r="WUT9" s="104"/>
      <c r="WUU9" s="104"/>
      <c r="WUV9" s="104"/>
      <c r="WUW9" s="104"/>
      <c r="WUX9" s="104"/>
      <c r="WUY9" s="104"/>
      <c r="WUZ9" s="104"/>
      <c r="WVA9" s="104"/>
      <c r="WVB9" s="104"/>
      <c r="WVC9" s="104"/>
      <c r="WVD9" s="104"/>
      <c r="WVE9" s="104"/>
      <c r="WVF9" s="104"/>
      <c r="WVG9" s="104"/>
      <c r="WVH9" s="104"/>
      <c r="WVI9" s="104"/>
      <c r="WVJ9" s="104"/>
      <c r="WVK9" s="104"/>
      <c r="WVL9" s="104"/>
      <c r="WVM9" s="104"/>
      <c r="WVN9" s="104"/>
      <c r="WVO9" s="104"/>
      <c r="WVP9" s="104"/>
      <c r="WVQ9" s="104"/>
      <c r="WVR9" s="104"/>
      <c r="WVS9" s="104"/>
      <c r="WVT9" s="104"/>
      <c r="WVU9" s="104"/>
      <c r="WVV9" s="104"/>
      <c r="WVW9" s="104"/>
      <c r="WVX9" s="104"/>
      <c r="WVY9" s="104"/>
      <c r="WVZ9" s="104"/>
      <c r="WWA9" s="104"/>
      <c r="WWB9" s="104"/>
      <c r="WWC9" s="104"/>
      <c r="WWD9" s="104"/>
      <c r="WWE9" s="104"/>
      <c r="WWF9" s="104"/>
      <c r="WWG9" s="104"/>
      <c r="WWH9" s="104"/>
      <c r="WWI9" s="104"/>
      <c r="WWJ9" s="104"/>
      <c r="WWK9" s="104"/>
      <c r="WWL9" s="104"/>
      <c r="WWM9" s="104"/>
      <c r="WWN9" s="104"/>
      <c r="WWO9" s="104"/>
      <c r="WWP9" s="104"/>
      <c r="WWQ9" s="104"/>
      <c r="WWR9" s="104"/>
      <c r="WWS9" s="104"/>
      <c r="WWT9" s="104"/>
      <c r="WWU9" s="104"/>
      <c r="WWV9" s="104"/>
      <c r="WWW9" s="104"/>
      <c r="WWX9" s="104"/>
      <c r="WWY9" s="104"/>
      <c r="WWZ9" s="104"/>
      <c r="WXA9" s="104"/>
      <c r="WXB9" s="104"/>
      <c r="WXC9" s="104"/>
      <c r="WXD9" s="104"/>
      <c r="WXE9" s="104"/>
      <c r="WXF9" s="104"/>
      <c r="WXG9" s="104"/>
      <c r="WXH9" s="104"/>
      <c r="WXI9" s="104"/>
      <c r="WXJ9" s="104"/>
      <c r="WXK9" s="104"/>
      <c r="WXL9" s="104"/>
      <c r="WXM9" s="104"/>
      <c r="WXN9" s="104"/>
      <c r="WXO9" s="104"/>
      <c r="WXP9" s="104"/>
      <c r="WXQ9" s="104"/>
      <c r="WXR9" s="104"/>
      <c r="WXS9" s="104"/>
      <c r="WXT9" s="104"/>
      <c r="WXU9" s="104"/>
      <c r="WXV9" s="104"/>
      <c r="WXW9" s="104"/>
      <c r="WXX9" s="104"/>
      <c r="WXY9" s="104"/>
      <c r="WXZ9" s="104"/>
      <c r="WYA9" s="104"/>
      <c r="WYB9" s="104"/>
      <c r="WYC9" s="104"/>
      <c r="WYD9" s="104"/>
      <c r="WYE9" s="104"/>
      <c r="WYF9" s="104"/>
      <c r="WYG9" s="104"/>
      <c r="WYH9" s="104"/>
      <c r="WYI9" s="104"/>
      <c r="WYJ9" s="104"/>
      <c r="WYK9" s="104"/>
      <c r="WYL9" s="104"/>
      <c r="WYM9" s="104"/>
      <c r="WYN9" s="104"/>
      <c r="WYO9" s="104"/>
      <c r="WYP9" s="104"/>
      <c r="WYQ9" s="104"/>
      <c r="WYR9" s="104"/>
      <c r="WYS9" s="104"/>
      <c r="WYT9" s="104"/>
      <c r="WYU9" s="104"/>
      <c r="WYV9" s="104"/>
      <c r="WYW9" s="104"/>
      <c r="WYX9" s="104"/>
      <c r="WYY9" s="104"/>
      <c r="WYZ9" s="104"/>
      <c r="WZA9" s="104"/>
      <c r="WZB9" s="104"/>
      <c r="WZC9" s="104"/>
      <c r="WZD9" s="104"/>
      <c r="WZE9" s="104"/>
      <c r="WZF9" s="104"/>
      <c r="WZG9" s="104"/>
      <c r="WZH9" s="104"/>
      <c r="WZI9" s="104"/>
      <c r="WZJ9" s="104"/>
      <c r="WZK9" s="104"/>
      <c r="WZL9" s="104"/>
      <c r="WZM9" s="104"/>
      <c r="WZN9" s="104"/>
      <c r="WZO9" s="104"/>
      <c r="WZP9" s="104"/>
      <c r="WZQ9" s="104"/>
      <c r="WZR9" s="104"/>
      <c r="WZS9" s="104"/>
      <c r="WZT9" s="104"/>
      <c r="WZU9" s="104"/>
      <c r="WZV9" s="104"/>
      <c r="WZW9" s="104"/>
      <c r="WZX9" s="104"/>
      <c r="WZY9" s="104"/>
      <c r="WZZ9" s="104"/>
      <c r="XAA9" s="104"/>
      <c r="XAB9" s="104"/>
      <c r="XAC9" s="104"/>
      <c r="XAD9" s="104"/>
      <c r="XAE9" s="104"/>
      <c r="XAF9" s="104"/>
      <c r="XAG9" s="104"/>
      <c r="XAH9" s="104"/>
      <c r="XAI9" s="104"/>
      <c r="XAJ9" s="104"/>
      <c r="XAK9" s="104"/>
      <c r="XAL9" s="104"/>
      <c r="XAM9" s="104"/>
      <c r="XAN9" s="104"/>
      <c r="XAO9" s="104"/>
      <c r="XAP9" s="104"/>
      <c r="XAQ9" s="104"/>
      <c r="XAR9" s="104"/>
      <c r="XAS9" s="104"/>
      <c r="XAT9" s="104"/>
      <c r="XAU9" s="104"/>
      <c r="XAV9" s="104"/>
      <c r="XAW9" s="104"/>
      <c r="XAX9" s="104"/>
      <c r="XAY9" s="104"/>
      <c r="XAZ9" s="104"/>
      <c r="XBA9" s="104"/>
      <c r="XBB9" s="104"/>
      <c r="XBC9" s="104"/>
      <c r="XBD9" s="104"/>
      <c r="XBE9" s="104"/>
      <c r="XBF9" s="104"/>
      <c r="XBG9" s="104"/>
      <c r="XBH9" s="104"/>
      <c r="XBI9" s="104"/>
      <c r="XBJ9" s="104"/>
      <c r="XBK9" s="104"/>
      <c r="XBL9" s="104"/>
      <c r="XBM9" s="104"/>
      <c r="XBN9" s="104"/>
      <c r="XBO9" s="104"/>
      <c r="XBP9" s="104"/>
      <c r="XBQ9" s="104"/>
      <c r="XBR9" s="104"/>
      <c r="XBS9" s="104"/>
      <c r="XBT9" s="104"/>
      <c r="XBU9" s="104"/>
      <c r="XBV9" s="104"/>
      <c r="XBW9" s="104"/>
      <c r="XBX9" s="104"/>
      <c r="XBY9" s="104"/>
      <c r="XBZ9" s="104"/>
      <c r="XCA9" s="104"/>
      <c r="XCB9" s="104"/>
      <c r="XCC9" s="104"/>
      <c r="XCD9" s="104"/>
      <c r="XCE9" s="104"/>
      <c r="XCF9" s="104"/>
      <c r="XCG9" s="104"/>
      <c r="XCH9" s="104"/>
      <c r="XCI9" s="104"/>
      <c r="XCJ9" s="104"/>
      <c r="XCK9" s="104"/>
      <c r="XCL9" s="104"/>
      <c r="XCM9" s="104"/>
      <c r="XCN9" s="104"/>
      <c r="XCO9" s="104"/>
      <c r="XCP9" s="104"/>
      <c r="XCQ9" s="104"/>
      <c r="XCR9" s="104"/>
      <c r="XCS9" s="104"/>
      <c r="XCT9" s="104"/>
      <c r="XCU9" s="104"/>
      <c r="XCV9" s="104"/>
      <c r="XCW9" s="104"/>
      <c r="XCX9" s="104"/>
      <c r="XCY9" s="104"/>
      <c r="XCZ9" s="104"/>
      <c r="XDA9" s="104"/>
      <c r="XDB9" s="104"/>
      <c r="XDC9" s="104"/>
      <c r="XDD9" s="104"/>
      <c r="XDE9" s="104"/>
      <c r="XDF9" s="104"/>
      <c r="XDG9" s="104"/>
      <c r="XDH9" s="104"/>
      <c r="XDI9" s="104"/>
      <c r="XDJ9" s="104"/>
      <c r="XDK9" s="104"/>
      <c r="XDL9" s="104"/>
      <c r="XDM9" s="104"/>
      <c r="XDN9" s="104"/>
      <c r="XDO9" s="104"/>
      <c r="XDP9" s="104"/>
      <c r="XDQ9" s="104"/>
      <c r="XDR9" s="104"/>
      <c r="XDS9" s="104"/>
      <c r="XDT9" s="104"/>
      <c r="XDU9" s="104"/>
      <c r="XDV9" s="104"/>
      <c r="XDW9" s="104"/>
      <c r="XDX9" s="104"/>
      <c r="XDY9" s="104"/>
      <c r="XDZ9" s="104"/>
      <c r="XEA9" s="104"/>
      <c r="XEB9" s="104"/>
      <c r="XEC9" s="57"/>
      <c r="XED9" s="58"/>
      <c r="XEE9" s="58"/>
      <c r="XEF9" s="25"/>
      <c r="XEG9" s="25"/>
      <c r="XEH9" s="25"/>
    </row>
    <row r="10" spans="1:16362" ht="52">
      <c r="A10" s="84">
        <v>1</v>
      </c>
      <c r="B10" s="27">
        <v>1</v>
      </c>
      <c r="C10" s="27" t="s">
        <v>17</v>
      </c>
      <c r="D10" s="27">
        <v>1.1000000000000001</v>
      </c>
      <c r="E10" s="27" t="s">
        <v>37</v>
      </c>
      <c r="F10" s="27" t="s">
        <v>38</v>
      </c>
      <c r="G10" s="28" t="s">
        <v>39</v>
      </c>
      <c r="H10" s="38" t="s">
        <v>40</v>
      </c>
      <c r="I10" s="27" t="s">
        <v>15</v>
      </c>
      <c r="J10" s="27">
        <f t="shared" ref="J10:J41" si="0">IF(I10="Not Applicable","",IF(I10="Compliant",3,IF(I10="Implemented",2,IF(I10="Partially Implemented",1,IF(I10="Not Implemented",0," ")))))</f>
        <v>0</v>
      </c>
      <c r="K10" s="38" t="s">
        <v>41</v>
      </c>
      <c r="L10" s="67" t="s">
        <v>42</v>
      </c>
      <c r="M10" s="71" t="s">
        <v>43</v>
      </c>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XEC10" s="59"/>
      <c r="XED10" s="60"/>
    </row>
    <row r="11" spans="1:16362" s="44" customFormat="1" ht="39">
      <c r="A11" s="84">
        <v>2</v>
      </c>
      <c r="B11" s="27">
        <v>1</v>
      </c>
      <c r="C11" s="27" t="s">
        <v>17</v>
      </c>
      <c r="D11" s="27">
        <v>1.1000000000000001</v>
      </c>
      <c r="E11" s="27" t="s">
        <v>37</v>
      </c>
      <c r="F11" s="27" t="s">
        <v>44</v>
      </c>
      <c r="G11" s="28" t="s">
        <v>45</v>
      </c>
      <c r="H11" s="38" t="s">
        <v>40</v>
      </c>
      <c r="I11" s="27" t="s">
        <v>15</v>
      </c>
      <c r="J11" s="27">
        <f>IF(I11="Not Applicable","",IF(I11="Compliant",3,IF(I11="Implemented",2,IF(I11="Partially Implemented",1,IF(I11="Not Implemented",0," ")))))</f>
        <v>0</v>
      </c>
      <c r="K11" s="38" t="s">
        <v>46</v>
      </c>
      <c r="L11" s="67" t="s">
        <v>42</v>
      </c>
      <c r="M11" s="71" t="s">
        <v>43</v>
      </c>
      <c r="XEC11" s="59"/>
      <c r="XED11" s="60"/>
      <c r="XEE11" s="55"/>
      <c r="XEF11" s="53"/>
      <c r="XEG11" s="45"/>
      <c r="XEH11" s="45"/>
    </row>
    <row r="12" spans="1:16362" s="44" customFormat="1" ht="39">
      <c r="A12" s="84">
        <v>3</v>
      </c>
      <c r="B12" s="27">
        <v>1</v>
      </c>
      <c r="C12" s="27" t="s">
        <v>17</v>
      </c>
      <c r="D12" s="27">
        <v>1.1000000000000001</v>
      </c>
      <c r="E12" s="27" t="s">
        <v>37</v>
      </c>
      <c r="F12" s="27" t="s">
        <v>47</v>
      </c>
      <c r="G12" s="28" t="s">
        <v>48</v>
      </c>
      <c r="H12" s="38" t="s">
        <v>40</v>
      </c>
      <c r="I12" s="27" t="s">
        <v>15</v>
      </c>
      <c r="J12" s="27">
        <f t="shared" si="0"/>
        <v>0</v>
      </c>
      <c r="K12" s="38" t="s">
        <v>49</v>
      </c>
      <c r="L12" s="67" t="s">
        <v>42</v>
      </c>
      <c r="M12" s="72" t="s">
        <v>43</v>
      </c>
      <c r="XEC12" s="61"/>
      <c r="XED12" s="60"/>
      <c r="XEE12" s="55"/>
      <c r="XEF12" s="54"/>
      <c r="XEG12" s="47"/>
      <c r="XEH12" s="47"/>
    </row>
    <row r="13" spans="1:16362" s="44" customFormat="1" ht="91">
      <c r="A13" s="84">
        <v>4</v>
      </c>
      <c r="B13" s="27">
        <v>1</v>
      </c>
      <c r="C13" s="27" t="s">
        <v>17</v>
      </c>
      <c r="D13" s="27">
        <v>1.2</v>
      </c>
      <c r="E13" s="27" t="s">
        <v>50</v>
      </c>
      <c r="F13" s="27" t="s">
        <v>51</v>
      </c>
      <c r="G13" s="28" t="s">
        <v>52</v>
      </c>
      <c r="H13" s="38" t="s">
        <v>53</v>
      </c>
      <c r="I13" s="27" t="s">
        <v>15</v>
      </c>
      <c r="J13" s="27">
        <f t="shared" si="0"/>
        <v>0</v>
      </c>
      <c r="K13" s="38" t="s">
        <v>54</v>
      </c>
      <c r="L13" s="67" t="s">
        <v>42</v>
      </c>
      <c r="M13" s="73" t="s">
        <v>43</v>
      </c>
      <c r="XEC13" s="61"/>
      <c r="XED13" s="60"/>
      <c r="XEE13" s="55"/>
      <c r="XEF13" s="54"/>
      <c r="XEG13" s="47"/>
      <c r="XEH13" s="47"/>
    </row>
    <row r="14" spans="1:16362" s="44" customFormat="1" ht="39">
      <c r="A14" s="84">
        <v>5</v>
      </c>
      <c r="B14" s="27">
        <v>1</v>
      </c>
      <c r="C14" s="27" t="s">
        <v>17</v>
      </c>
      <c r="D14" s="27">
        <v>1.2</v>
      </c>
      <c r="E14" s="27" t="s">
        <v>50</v>
      </c>
      <c r="F14" s="27" t="s">
        <v>55</v>
      </c>
      <c r="G14" s="28" t="s">
        <v>56</v>
      </c>
      <c r="H14" s="38" t="s">
        <v>53</v>
      </c>
      <c r="I14" s="27" t="s">
        <v>15</v>
      </c>
      <c r="J14" s="27">
        <f t="shared" si="0"/>
        <v>0</v>
      </c>
      <c r="K14" s="38" t="s">
        <v>57</v>
      </c>
      <c r="L14" s="67" t="s">
        <v>42</v>
      </c>
      <c r="M14" s="73" t="s">
        <v>43</v>
      </c>
      <c r="XEC14" s="61"/>
      <c r="XED14" s="60"/>
      <c r="XEE14" s="55"/>
      <c r="XEF14" s="54"/>
      <c r="XEG14" s="47"/>
      <c r="XEH14" s="47"/>
    </row>
    <row r="15" spans="1:16362" s="44" customFormat="1" ht="104">
      <c r="A15" s="84">
        <v>6</v>
      </c>
      <c r="B15" s="27">
        <v>1</v>
      </c>
      <c r="C15" s="27" t="s">
        <v>17</v>
      </c>
      <c r="D15" s="27">
        <v>1.2</v>
      </c>
      <c r="E15" s="27" t="s">
        <v>50</v>
      </c>
      <c r="F15" s="27" t="s">
        <v>58</v>
      </c>
      <c r="G15" s="28" t="s">
        <v>59</v>
      </c>
      <c r="H15" s="38" t="s">
        <v>60</v>
      </c>
      <c r="I15" s="27" t="s">
        <v>15</v>
      </c>
      <c r="J15" s="27">
        <f t="shared" si="0"/>
        <v>0</v>
      </c>
      <c r="K15" s="38" t="s">
        <v>61</v>
      </c>
      <c r="L15" s="67" t="s">
        <v>42</v>
      </c>
      <c r="M15" s="73" t="s">
        <v>43</v>
      </c>
      <c r="XEC15" s="61"/>
      <c r="XED15" s="60"/>
      <c r="XEE15" s="55"/>
      <c r="XEF15" s="54"/>
      <c r="XEG15" s="47"/>
      <c r="XEH15" s="47"/>
    </row>
    <row r="16" spans="1:16362" s="44" customFormat="1" ht="39">
      <c r="A16" s="84">
        <v>7</v>
      </c>
      <c r="B16" s="27">
        <v>1</v>
      </c>
      <c r="C16" s="27" t="s">
        <v>17</v>
      </c>
      <c r="D16" s="27">
        <v>1.3</v>
      </c>
      <c r="E16" s="27" t="s">
        <v>62</v>
      </c>
      <c r="F16" s="27" t="s">
        <v>63</v>
      </c>
      <c r="G16" s="28" t="s">
        <v>64</v>
      </c>
      <c r="H16" s="38" t="s">
        <v>65</v>
      </c>
      <c r="I16" s="27" t="s">
        <v>15</v>
      </c>
      <c r="J16" s="27">
        <f t="shared" si="0"/>
        <v>0</v>
      </c>
      <c r="K16" s="38" t="s">
        <v>66</v>
      </c>
      <c r="L16" s="67" t="s">
        <v>42</v>
      </c>
      <c r="M16" s="73" t="s">
        <v>43</v>
      </c>
      <c r="XEC16" s="61"/>
      <c r="XED16" s="60"/>
      <c r="XEE16" s="55"/>
      <c r="XEF16" s="54"/>
      <c r="XEG16" s="47"/>
      <c r="XEH16" s="47"/>
    </row>
    <row r="17" spans="1:13 16357:16362" s="44" customFormat="1" ht="39">
      <c r="A17" s="84">
        <v>8</v>
      </c>
      <c r="B17" s="27">
        <v>1</v>
      </c>
      <c r="C17" s="27" t="s">
        <v>17</v>
      </c>
      <c r="D17" s="27">
        <v>1.3</v>
      </c>
      <c r="E17" s="27" t="s">
        <v>62</v>
      </c>
      <c r="F17" s="27" t="s">
        <v>67</v>
      </c>
      <c r="G17" s="28" t="s">
        <v>68</v>
      </c>
      <c r="H17" s="38" t="s">
        <v>65</v>
      </c>
      <c r="I17" s="27" t="s">
        <v>15</v>
      </c>
      <c r="J17" s="27">
        <f t="shared" si="0"/>
        <v>0</v>
      </c>
      <c r="K17" s="38" t="s">
        <v>69</v>
      </c>
      <c r="L17" s="67" t="s">
        <v>42</v>
      </c>
      <c r="M17" s="73" t="s">
        <v>43</v>
      </c>
      <c r="XEC17" s="61"/>
      <c r="XED17" s="60"/>
      <c r="XEE17" s="55"/>
      <c r="XEF17" s="54"/>
      <c r="XEG17" s="47"/>
      <c r="XEH17" s="47"/>
    </row>
    <row r="18" spans="1:13 16357:16362" s="44" customFormat="1" ht="52">
      <c r="A18" s="84">
        <v>9</v>
      </c>
      <c r="B18" s="27">
        <v>1</v>
      </c>
      <c r="C18" s="27" t="s">
        <v>17</v>
      </c>
      <c r="D18" s="27">
        <v>1.3</v>
      </c>
      <c r="E18" s="27" t="s">
        <v>62</v>
      </c>
      <c r="F18" s="27" t="s">
        <v>70</v>
      </c>
      <c r="G18" s="28" t="s">
        <v>71</v>
      </c>
      <c r="H18" s="38" t="s">
        <v>65</v>
      </c>
      <c r="I18" s="27" t="s">
        <v>15</v>
      </c>
      <c r="J18" s="27">
        <f t="shared" si="0"/>
        <v>0</v>
      </c>
      <c r="K18" s="38" t="s">
        <v>72</v>
      </c>
      <c r="L18" s="67" t="s">
        <v>42</v>
      </c>
      <c r="M18" s="73" t="s">
        <v>43</v>
      </c>
      <c r="XEC18" s="61"/>
      <c r="XED18" s="60"/>
      <c r="XEE18" s="55"/>
      <c r="XEF18" s="54"/>
      <c r="XEG18" s="47"/>
      <c r="XEH18" s="47"/>
    </row>
    <row r="19" spans="1:13 16357:16362" s="44" customFormat="1" ht="39">
      <c r="A19" s="84">
        <v>10</v>
      </c>
      <c r="B19" s="27">
        <v>1</v>
      </c>
      <c r="C19" s="27" t="s">
        <v>17</v>
      </c>
      <c r="D19" s="27">
        <v>1.3</v>
      </c>
      <c r="E19" s="27" t="s">
        <v>62</v>
      </c>
      <c r="F19" s="27" t="s">
        <v>73</v>
      </c>
      <c r="G19" s="28" t="s">
        <v>74</v>
      </c>
      <c r="H19" s="38" t="s">
        <v>65</v>
      </c>
      <c r="I19" s="27" t="s">
        <v>15</v>
      </c>
      <c r="J19" s="27">
        <f t="shared" si="0"/>
        <v>0</v>
      </c>
      <c r="K19" s="38" t="s">
        <v>75</v>
      </c>
      <c r="L19" s="67" t="s">
        <v>42</v>
      </c>
      <c r="M19" s="73" t="s">
        <v>43</v>
      </c>
      <c r="XEC19" s="59"/>
      <c r="XED19" s="60"/>
      <c r="XEE19" s="55"/>
      <c r="XEF19" s="54"/>
      <c r="XEG19" s="47"/>
      <c r="XEH19" s="47"/>
    </row>
    <row r="20" spans="1:13 16357:16362" s="44" customFormat="1" ht="39">
      <c r="A20" s="84">
        <v>11</v>
      </c>
      <c r="B20" s="27">
        <v>1</v>
      </c>
      <c r="C20" s="27" t="s">
        <v>17</v>
      </c>
      <c r="D20" s="27">
        <v>1.4</v>
      </c>
      <c r="E20" s="27" t="s">
        <v>76</v>
      </c>
      <c r="F20" s="27" t="s">
        <v>77</v>
      </c>
      <c r="G20" s="28" t="s">
        <v>78</v>
      </c>
      <c r="H20" s="38" t="s">
        <v>53</v>
      </c>
      <c r="I20" s="27" t="s">
        <v>15</v>
      </c>
      <c r="J20" s="27">
        <f t="shared" si="0"/>
        <v>0</v>
      </c>
      <c r="K20" s="38" t="s">
        <v>79</v>
      </c>
      <c r="L20" s="67" t="s">
        <v>42</v>
      </c>
      <c r="M20" s="73" t="s">
        <v>43</v>
      </c>
      <c r="XEC20" s="61"/>
      <c r="XED20" s="60"/>
      <c r="XEE20" s="55"/>
      <c r="XEF20" s="54"/>
      <c r="XEG20" s="47"/>
      <c r="XEH20" s="47"/>
    </row>
    <row r="21" spans="1:13 16357:16362" s="44" customFormat="1" ht="52">
      <c r="A21" s="84">
        <v>12</v>
      </c>
      <c r="B21" s="27">
        <v>1</v>
      </c>
      <c r="C21" s="27" t="s">
        <v>17</v>
      </c>
      <c r="D21" s="27">
        <v>1.4</v>
      </c>
      <c r="E21" s="27" t="s">
        <v>76</v>
      </c>
      <c r="F21" s="27" t="s">
        <v>80</v>
      </c>
      <c r="G21" s="28" t="s">
        <v>81</v>
      </c>
      <c r="H21" s="38" t="s">
        <v>53</v>
      </c>
      <c r="I21" s="27" t="s">
        <v>15</v>
      </c>
      <c r="J21" s="27">
        <f t="shared" si="0"/>
        <v>0</v>
      </c>
      <c r="K21" s="38" t="s">
        <v>82</v>
      </c>
      <c r="L21" s="67" t="s">
        <v>42</v>
      </c>
      <c r="M21" s="73" t="s">
        <v>43</v>
      </c>
      <c r="XEC21" s="61"/>
      <c r="XED21" s="60"/>
      <c r="XEE21" s="55"/>
      <c r="XEF21" s="54"/>
      <c r="XEG21" s="47"/>
      <c r="XEH21" s="47"/>
    </row>
    <row r="22" spans="1:13 16357:16362" s="44" customFormat="1" ht="65">
      <c r="A22" s="84">
        <v>13</v>
      </c>
      <c r="B22" s="27">
        <v>1</v>
      </c>
      <c r="C22" s="27" t="s">
        <v>17</v>
      </c>
      <c r="D22" s="27">
        <v>1.5</v>
      </c>
      <c r="E22" s="27" t="s">
        <v>83</v>
      </c>
      <c r="F22" s="27" t="s">
        <v>84</v>
      </c>
      <c r="G22" s="28" t="s">
        <v>85</v>
      </c>
      <c r="H22" s="38" t="s">
        <v>736</v>
      </c>
      <c r="I22" s="27" t="s">
        <v>13</v>
      </c>
      <c r="J22" s="27">
        <f t="shared" si="0"/>
        <v>2</v>
      </c>
      <c r="K22" s="38"/>
      <c r="L22" s="67" t="s">
        <v>42</v>
      </c>
      <c r="M22" s="62"/>
      <c r="XEC22" s="61"/>
      <c r="XED22" s="60"/>
      <c r="XEE22" s="55"/>
      <c r="XEF22" s="54"/>
      <c r="XEG22" s="47"/>
      <c r="XEH22" s="47"/>
    </row>
    <row r="23" spans="1:13 16357:16362" ht="26">
      <c r="A23" s="84">
        <v>14</v>
      </c>
      <c r="B23" s="29">
        <v>1</v>
      </c>
      <c r="C23" s="29" t="s">
        <v>17</v>
      </c>
      <c r="D23" s="29">
        <v>1.5</v>
      </c>
      <c r="E23" s="29" t="s">
        <v>83</v>
      </c>
      <c r="F23" s="29" t="s">
        <v>86</v>
      </c>
      <c r="G23" s="34" t="s">
        <v>87</v>
      </c>
      <c r="H23" s="38" t="s">
        <v>587</v>
      </c>
      <c r="I23" s="27" t="s">
        <v>14</v>
      </c>
      <c r="J23" s="29">
        <f t="shared" si="0"/>
        <v>1</v>
      </c>
      <c r="K23" s="38" t="s">
        <v>608</v>
      </c>
      <c r="L23" s="67" t="s">
        <v>42</v>
      </c>
      <c r="M23" s="68" t="s">
        <v>95</v>
      </c>
      <c r="XEC23" s="61"/>
      <c r="XED23" s="60"/>
      <c r="XEF23" s="54"/>
      <c r="XEG23" s="47"/>
      <c r="XEH23" s="47"/>
    </row>
    <row r="24" spans="1:13 16357:16362" ht="234">
      <c r="A24" s="84">
        <v>15</v>
      </c>
      <c r="B24" s="29">
        <v>1</v>
      </c>
      <c r="C24" s="29" t="s">
        <v>17</v>
      </c>
      <c r="D24" s="29">
        <v>1.5</v>
      </c>
      <c r="E24" s="29" t="s">
        <v>83</v>
      </c>
      <c r="F24" s="29" t="s">
        <v>88</v>
      </c>
      <c r="G24" s="28" t="s">
        <v>89</v>
      </c>
      <c r="H24" s="38" t="s">
        <v>737</v>
      </c>
      <c r="I24" s="27" t="s">
        <v>13</v>
      </c>
      <c r="J24" s="29">
        <f t="shared" si="0"/>
        <v>2</v>
      </c>
      <c r="K24" s="38"/>
      <c r="L24" s="67" t="s">
        <v>42</v>
      </c>
      <c r="M24" s="48"/>
      <c r="XEC24" s="61"/>
      <c r="XED24" s="60"/>
      <c r="XEF24" s="54"/>
      <c r="XEG24" s="47"/>
      <c r="XEH24" s="47"/>
    </row>
    <row r="25" spans="1:13 16357:16362" ht="221">
      <c r="A25" s="84">
        <v>16</v>
      </c>
      <c r="B25" s="29">
        <v>1</v>
      </c>
      <c r="C25" s="29" t="s">
        <v>17</v>
      </c>
      <c r="D25" s="29">
        <v>1.5</v>
      </c>
      <c r="E25" s="29" t="s">
        <v>83</v>
      </c>
      <c r="F25" s="29" t="s">
        <v>90</v>
      </c>
      <c r="G25" s="34" t="s">
        <v>91</v>
      </c>
      <c r="H25" s="40" t="s">
        <v>738</v>
      </c>
      <c r="I25" s="27" t="s">
        <v>13</v>
      </c>
      <c r="J25" s="29">
        <f t="shared" si="0"/>
        <v>2</v>
      </c>
      <c r="K25" s="38"/>
      <c r="L25" s="67" t="s">
        <v>42</v>
      </c>
      <c r="M25" s="48"/>
      <c r="XEC25" s="61"/>
      <c r="XED25" s="60"/>
      <c r="XEF25" s="54"/>
      <c r="XEG25" s="47"/>
      <c r="XEH25" s="47"/>
    </row>
    <row r="26" spans="1:13 16357:16362" ht="229.5" customHeight="1">
      <c r="A26" s="84">
        <v>17</v>
      </c>
      <c r="B26" s="29">
        <v>1</v>
      </c>
      <c r="C26" s="29" t="s">
        <v>17</v>
      </c>
      <c r="D26" s="29">
        <v>1.5</v>
      </c>
      <c r="E26" s="29" t="s">
        <v>83</v>
      </c>
      <c r="F26" s="29" t="s">
        <v>92</v>
      </c>
      <c r="G26" s="34" t="s">
        <v>93</v>
      </c>
      <c r="H26" s="39" t="s">
        <v>739</v>
      </c>
      <c r="I26" s="29" t="s">
        <v>14</v>
      </c>
      <c r="J26" s="35">
        <f t="shared" si="0"/>
        <v>1</v>
      </c>
      <c r="K26" s="41" t="s">
        <v>94</v>
      </c>
      <c r="L26" s="67" t="s">
        <v>42</v>
      </c>
      <c r="M26" s="68" t="s">
        <v>95</v>
      </c>
      <c r="XEC26" s="61"/>
      <c r="XED26" s="60"/>
      <c r="XEF26" s="54"/>
      <c r="XEG26" s="47"/>
      <c r="XEH26" s="47"/>
    </row>
    <row r="27" spans="1:13 16357:16362" ht="258" customHeight="1">
      <c r="A27" s="84">
        <v>18</v>
      </c>
      <c r="B27" s="29">
        <v>1</v>
      </c>
      <c r="C27" s="29" t="s">
        <v>17</v>
      </c>
      <c r="D27" s="29">
        <v>1.5</v>
      </c>
      <c r="E27" s="29" t="s">
        <v>83</v>
      </c>
      <c r="F27" s="29" t="s">
        <v>96</v>
      </c>
      <c r="G27" s="34" t="s">
        <v>97</v>
      </c>
      <c r="H27" s="39" t="s">
        <v>740</v>
      </c>
      <c r="I27" s="29" t="s">
        <v>14</v>
      </c>
      <c r="J27" s="35">
        <f t="shared" si="0"/>
        <v>1</v>
      </c>
      <c r="K27" s="41" t="s">
        <v>98</v>
      </c>
      <c r="L27" s="67" t="s">
        <v>42</v>
      </c>
      <c r="M27" s="68" t="s">
        <v>95</v>
      </c>
      <c r="XEC27" s="61"/>
      <c r="XED27" s="60"/>
      <c r="XEF27" s="54"/>
      <c r="XEG27" s="47"/>
      <c r="XEH27" s="47"/>
    </row>
    <row r="28" spans="1:13 16357:16362" ht="52">
      <c r="A28" s="84">
        <v>19</v>
      </c>
      <c r="B28" s="29">
        <v>1</v>
      </c>
      <c r="C28" s="29" t="s">
        <v>17</v>
      </c>
      <c r="D28" s="29">
        <v>1.5</v>
      </c>
      <c r="E28" s="29" t="s">
        <v>83</v>
      </c>
      <c r="F28" s="29" t="s">
        <v>99</v>
      </c>
      <c r="G28" s="34" t="s">
        <v>100</v>
      </c>
      <c r="H28" s="38" t="s">
        <v>101</v>
      </c>
      <c r="I28" s="35" t="s">
        <v>13</v>
      </c>
      <c r="J28" s="29">
        <f t="shared" si="0"/>
        <v>2</v>
      </c>
      <c r="K28" s="38"/>
      <c r="L28" s="67" t="s">
        <v>42</v>
      </c>
      <c r="M28" s="48"/>
      <c r="XEC28" s="61"/>
      <c r="XED28" s="60"/>
      <c r="XEF28" s="54"/>
      <c r="XEG28" s="47"/>
      <c r="XEH28" s="47"/>
    </row>
    <row r="29" spans="1:13 16357:16362" ht="100.5" customHeight="1">
      <c r="A29" s="84">
        <v>20</v>
      </c>
      <c r="B29" s="29">
        <v>1</v>
      </c>
      <c r="C29" s="29" t="s">
        <v>17</v>
      </c>
      <c r="D29" s="29">
        <v>1.6</v>
      </c>
      <c r="E29" s="29" t="s">
        <v>102</v>
      </c>
      <c r="F29" s="29" t="s">
        <v>103</v>
      </c>
      <c r="G29" s="34" t="s">
        <v>104</v>
      </c>
      <c r="H29" s="41" t="s">
        <v>680</v>
      </c>
      <c r="I29" s="29" t="s">
        <v>14</v>
      </c>
      <c r="J29" s="35">
        <f t="shared" si="0"/>
        <v>1</v>
      </c>
      <c r="K29" s="41" t="s">
        <v>681</v>
      </c>
      <c r="L29" s="67" t="s">
        <v>42</v>
      </c>
      <c r="M29" s="69" t="s">
        <v>105</v>
      </c>
      <c r="XEC29" s="61"/>
      <c r="XED29" s="60"/>
      <c r="XEF29" s="54"/>
      <c r="XEG29" s="47"/>
      <c r="XEH29" s="47"/>
    </row>
    <row r="30" spans="1:13 16357:16362" ht="267.75" customHeight="1">
      <c r="A30" s="84">
        <v>21</v>
      </c>
      <c r="B30" s="27">
        <v>1</v>
      </c>
      <c r="C30" s="29" t="s">
        <v>17</v>
      </c>
      <c r="D30" s="29">
        <v>1.6</v>
      </c>
      <c r="E30" s="29" t="s">
        <v>102</v>
      </c>
      <c r="F30" s="29" t="s">
        <v>106</v>
      </c>
      <c r="G30" s="34" t="s">
        <v>107</v>
      </c>
      <c r="H30" s="41" t="s">
        <v>684</v>
      </c>
      <c r="I30" s="29" t="s">
        <v>15</v>
      </c>
      <c r="J30" s="35">
        <f t="shared" si="0"/>
        <v>0</v>
      </c>
      <c r="K30" s="41" t="s">
        <v>682</v>
      </c>
      <c r="L30" s="67" t="s">
        <v>42</v>
      </c>
      <c r="M30" s="69" t="s">
        <v>105</v>
      </c>
      <c r="XEC30" s="61"/>
      <c r="XED30" s="60"/>
      <c r="XEF30" s="54"/>
      <c r="XEG30" s="47"/>
      <c r="XEH30" s="47"/>
    </row>
    <row r="31" spans="1:13 16357:16362" s="44" customFormat="1" ht="117">
      <c r="A31" s="84">
        <v>22</v>
      </c>
      <c r="B31" s="29">
        <v>1</v>
      </c>
      <c r="C31" s="29" t="s">
        <v>17</v>
      </c>
      <c r="D31" s="29">
        <v>1.6</v>
      </c>
      <c r="E31" s="29" t="s">
        <v>102</v>
      </c>
      <c r="F31" s="29" t="s">
        <v>108</v>
      </c>
      <c r="G31" s="34" t="s">
        <v>109</v>
      </c>
      <c r="H31" s="41" t="s">
        <v>685</v>
      </c>
      <c r="I31" s="29" t="s">
        <v>15</v>
      </c>
      <c r="J31" s="29">
        <f t="shared" si="0"/>
        <v>0</v>
      </c>
      <c r="K31" s="41" t="s">
        <v>683</v>
      </c>
      <c r="L31" s="67" t="s">
        <v>42</v>
      </c>
      <c r="M31" s="68" t="s">
        <v>105</v>
      </c>
      <c r="XEC31" s="61"/>
      <c r="XED31" s="60"/>
      <c r="XEE31" s="55"/>
      <c r="XEF31" s="54"/>
      <c r="XEG31" s="47"/>
      <c r="XEH31" s="47"/>
    </row>
    <row r="32" spans="1:13 16357:16362" ht="26">
      <c r="A32" s="84">
        <v>23</v>
      </c>
      <c r="B32" s="29">
        <v>1</v>
      </c>
      <c r="C32" s="29" t="s">
        <v>17</v>
      </c>
      <c r="D32" s="29">
        <v>1.6</v>
      </c>
      <c r="E32" s="29" t="s">
        <v>102</v>
      </c>
      <c r="F32" s="29" t="s">
        <v>110</v>
      </c>
      <c r="G32" s="28" t="s">
        <v>111</v>
      </c>
      <c r="H32" s="38" t="s">
        <v>112</v>
      </c>
      <c r="I32" s="27" t="s">
        <v>12</v>
      </c>
      <c r="J32" s="29" t="str">
        <f t="shared" si="0"/>
        <v/>
      </c>
      <c r="K32" s="41" t="s">
        <v>113</v>
      </c>
      <c r="L32" s="63"/>
      <c r="M32" s="49"/>
      <c r="XEC32" s="61"/>
      <c r="XED32" s="60"/>
      <c r="XEF32" s="54"/>
      <c r="XEG32" s="47"/>
      <c r="XEH32" s="47"/>
    </row>
    <row r="33" spans="1:13 16357:16362" ht="26">
      <c r="A33" s="84">
        <v>24</v>
      </c>
      <c r="B33" s="29">
        <v>1</v>
      </c>
      <c r="C33" s="29" t="s">
        <v>17</v>
      </c>
      <c r="D33" s="29">
        <v>1.6</v>
      </c>
      <c r="E33" s="29" t="s">
        <v>102</v>
      </c>
      <c r="F33" s="29" t="s">
        <v>114</v>
      </c>
      <c r="G33" s="28" t="s">
        <v>115</v>
      </c>
      <c r="H33" s="38" t="s">
        <v>12</v>
      </c>
      <c r="I33" s="27" t="s">
        <v>12</v>
      </c>
      <c r="J33" s="29" t="str">
        <f t="shared" si="0"/>
        <v/>
      </c>
      <c r="K33" s="41" t="s">
        <v>113</v>
      </c>
      <c r="L33" s="63"/>
      <c r="M33" s="49"/>
      <c r="XEC33" s="61"/>
      <c r="XED33" s="60"/>
      <c r="XEF33" s="54"/>
      <c r="XEG33" s="47"/>
      <c r="XEH33" s="47"/>
    </row>
    <row r="34" spans="1:13 16357:16362" s="44" customFormat="1" ht="26">
      <c r="A34" s="84">
        <v>25</v>
      </c>
      <c r="B34" s="27">
        <v>1</v>
      </c>
      <c r="C34" s="27" t="s">
        <v>17</v>
      </c>
      <c r="D34" s="27">
        <v>1.6</v>
      </c>
      <c r="E34" s="27" t="s">
        <v>102</v>
      </c>
      <c r="F34" s="27" t="s">
        <v>116</v>
      </c>
      <c r="G34" s="28" t="s">
        <v>117</v>
      </c>
      <c r="H34" s="38" t="s">
        <v>12</v>
      </c>
      <c r="I34" s="27" t="s">
        <v>12</v>
      </c>
      <c r="J34" s="27" t="str">
        <f t="shared" si="0"/>
        <v/>
      </c>
      <c r="K34" s="41" t="s">
        <v>113</v>
      </c>
      <c r="L34" s="63"/>
      <c r="M34" s="48"/>
      <c r="XEC34" s="61"/>
      <c r="XED34" s="60"/>
      <c r="XEE34" s="55"/>
      <c r="XEF34" s="54"/>
      <c r="XEG34" s="47"/>
      <c r="XEH34" s="47"/>
    </row>
    <row r="35" spans="1:13 16357:16362" ht="26">
      <c r="A35" s="84">
        <v>26</v>
      </c>
      <c r="B35" s="29">
        <v>1</v>
      </c>
      <c r="C35" s="29" t="s">
        <v>17</v>
      </c>
      <c r="D35" s="29">
        <v>1.6</v>
      </c>
      <c r="E35" s="29" t="s">
        <v>102</v>
      </c>
      <c r="F35" s="29" t="s">
        <v>118</v>
      </c>
      <c r="G35" s="28" t="s">
        <v>119</v>
      </c>
      <c r="H35" s="38" t="s">
        <v>12</v>
      </c>
      <c r="I35" s="27" t="s">
        <v>12</v>
      </c>
      <c r="J35" s="29" t="str">
        <f t="shared" si="0"/>
        <v/>
      </c>
      <c r="K35" s="41" t="s">
        <v>113</v>
      </c>
      <c r="L35" s="63"/>
      <c r="M35" s="43"/>
      <c r="XEC35" s="61"/>
      <c r="XED35" s="60"/>
      <c r="XEF35" s="54"/>
      <c r="XEG35" s="47"/>
      <c r="XEH35" s="47"/>
    </row>
    <row r="36" spans="1:13 16357:16362" s="44" customFormat="1" ht="26">
      <c r="A36" s="84">
        <v>27</v>
      </c>
      <c r="B36" s="27">
        <v>1</v>
      </c>
      <c r="C36" s="27" t="s">
        <v>17</v>
      </c>
      <c r="D36" s="27">
        <v>1.6</v>
      </c>
      <c r="E36" s="27" t="s">
        <v>102</v>
      </c>
      <c r="F36" s="27" t="s">
        <v>120</v>
      </c>
      <c r="G36" s="28" t="s">
        <v>121</v>
      </c>
      <c r="H36" s="38" t="s">
        <v>12</v>
      </c>
      <c r="I36" s="27" t="s">
        <v>12</v>
      </c>
      <c r="J36" s="27" t="str">
        <f t="shared" si="0"/>
        <v/>
      </c>
      <c r="K36" s="41" t="s">
        <v>113</v>
      </c>
      <c r="L36" s="63"/>
      <c r="M36" s="48"/>
      <c r="XEC36" s="61"/>
      <c r="XED36" s="60"/>
      <c r="XEE36" s="55"/>
      <c r="XEF36" s="54"/>
      <c r="XEG36" s="47"/>
      <c r="XEH36" s="47"/>
    </row>
    <row r="37" spans="1:13 16357:16362" ht="58.5" customHeight="1">
      <c r="A37" s="84">
        <v>28</v>
      </c>
      <c r="B37" s="29">
        <v>1</v>
      </c>
      <c r="C37" s="29" t="s">
        <v>17</v>
      </c>
      <c r="D37" s="29">
        <v>1.6</v>
      </c>
      <c r="E37" s="29" t="s">
        <v>102</v>
      </c>
      <c r="F37" s="29" t="s">
        <v>122</v>
      </c>
      <c r="G37" s="28" t="s">
        <v>123</v>
      </c>
      <c r="H37" s="87" t="s">
        <v>686</v>
      </c>
      <c r="I37" s="27" t="s">
        <v>14</v>
      </c>
      <c r="J37" s="29">
        <f t="shared" si="0"/>
        <v>1</v>
      </c>
      <c r="K37" s="38" t="s">
        <v>681</v>
      </c>
      <c r="L37" s="67" t="s">
        <v>42</v>
      </c>
      <c r="M37" s="88" t="s">
        <v>105</v>
      </c>
      <c r="XEC37" s="61"/>
      <c r="XED37" s="60"/>
      <c r="XEF37" s="54"/>
      <c r="XEG37" s="47"/>
      <c r="XEH37" s="47"/>
    </row>
    <row r="38" spans="1:13 16357:16362" s="44" customFormat="1" ht="26">
      <c r="A38" s="84">
        <v>29</v>
      </c>
      <c r="B38" s="27">
        <v>1</v>
      </c>
      <c r="C38" s="27" t="s">
        <v>17</v>
      </c>
      <c r="D38" s="27">
        <v>1.7</v>
      </c>
      <c r="E38" s="27" t="s">
        <v>125</v>
      </c>
      <c r="F38" s="27" t="s">
        <v>126</v>
      </c>
      <c r="G38" s="28" t="s">
        <v>127</v>
      </c>
      <c r="H38" s="38" t="s">
        <v>591</v>
      </c>
      <c r="I38" s="27" t="s">
        <v>15</v>
      </c>
      <c r="J38" s="27">
        <f t="shared" si="0"/>
        <v>0</v>
      </c>
      <c r="K38" s="41" t="s">
        <v>592</v>
      </c>
      <c r="L38" s="67" t="s">
        <v>42</v>
      </c>
      <c r="M38" s="43"/>
      <c r="XEC38" s="61"/>
      <c r="XED38" s="60"/>
      <c r="XEE38" s="55"/>
      <c r="XEF38" s="54"/>
      <c r="XEG38" s="47"/>
      <c r="XEH38" s="47"/>
    </row>
    <row r="39" spans="1:13 16357:16362" s="44" customFormat="1" ht="26">
      <c r="A39" s="84">
        <v>30</v>
      </c>
      <c r="B39" s="27">
        <v>1</v>
      </c>
      <c r="C39" s="27" t="s">
        <v>17</v>
      </c>
      <c r="D39" s="27">
        <v>1.7</v>
      </c>
      <c r="E39" s="27" t="s">
        <v>125</v>
      </c>
      <c r="F39" s="27" t="s">
        <v>128</v>
      </c>
      <c r="G39" s="34" t="s">
        <v>129</v>
      </c>
      <c r="H39" s="38" t="s">
        <v>12</v>
      </c>
      <c r="I39" s="27" t="s">
        <v>12</v>
      </c>
      <c r="J39" s="27" t="str">
        <f t="shared" si="0"/>
        <v/>
      </c>
      <c r="K39" s="41" t="s">
        <v>113</v>
      </c>
      <c r="L39" s="63"/>
      <c r="M39" s="43"/>
      <c r="XEC39" s="61"/>
      <c r="XED39" s="60"/>
      <c r="XEE39" s="55"/>
      <c r="XEF39" s="54"/>
      <c r="XEG39" s="47"/>
      <c r="XEH39" s="47"/>
    </row>
    <row r="40" spans="1:13 16357:16362" s="44" customFormat="1" ht="52">
      <c r="A40" s="84">
        <v>31</v>
      </c>
      <c r="B40" s="27">
        <v>1</v>
      </c>
      <c r="C40" s="27" t="s">
        <v>17</v>
      </c>
      <c r="D40" s="27">
        <v>1.8</v>
      </c>
      <c r="E40" s="27" t="s">
        <v>130</v>
      </c>
      <c r="F40" s="27" t="s">
        <v>131</v>
      </c>
      <c r="G40" s="28" t="s">
        <v>132</v>
      </c>
      <c r="H40" s="38" t="s">
        <v>687</v>
      </c>
      <c r="I40" s="35" t="s">
        <v>15</v>
      </c>
      <c r="J40" s="27">
        <f t="shared" si="0"/>
        <v>0</v>
      </c>
      <c r="K40" s="38" t="s">
        <v>629</v>
      </c>
      <c r="L40" s="67" t="s">
        <v>42</v>
      </c>
      <c r="M40" s="73" t="s">
        <v>43</v>
      </c>
      <c r="XEC40" s="61"/>
      <c r="XED40" s="60"/>
      <c r="XEE40" s="55"/>
      <c r="XEF40" s="54"/>
      <c r="XEG40" s="47"/>
      <c r="XEH40" s="47"/>
    </row>
    <row r="41" spans="1:13 16357:16362" s="44" customFormat="1" ht="78">
      <c r="A41" s="84">
        <v>32</v>
      </c>
      <c r="B41" s="27">
        <v>1</v>
      </c>
      <c r="C41" s="27" t="s">
        <v>17</v>
      </c>
      <c r="D41" s="27">
        <v>1.8</v>
      </c>
      <c r="E41" s="27" t="s">
        <v>130</v>
      </c>
      <c r="F41" s="27" t="s">
        <v>133</v>
      </c>
      <c r="G41" s="28" t="s">
        <v>134</v>
      </c>
      <c r="H41" s="38" t="s">
        <v>135</v>
      </c>
      <c r="I41" s="27" t="s">
        <v>13</v>
      </c>
      <c r="J41" s="27">
        <f t="shared" si="0"/>
        <v>2</v>
      </c>
      <c r="K41" s="38"/>
      <c r="L41" s="67" t="s">
        <v>42</v>
      </c>
      <c r="M41" s="43"/>
      <c r="XEC41" s="61"/>
      <c r="XED41" s="60"/>
      <c r="XEE41" s="55"/>
      <c r="XEF41" s="54"/>
      <c r="XEG41" s="47"/>
      <c r="XEH41" s="47"/>
    </row>
    <row r="42" spans="1:13 16357:16362" s="44" customFormat="1" ht="79.5" customHeight="1">
      <c r="A42" s="84">
        <v>33</v>
      </c>
      <c r="B42" s="27">
        <v>1</v>
      </c>
      <c r="C42" s="27" t="s">
        <v>17</v>
      </c>
      <c r="D42" s="27">
        <v>1.8</v>
      </c>
      <c r="E42" s="27" t="s">
        <v>130</v>
      </c>
      <c r="F42" s="27" t="s">
        <v>136</v>
      </c>
      <c r="G42" s="28" t="s">
        <v>137</v>
      </c>
      <c r="H42" s="38" t="s">
        <v>667</v>
      </c>
      <c r="I42" s="27" t="s">
        <v>14</v>
      </c>
      <c r="J42" s="27">
        <f t="shared" ref="J42:J73" si="1">IF(I42="Not Applicable","",IF(I42="Compliant",3,IF(I42="Implemented",2,IF(I42="Partially Implemented",1,IF(I42="Not Implemented",0," ")))))</f>
        <v>1</v>
      </c>
      <c r="K42" s="38" t="s">
        <v>668</v>
      </c>
      <c r="L42" s="67" t="s">
        <v>42</v>
      </c>
      <c r="M42" s="43"/>
      <c r="XEC42" s="61"/>
      <c r="XED42" s="60"/>
      <c r="XEE42" s="55"/>
      <c r="XEF42" s="54"/>
      <c r="XEG42" s="47"/>
      <c r="XEH42" s="47"/>
    </row>
    <row r="43" spans="1:13 16357:16362" ht="101.25" customHeight="1">
      <c r="A43" s="84">
        <v>34</v>
      </c>
      <c r="B43" s="29">
        <v>1</v>
      </c>
      <c r="C43" s="29" t="s">
        <v>17</v>
      </c>
      <c r="D43" s="29">
        <v>1.9</v>
      </c>
      <c r="E43" s="29" t="s">
        <v>138</v>
      </c>
      <c r="F43" s="29" t="s">
        <v>139</v>
      </c>
      <c r="G43" s="34" t="s">
        <v>140</v>
      </c>
      <c r="H43" s="41" t="s">
        <v>141</v>
      </c>
      <c r="I43" s="27" t="s">
        <v>13</v>
      </c>
      <c r="J43" s="29">
        <f t="shared" si="1"/>
        <v>2</v>
      </c>
      <c r="K43" s="38"/>
      <c r="L43" s="67" t="s">
        <v>42</v>
      </c>
      <c r="M43" s="43"/>
      <c r="XEC43" s="61"/>
      <c r="XED43" s="60"/>
      <c r="XEF43" s="54"/>
      <c r="XEG43" s="47"/>
      <c r="XEH43" s="47"/>
    </row>
    <row r="44" spans="1:13 16357:16362" ht="39">
      <c r="A44" s="84">
        <v>35</v>
      </c>
      <c r="B44" s="29">
        <v>1</v>
      </c>
      <c r="C44" s="29" t="s">
        <v>17</v>
      </c>
      <c r="D44" s="29">
        <v>1.9</v>
      </c>
      <c r="E44" s="29" t="s">
        <v>138</v>
      </c>
      <c r="F44" s="29" t="s">
        <v>142</v>
      </c>
      <c r="G44" s="34" t="s">
        <v>143</v>
      </c>
      <c r="H44" s="40" t="s">
        <v>688</v>
      </c>
      <c r="I44" s="27" t="s">
        <v>14</v>
      </c>
      <c r="J44" s="29">
        <f t="shared" si="1"/>
        <v>1</v>
      </c>
      <c r="K44" s="38" t="s">
        <v>612</v>
      </c>
      <c r="L44" s="89" t="s">
        <v>42</v>
      </c>
      <c r="M44" s="64"/>
      <c r="XEC44" s="61"/>
      <c r="XED44" s="60"/>
      <c r="XEF44" s="54"/>
      <c r="XEG44" s="47"/>
      <c r="XEH44" s="47"/>
    </row>
    <row r="45" spans="1:13 16357:16362" ht="351">
      <c r="A45" s="84">
        <v>36</v>
      </c>
      <c r="B45" s="29">
        <v>1</v>
      </c>
      <c r="C45" s="29" t="s">
        <v>17</v>
      </c>
      <c r="D45" s="29">
        <v>1.9</v>
      </c>
      <c r="E45" s="29" t="s">
        <v>138</v>
      </c>
      <c r="F45" s="29" t="s">
        <v>144</v>
      </c>
      <c r="G45" s="28" t="s">
        <v>145</v>
      </c>
      <c r="H45" s="38" t="s">
        <v>650</v>
      </c>
      <c r="I45" s="27" t="s">
        <v>13</v>
      </c>
      <c r="J45" s="29">
        <f t="shared" si="1"/>
        <v>2</v>
      </c>
      <c r="K45" s="38"/>
      <c r="L45" s="67" t="s">
        <v>42</v>
      </c>
      <c r="M45" s="64"/>
      <c r="XEC45" s="61"/>
      <c r="XED45" s="60"/>
      <c r="XEF45" s="54"/>
      <c r="XEG45" s="47"/>
      <c r="XEH45" s="47"/>
    </row>
    <row r="46" spans="1:13 16357:16362" ht="254.25" customHeight="1">
      <c r="A46" s="84">
        <v>37</v>
      </c>
      <c r="B46" s="29">
        <v>1</v>
      </c>
      <c r="C46" s="29" t="s">
        <v>17</v>
      </c>
      <c r="D46" s="29">
        <v>1.9</v>
      </c>
      <c r="E46" s="29" t="s">
        <v>138</v>
      </c>
      <c r="F46" s="29" t="s">
        <v>146</v>
      </c>
      <c r="G46" s="34" t="s">
        <v>147</v>
      </c>
      <c r="H46" s="41" t="s">
        <v>689</v>
      </c>
      <c r="I46" s="27" t="s">
        <v>13</v>
      </c>
      <c r="J46" s="29">
        <f t="shared" si="1"/>
        <v>2</v>
      </c>
      <c r="K46" s="38"/>
      <c r="L46" s="67" t="s">
        <v>42</v>
      </c>
      <c r="M46" s="64"/>
      <c r="XEC46" s="61"/>
      <c r="XED46" s="60"/>
      <c r="XEF46" s="54"/>
      <c r="XEG46" s="47"/>
      <c r="XEH46" s="47"/>
    </row>
    <row r="47" spans="1:13 16357:16362" ht="203.25" customHeight="1">
      <c r="A47" s="84">
        <v>38</v>
      </c>
      <c r="B47" s="29">
        <v>1</v>
      </c>
      <c r="C47" s="29" t="s">
        <v>17</v>
      </c>
      <c r="D47" s="29">
        <v>1.9</v>
      </c>
      <c r="E47" s="29" t="s">
        <v>138</v>
      </c>
      <c r="F47" s="29" t="s">
        <v>148</v>
      </c>
      <c r="G47" s="28" t="s">
        <v>149</v>
      </c>
      <c r="H47" s="38" t="s">
        <v>634</v>
      </c>
      <c r="I47" s="27" t="s">
        <v>14</v>
      </c>
      <c r="J47" s="29">
        <f t="shared" si="1"/>
        <v>1</v>
      </c>
      <c r="K47" s="38" t="s">
        <v>605</v>
      </c>
      <c r="L47" s="89" t="s">
        <v>42</v>
      </c>
      <c r="M47" s="64"/>
      <c r="XEC47" s="61"/>
      <c r="XED47" s="60"/>
      <c r="XEF47" s="54"/>
      <c r="XEG47" s="47"/>
      <c r="XEH47" s="47"/>
    </row>
    <row r="48" spans="1:13 16357:16362" s="51" customFormat="1" ht="39">
      <c r="A48" s="84">
        <v>39</v>
      </c>
      <c r="B48" s="30">
        <v>1</v>
      </c>
      <c r="C48" s="30" t="s">
        <v>17</v>
      </c>
      <c r="D48" s="30">
        <v>1.9</v>
      </c>
      <c r="E48" s="30" t="s">
        <v>138</v>
      </c>
      <c r="F48" s="30" t="s">
        <v>150</v>
      </c>
      <c r="G48" s="28" t="s">
        <v>151</v>
      </c>
      <c r="H48" s="40" t="s">
        <v>607</v>
      </c>
      <c r="I48" s="27" t="s">
        <v>14</v>
      </c>
      <c r="J48" s="30">
        <f t="shared" si="1"/>
        <v>1</v>
      </c>
      <c r="K48" s="38" t="s">
        <v>606</v>
      </c>
      <c r="L48" s="89" t="s">
        <v>42</v>
      </c>
      <c r="M48" s="64"/>
      <c r="XEC48" s="61"/>
      <c r="XED48" s="60"/>
      <c r="XEE48" s="55"/>
      <c r="XEF48" s="54"/>
      <c r="XEG48" s="47"/>
      <c r="XEH48" s="47"/>
    </row>
    <row r="49" spans="1:13 16357:16362" ht="300" customHeight="1">
      <c r="A49" s="84">
        <v>40</v>
      </c>
      <c r="B49" s="29">
        <v>1</v>
      </c>
      <c r="C49" s="29" t="s">
        <v>17</v>
      </c>
      <c r="D49" s="29">
        <v>1.9</v>
      </c>
      <c r="E49" s="29" t="s">
        <v>138</v>
      </c>
      <c r="F49" s="29" t="s">
        <v>152</v>
      </c>
      <c r="G49" s="28" t="s">
        <v>153</v>
      </c>
      <c r="H49" s="40" t="s">
        <v>690</v>
      </c>
      <c r="I49" s="27" t="s">
        <v>13</v>
      </c>
      <c r="J49" s="29">
        <f t="shared" si="1"/>
        <v>2</v>
      </c>
      <c r="K49" s="38"/>
      <c r="L49" s="67" t="s">
        <v>42</v>
      </c>
      <c r="M49" s="64"/>
      <c r="XEC49" s="61"/>
      <c r="XED49" s="60"/>
      <c r="XEF49" s="54"/>
      <c r="XEG49" s="47"/>
      <c r="XEH49" s="47"/>
    </row>
    <row r="50" spans="1:13 16357:16362" ht="65">
      <c r="A50" s="84">
        <v>41</v>
      </c>
      <c r="B50" s="29">
        <v>1</v>
      </c>
      <c r="C50" s="29" t="s">
        <v>17</v>
      </c>
      <c r="D50" s="29">
        <v>1.9</v>
      </c>
      <c r="E50" s="29" t="s">
        <v>138</v>
      </c>
      <c r="F50" s="29" t="s">
        <v>154</v>
      </c>
      <c r="G50" s="34" t="s">
        <v>155</v>
      </c>
      <c r="H50" s="40" t="s">
        <v>588</v>
      </c>
      <c r="I50" s="27" t="s">
        <v>13</v>
      </c>
      <c r="J50" s="29">
        <f t="shared" si="1"/>
        <v>2</v>
      </c>
      <c r="K50" s="38"/>
      <c r="L50" s="67" t="s">
        <v>42</v>
      </c>
      <c r="M50" s="70"/>
      <c r="XEC50" s="61"/>
      <c r="XED50" s="60"/>
      <c r="XEF50" s="54"/>
      <c r="XEG50" s="47"/>
      <c r="XEH50" s="47"/>
    </row>
    <row r="51" spans="1:13 16357:16362" ht="52">
      <c r="A51" s="84">
        <v>42</v>
      </c>
      <c r="B51" s="29">
        <v>1</v>
      </c>
      <c r="C51" s="29" t="s">
        <v>17</v>
      </c>
      <c r="D51" s="31">
        <v>1.1000000000000001</v>
      </c>
      <c r="E51" s="29" t="s">
        <v>156</v>
      </c>
      <c r="F51" s="29" t="s">
        <v>157</v>
      </c>
      <c r="G51" s="34" t="s">
        <v>158</v>
      </c>
      <c r="H51" s="41" t="s">
        <v>159</v>
      </c>
      <c r="I51" s="27" t="s">
        <v>15</v>
      </c>
      <c r="J51" s="29">
        <f t="shared" si="1"/>
        <v>0</v>
      </c>
      <c r="K51" s="38" t="s">
        <v>160</v>
      </c>
      <c r="L51" s="67" t="s">
        <v>42</v>
      </c>
      <c r="M51" s="70" t="s">
        <v>124</v>
      </c>
      <c r="XEC51" s="61"/>
      <c r="XED51" s="60"/>
      <c r="XEF51" s="54"/>
      <c r="XEG51" s="47"/>
      <c r="XEH51" s="47"/>
    </row>
    <row r="52" spans="1:13 16357:16362" ht="66.75" customHeight="1">
      <c r="A52" s="84">
        <v>43</v>
      </c>
      <c r="B52" s="29">
        <v>1</v>
      </c>
      <c r="C52" s="29" t="s">
        <v>17</v>
      </c>
      <c r="D52" s="31">
        <v>1.1000000000000001</v>
      </c>
      <c r="E52" s="29" t="s">
        <v>156</v>
      </c>
      <c r="F52" s="29" t="s">
        <v>161</v>
      </c>
      <c r="G52" s="34" t="s">
        <v>162</v>
      </c>
      <c r="H52" s="41" t="s">
        <v>691</v>
      </c>
      <c r="I52" s="27" t="s">
        <v>14</v>
      </c>
      <c r="J52" s="29">
        <f t="shared" si="1"/>
        <v>1</v>
      </c>
      <c r="K52" s="38" t="s">
        <v>621</v>
      </c>
      <c r="L52" s="67" t="s">
        <v>42</v>
      </c>
      <c r="M52" s="70" t="s">
        <v>124</v>
      </c>
      <c r="XEC52" s="61"/>
      <c r="XED52" s="60"/>
      <c r="XEF52" s="54"/>
      <c r="XEG52" s="47"/>
      <c r="XEH52" s="47"/>
    </row>
    <row r="53" spans="1:13 16357:16362" ht="91">
      <c r="A53" s="84">
        <v>44</v>
      </c>
      <c r="B53" s="29">
        <v>1</v>
      </c>
      <c r="C53" s="29" t="s">
        <v>17</v>
      </c>
      <c r="D53" s="31">
        <v>1.1000000000000001</v>
      </c>
      <c r="E53" s="29" t="s">
        <v>156</v>
      </c>
      <c r="F53" s="29" t="s">
        <v>163</v>
      </c>
      <c r="G53" s="28" t="s">
        <v>164</v>
      </c>
      <c r="H53" s="41" t="s">
        <v>165</v>
      </c>
      <c r="I53" s="27" t="s">
        <v>15</v>
      </c>
      <c r="J53" s="29">
        <f t="shared" si="1"/>
        <v>0</v>
      </c>
      <c r="K53" s="38" t="s">
        <v>166</v>
      </c>
      <c r="L53" s="67" t="s">
        <v>42</v>
      </c>
      <c r="M53" s="70" t="s">
        <v>124</v>
      </c>
      <c r="XEC53" s="61"/>
      <c r="XED53" s="60"/>
      <c r="XEF53" s="54"/>
      <c r="XEG53" s="47"/>
      <c r="XEH53" s="47"/>
    </row>
    <row r="54" spans="1:13 16357:16362" ht="91">
      <c r="A54" s="84">
        <v>45</v>
      </c>
      <c r="B54" s="29">
        <v>1</v>
      </c>
      <c r="C54" s="29" t="s">
        <v>17</v>
      </c>
      <c r="D54" s="31">
        <v>1.1000000000000001</v>
      </c>
      <c r="E54" s="29" t="s">
        <v>156</v>
      </c>
      <c r="F54" s="29" t="s">
        <v>167</v>
      </c>
      <c r="G54" s="34" t="s">
        <v>168</v>
      </c>
      <c r="H54" s="41" t="s">
        <v>169</v>
      </c>
      <c r="I54" s="27" t="s">
        <v>14</v>
      </c>
      <c r="J54" s="29">
        <f t="shared" si="1"/>
        <v>1</v>
      </c>
      <c r="K54" s="38" t="s">
        <v>170</v>
      </c>
      <c r="L54" s="67" t="s">
        <v>42</v>
      </c>
      <c r="M54" s="70" t="s">
        <v>124</v>
      </c>
      <c r="XEC54" s="61"/>
      <c r="XED54" s="60"/>
      <c r="XEF54" s="54"/>
      <c r="XEG54" s="47"/>
      <c r="XEH54" s="47"/>
    </row>
    <row r="55" spans="1:13 16357:16362" ht="65">
      <c r="A55" s="84">
        <v>46</v>
      </c>
      <c r="B55" s="29">
        <v>1</v>
      </c>
      <c r="C55" s="29" t="s">
        <v>17</v>
      </c>
      <c r="D55" s="31">
        <v>1.1000000000000001</v>
      </c>
      <c r="E55" s="29" t="s">
        <v>156</v>
      </c>
      <c r="F55" s="29" t="s">
        <v>171</v>
      </c>
      <c r="G55" s="34" t="s">
        <v>172</v>
      </c>
      <c r="H55" s="41" t="s">
        <v>173</v>
      </c>
      <c r="I55" s="27" t="s">
        <v>14</v>
      </c>
      <c r="J55" s="29">
        <f t="shared" si="1"/>
        <v>1</v>
      </c>
      <c r="K55" s="38" t="s">
        <v>170</v>
      </c>
      <c r="L55" s="67" t="s">
        <v>42</v>
      </c>
      <c r="M55" s="70" t="s">
        <v>124</v>
      </c>
      <c r="XEC55" s="61"/>
      <c r="XED55" s="60"/>
      <c r="XEF55" s="54"/>
      <c r="XEG55" s="47"/>
      <c r="XEH55" s="47"/>
    </row>
    <row r="56" spans="1:13 16357:16362" ht="78">
      <c r="A56" s="84">
        <v>47</v>
      </c>
      <c r="B56" s="29">
        <v>1</v>
      </c>
      <c r="C56" s="29" t="s">
        <v>17</v>
      </c>
      <c r="D56" s="31">
        <v>1.1000000000000001</v>
      </c>
      <c r="E56" s="29" t="s">
        <v>156</v>
      </c>
      <c r="F56" s="29" t="s">
        <v>174</v>
      </c>
      <c r="G56" s="28" t="s">
        <v>175</v>
      </c>
      <c r="H56" s="38" t="s">
        <v>176</v>
      </c>
      <c r="I56" s="27" t="s">
        <v>14</v>
      </c>
      <c r="J56" s="29">
        <f t="shared" si="1"/>
        <v>1</v>
      </c>
      <c r="K56" s="38" t="s">
        <v>170</v>
      </c>
      <c r="L56" s="67" t="s">
        <v>42</v>
      </c>
      <c r="M56" s="70" t="s">
        <v>124</v>
      </c>
      <c r="XEC56" s="61"/>
      <c r="XED56" s="60"/>
      <c r="XEF56" s="54"/>
      <c r="XEG56" s="47"/>
      <c r="XEH56" s="47"/>
    </row>
    <row r="57" spans="1:13 16357:16362" ht="52">
      <c r="A57" s="84">
        <v>48</v>
      </c>
      <c r="B57" s="29">
        <v>1</v>
      </c>
      <c r="C57" s="29" t="s">
        <v>17</v>
      </c>
      <c r="D57" s="31">
        <v>1.1000000000000001</v>
      </c>
      <c r="E57" s="29" t="s">
        <v>156</v>
      </c>
      <c r="F57" s="29" t="s">
        <v>177</v>
      </c>
      <c r="G57" s="28" t="s">
        <v>178</v>
      </c>
      <c r="H57" s="38" t="s">
        <v>630</v>
      </c>
      <c r="I57" s="27" t="s">
        <v>15</v>
      </c>
      <c r="J57" s="29">
        <f t="shared" si="1"/>
        <v>0</v>
      </c>
      <c r="K57" s="38" t="s">
        <v>631</v>
      </c>
      <c r="L57" s="67" t="s">
        <v>42</v>
      </c>
      <c r="M57" s="70" t="s">
        <v>179</v>
      </c>
      <c r="XEC57" s="61"/>
      <c r="XED57" s="60"/>
      <c r="XEF57" s="54"/>
      <c r="XEG57" s="47"/>
      <c r="XEH57" s="47"/>
    </row>
    <row r="58" spans="1:13 16357:16362" ht="96.75" customHeight="1">
      <c r="A58" s="84">
        <v>49</v>
      </c>
      <c r="B58" s="29">
        <v>1</v>
      </c>
      <c r="C58" s="29" t="s">
        <v>17</v>
      </c>
      <c r="D58" s="31">
        <v>1.1000000000000001</v>
      </c>
      <c r="E58" s="29" t="s">
        <v>156</v>
      </c>
      <c r="F58" s="29" t="s">
        <v>180</v>
      </c>
      <c r="G58" s="28" t="s">
        <v>181</v>
      </c>
      <c r="H58" s="40" t="s">
        <v>622</v>
      </c>
      <c r="I58" s="27" t="s">
        <v>14</v>
      </c>
      <c r="J58" s="29">
        <f t="shared" si="1"/>
        <v>1</v>
      </c>
      <c r="K58" s="38" t="s">
        <v>613</v>
      </c>
      <c r="L58" s="67" t="s">
        <v>42</v>
      </c>
      <c r="M58" s="70" t="s">
        <v>124</v>
      </c>
      <c r="XEC58" s="61"/>
      <c r="XED58" s="60"/>
      <c r="XEF58" s="54"/>
      <c r="XEG58" s="47"/>
      <c r="XEH58" s="47"/>
    </row>
    <row r="59" spans="1:13 16357:16362" s="51" customFormat="1" ht="98.25" customHeight="1">
      <c r="A59" s="84">
        <v>50</v>
      </c>
      <c r="B59" s="30">
        <v>1</v>
      </c>
      <c r="C59" s="30" t="s">
        <v>17</v>
      </c>
      <c r="D59" s="32">
        <v>1.1000000000000001</v>
      </c>
      <c r="E59" s="30" t="s">
        <v>156</v>
      </c>
      <c r="F59" s="30" t="s">
        <v>182</v>
      </c>
      <c r="G59" s="28" t="s">
        <v>183</v>
      </c>
      <c r="H59" s="41" t="s">
        <v>614</v>
      </c>
      <c r="I59" s="27" t="s">
        <v>14</v>
      </c>
      <c r="J59" s="30">
        <f t="shared" si="1"/>
        <v>1</v>
      </c>
      <c r="K59" s="38" t="s">
        <v>613</v>
      </c>
      <c r="L59" s="67" t="s">
        <v>42</v>
      </c>
      <c r="M59" s="70" t="s">
        <v>124</v>
      </c>
      <c r="XEC59" s="61"/>
      <c r="XED59" s="60"/>
      <c r="XEE59" s="55"/>
      <c r="XEF59" s="54"/>
      <c r="XEG59" s="47"/>
      <c r="XEH59" s="47"/>
    </row>
    <row r="60" spans="1:13 16357:16362" ht="69.75" customHeight="1">
      <c r="A60" s="84">
        <v>51</v>
      </c>
      <c r="B60" s="29">
        <v>1</v>
      </c>
      <c r="C60" s="29" t="s">
        <v>17</v>
      </c>
      <c r="D60" s="31">
        <v>1.1000000000000001</v>
      </c>
      <c r="E60" s="29" t="s">
        <v>156</v>
      </c>
      <c r="F60" s="29" t="s">
        <v>184</v>
      </c>
      <c r="G60" s="34" t="s">
        <v>185</v>
      </c>
      <c r="H60" s="41" t="s">
        <v>186</v>
      </c>
      <c r="I60" s="27" t="s">
        <v>15</v>
      </c>
      <c r="J60" s="29">
        <f t="shared" si="1"/>
        <v>0</v>
      </c>
      <c r="K60" s="38" t="s">
        <v>187</v>
      </c>
      <c r="L60" s="67" t="s">
        <v>42</v>
      </c>
      <c r="M60" s="70" t="s">
        <v>95</v>
      </c>
      <c r="XEC60" s="61"/>
      <c r="XED60" s="60"/>
      <c r="XEF60" s="54"/>
      <c r="XEG60" s="47"/>
      <c r="XEH60" s="47"/>
    </row>
    <row r="61" spans="1:13 16357:16362" s="44" customFormat="1" ht="52">
      <c r="A61" s="84">
        <v>52</v>
      </c>
      <c r="B61" s="27">
        <v>2</v>
      </c>
      <c r="C61" s="27" t="s">
        <v>18</v>
      </c>
      <c r="D61" s="27">
        <v>2.1</v>
      </c>
      <c r="E61" s="27" t="s">
        <v>188</v>
      </c>
      <c r="F61" s="27" t="s">
        <v>189</v>
      </c>
      <c r="G61" s="28" t="s">
        <v>190</v>
      </c>
      <c r="H61" s="40" t="s">
        <v>191</v>
      </c>
      <c r="I61" s="27" t="s">
        <v>13</v>
      </c>
      <c r="J61" s="27">
        <f t="shared" si="1"/>
        <v>2</v>
      </c>
      <c r="K61" s="38"/>
      <c r="L61" s="67"/>
      <c r="M61" s="43"/>
      <c r="XEC61" s="61"/>
      <c r="XED61" s="60"/>
      <c r="XEE61" s="55"/>
      <c r="XEF61" s="54"/>
      <c r="XEG61" s="47"/>
      <c r="XEH61" s="47"/>
    </row>
    <row r="62" spans="1:13 16357:16362" s="51" customFormat="1" ht="52">
      <c r="A62" s="84">
        <v>53</v>
      </c>
      <c r="B62" s="30">
        <v>2</v>
      </c>
      <c r="C62" s="30" t="s">
        <v>18</v>
      </c>
      <c r="D62" s="30">
        <v>2.1</v>
      </c>
      <c r="E62" s="30" t="s">
        <v>188</v>
      </c>
      <c r="F62" s="30" t="s">
        <v>192</v>
      </c>
      <c r="G62" s="28" t="s">
        <v>193</v>
      </c>
      <c r="H62" s="38" t="s">
        <v>726</v>
      </c>
      <c r="I62" s="27" t="s">
        <v>14</v>
      </c>
      <c r="J62" s="30">
        <f t="shared" si="1"/>
        <v>1</v>
      </c>
      <c r="K62" s="38" t="s">
        <v>615</v>
      </c>
      <c r="L62" s="67" t="s">
        <v>42</v>
      </c>
      <c r="M62" s="70" t="s">
        <v>95</v>
      </c>
      <c r="XEC62" s="61"/>
      <c r="XED62" s="60"/>
      <c r="XEE62" s="55"/>
      <c r="XEF62" s="54"/>
      <c r="XEG62" s="47"/>
      <c r="XEH62" s="47"/>
    </row>
    <row r="63" spans="1:13 16357:16362" s="44" customFormat="1" ht="225" customHeight="1">
      <c r="A63" s="84">
        <v>54</v>
      </c>
      <c r="B63" s="27">
        <v>2</v>
      </c>
      <c r="C63" s="27" t="s">
        <v>18</v>
      </c>
      <c r="D63" s="27">
        <v>2.1</v>
      </c>
      <c r="E63" s="27" t="s">
        <v>188</v>
      </c>
      <c r="F63" s="27" t="s">
        <v>194</v>
      </c>
      <c r="G63" s="28" t="s">
        <v>195</v>
      </c>
      <c r="H63" s="40" t="s">
        <v>652</v>
      </c>
      <c r="I63" s="27" t="s">
        <v>13</v>
      </c>
      <c r="J63" s="27">
        <f t="shared" si="1"/>
        <v>2</v>
      </c>
      <c r="K63" s="38"/>
      <c r="L63" s="67" t="s">
        <v>42</v>
      </c>
      <c r="M63" s="70"/>
      <c r="XEC63" s="61"/>
      <c r="XED63" s="60"/>
      <c r="XEE63" s="55"/>
      <c r="XEF63" s="54"/>
      <c r="XEG63" s="47"/>
      <c r="XEH63" s="47"/>
    </row>
    <row r="64" spans="1:13 16357:16362" s="51" customFormat="1" ht="39">
      <c r="A64" s="84">
        <v>55</v>
      </c>
      <c r="B64" s="30">
        <v>2</v>
      </c>
      <c r="C64" s="30" t="s">
        <v>18</v>
      </c>
      <c r="D64" s="30">
        <v>2.1</v>
      </c>
      <c r="E64" s="30" t="s">
        <v>188</v>
      </c>
      <c r="F64" s="30" t="s">
        <v>196</v>
      </c>
      <c r="G64" s="33" t="s">
        <v>197</v>
      </c>
      <c r="H64" s="40" t="s">
        <v>198</v>
      </c>
      <c r="I64" s="27" t="s">
        <v>13</v>
      </c>
      <c r="J64" s="30">
        <f t="shared" si="1"/>
        <v>2</v>
      </c>
      <c r="K64" s="38"/>
      <c r="L64" s="67" t="s">
        <v>42</v>
      </c>
      <c r="M64" s="70"/>
      <c r="XEC64" s="61"/>
      <c r="XED64" s="60"/>
      <c r="XEE64" s="55"/>
      <c r="XEF64" s="54"/>
      <c r="XEG64" s="47"/>
      <c r="XEH64" s="47"/>
    </row>
    <row r="65" spans="1:13 16357:16362" s="44" customFormat="1" ht="364">
      <c r="A65" s="84">
        <v>56</v>
      </c>
      <c r="B65" s="27">
        <v>2</v>
      </c>
      <c r="C65" s="27" t="s">
        <v>18</v>
      </c>
      <c r="D65" s="27">
        <v>2.1</v>
      </c>
      <c r="E65" s="27" t="s">
        <v>188</v>
      </c>
      <c r="F65" s="27" t="s">
        <v>199</v>
      </c>
      <c r="G65" s="28" t="s">
        <v>200</v>
      </c>
      <c r="H65" s="38" t="s">
        <v>692</v>
      </c>
      <c r="I65" s="27" t="s">
        <v>14</v>
      </c>
      <c r="J65" s="27">
        <f t="shared" si="1"/>
        <v>1</v>
      </c>
      <c r="K65" s="38" t="s">
        <v>201</v>
      </c>
      <c r="L65" s="67" t="s">
        <v>42</v>
      </c>
      <c r="M65" s="70" t="s">
        <v>95</v>
      </c>
      <c r="XEC65" s="61"/>
      <c r="XED65" s="60"/>
      <c r="XEE65" s="55"/>
      <c r="XEF65" s="54"/>
      <c r="XEG65" s="47"/>
      <c r="XEH65" s="47"/>
    </row>
    <row r="66" spans="1:13 16357:16362" s="44" customFormat="1" ht="65">
      <c r="A66" s="84">
        <v>57</v>
      </c>
      <c r="B66" s="27">
        <v>2</v>
      </c>
      <c r="C66" s="27" t="s">
        <v>18</v>
      </c>
      <c r="D66" s="27">
        <v>2.1</v>
      </c>
      <c r="E66" s="27" t="s">
        <v>188</v>
      </c>
      <c r="F66" s="27" t="s">
        <v>202</v>
      </c>
      <c r="G66" s="28" t="s">
        <v>203</v>
      </c>
      <c r="H66" s="38" t="s">
        <v>204</v>
      </c>
      <c r="I66" s="35" t="s">
        <v>13</v>
      </c>
      <c r="J66" s="27">
        <f t="shared" si="1"/>
        <v>2</v>
      </c>
      <c r="K66" s="38"/>
      <c r="L66" s="67" t="s">
        <v>42</v>
      </c>
      <c r="M66" s="43"/>
      <c r="XEC66" s="61"/>
      <c r="XED66" s="60"/>
      <c r="XEE66" s="55"/>
      <c r="XEF66" s="54"/>
      <c r="XEG66" s="47"/>
      <c r="XEH66" s="47"/>
    </row>
    <row r="67" spans="1:13 16357:16362" s="44" customFormat="1" ht="52">
      <c r="A67" s="84">
        <v>58</v>
      </c>
      <c r="B67" s="27">
        <v>2</v>
      </c>
      <c r="C67" s="27" t="s">
        <v>18</v>
      </c>
      <c r="D67" s="27">
        <v>2.2000000000000002</v>
      </c>
      <c r="E67" s="27" t="s">
        <v>205</v>
      </c>
      <c r="F67" s="27" t="s">
        <v>206</v>
      </c>
      <c r="G67" s="28" t="s">
        <v>207</v>
      </c>
      <c r="H67" s="38" t="s">
        <v>208</v>
      </c>
      <c r="I67" s="27" t="s">
        <v>13</v>
      </c>
      <c r="J67" s="27">
        <f t="shared" si="1"/>
        <v>2</v>
      </c>
      <c r="K67" s="38"/>
      <c r="L67" s="67" t="s">
        <v>42</v>
      </c>
      <c r="M67" s="69"/>
      <c r="XEC67" s="61"/>
      <c r="XED67" s="60"/>
      <c r="XEE67" s="55"/>
      <c r="XEF67" s="54"/>
      <c r="XEG67" s="47"/>
      <c r="XEH67" s="47"/>
    </row>
    <row r="68" spans="1:13 16357:16362" s="44" customFormat="1" ht="26">
      <c r="A68" s="84">
        <v>59</v>
      </c>
      <c r="B68" s="27">
        <v>2</v>
      </c>
      <c r="C68" s="27" t="s">
        <v>18</v>
      </c>
      <c r="D68" s="27">
        <v>2.2000000000000002</v>
      </c>
      <c r="E68" s="27" t="s">
        <v>205</v>
      </c>
      <c r="F68" s="27" t="s">
        <v>209</v>
      </c>
      <c r="G68" s="28" t="s">
        <v>210</v>
      </c>
      <c r="H68" s="41" t="s">
        <v>211</v>
      </c>
      <c r="I68" s="27" t="s">
        <v>14</v>
      </c>
      <c r="J68" s="27">
        <f t="shared" si="1"/>
        <v>1</v>
      </c>
      <c r="K68" s="38" t="s">
        <v>212</v>
      </c>
      <c r="L68" s="67" t="s">
        <v>42</v>
      </c>
      <c r="M68" s="69" t="s">
        <v>124</v>
      </c>
      <c r="XEC68" s="61"/>
      <c r="XED68" s="60"/>
      <c r="XEE68" s="55"/>
      <c r="XEF68" s="54"/>
      <c r="XEG68" s="47"/>
      <c r="XEH68" s="47"/>
    </row>
    <row r="69" spans="1:13 16357:16362" ht="169">
      <c r="A69" s="84">
        <v>60</v>
      </c>
      <c r="B69" s="29">
        <v>2</v>
      </c>
      <c r="C69" s="29" t="s">
        <v>18</v>
      </c>
      <c r="D69" s="29">
        <v>2.2000000000000002</v>
      </c>
      <c r="E69" s="29" t="s">
        <v>205</v>
      </c>
      <c r="F69" s="29" t="s">
        <v>213</v>
      </c>
      <c r="G69" s="34" t="s">
        <v>214</v>
      </c>
      <c r="H69" s="41" t="s">
        <v>653</v>
      </c>
      <c r="I69" s="27" t="s">
        <v>13</v>
      </c>
      <c r="J69" s="29">
        <f t="shared" si="1"/>
        <v>2</v>
      </c>
      <c r="K69" s="38"/>
      <c r="L69" s="67" t="s">
        <v>42</v>
      </c>
      <c r="M69" s="69"/>
      <c r="XEC69" s="61"/>
      <c r="XED69" s="60"/>
      <c r="XEF69" s="54"/>
      <c r="XEG69" s="47"/>
      <c r="XEH69" s="47"/>
    </row>
    <row r="70" spans="1:13 16357:16362" ht="247.5" customHeight="1">
      <c r="A70" s="84">
        <v>61</v>
      </c>
      <c r="B70" s="29">
        <v>2</v>
      </c>
      <c r="C70" s="29" t="s">
        <v>18</v>
      </c>
      <c r="D70" s="29">
        <v>2.2000000000000002</v>
      </c>
      <c r="E70" s="29" t="s">
        <v>205</v>
      </c>
      <c r="F70" s="29" t="s">
        <v>215</v>
      </c>
      <c r="G70" s="28" t="s">
        <v>216</v>
      </c>
      <c r="H70" s="38" t="s">
        <v>693</v>
      </c>
      <c r="I70" s="27" t="s">
        <v>13</v>
      </c>
      <c r="J70" s="29">
        <f t="shared" si="1"/>
        <v>2</v>
      </c>
      <c r="K70" s="38"/>
      <c r="L70" s="67" t="s">
        <v>42</v>
      </c>
      <c r="M70" s="43"/>
      <c r="XEC70" s="61"/>
      <c r="XED70" s="60"/>
      <c r="XEF70" s="54"/>
      <c r="XEG70" s="47"/>
      <c r="XEH70" s="47"/>
    </row>
    <row r="71" spans="1:13 16357:16362" s="44" customFormat="1" ht="208">
      <c r="A71" s="84">
        <v>62</v>
      </c>
      <c r="B71" s="27">
        <v>2</v>
      </c>
      <c r="C71" s="27" t="s">
        <v>18</v>
      </c>
      <c r="D71" s="27">
        <v>2.2000000000000002</v>
      </c>
      <c r="E71" s="27" t="s">
        <v>205</v>
      </c>
      <c r="F71" s="27" t="s">
        <v>217</v>
      </c>
      <c r="G71" s="28" t="s">
        <v>218</v>
      </c>
      <c r="H71" s="38" t="s">
        <v>635</v>
      </c>
      <c r="I71" s="27" t="s">
        <v>14</v>
      </c>
      <c r="J71" s="27">
        <f t="shared" si="1"/>
        <v>1</v>
      </c>
      <c r="K71" s="38" t="s">
        <v>219</v>
      </c>
      <c r="L71" s="67" t="s">
        <v>42</v>
      </c>
      <c r="M71" s="69" t="s">
        <v>124</v>
      </c>
      <c r="XEC71" s="61"/>
      <c r="XED71" s="60"/>
      <c r="XEE71" s="55"/>
      <c r="XEF71" s="54"/>
      <c r="XEG71" s="47"/>
      <c r="XEH71" s="47"/>
    </row>
    <row r="72" spans="1:13 16357:16362" ht="222.75" customHeight="1">
      <c r="A72" s="84">
        <v>63</v>
      </c>
      <c r="B72" s="29">
        <v>2</v>
      </c>
      <c r="C72" s="29" t="s">
        <v>18</v>
      </c>
      <c r="D72" s="29">
        <v>2.2000000000000002</v>
      </c>
      <c r="E72" s="29" t="s">
        <v>205</v>
      </c>
      <c r="F72" s="29" t="s">
        <v>220</v>
      </c>
      <c r="G72" s="34" t="s">
        <v>221</v>
      </c>
      <c r="H72" s="41" t="s">
        <v>654</v>
      </c>
      <c r="I72" s="27" t="s">
        <v>13</v>
      </c>
      <c r="J72" s="29">
        <f t="shared" si="1"/>
        <v>2</v>
      </c>
      <c r="K72" s="38"/>
      <c r="L72" s="67" t="s">
        <v>42</v>
      </c>
      <c r="M72" s="69"/>
      <c r="XEC72" s="61"/>
      <c r="XED72" s="60"/>
      <c r="XEF72" s="54"/>
      <c r="XEG72" s="47"/>
      <c r="XEH72" s="47"/>
    </row>
    <row r="73" spans="1:13 16357:16362" ht="186.75" customHeight="1">
      <c r="A73" s="84">
        <v>64</v>
      </c>
      <c r="B73" s="29">
        <v>2</v>
      </c>
      <c r="C73" s="29" t="s">
        <v>18</v>
      </c>
      <c r="D73" s="29">
        <v>2.2000000000000002</v>
      </c>
      <c r="E73" s="29" t="s">
        <v>205</v>
      </c>
      <c r="F73" s="29" t="s">
        <v>222</v>
      </c>
      <c r="G73" s="28" t="s">
        <v>223</v>
      </c>
      <c r="H73" s="38" t="s">
        <v>655</v>
      </c>
      <c r="I73" s="27" t="s">
        <v>13</v>
      </c>
      <c r="J73" s="29">
        <f t="shared" si="1"/>
        <v>2</v>
      </c>
      <c r="K73" s="38"/>
      <c r="L73" s="67" t="s">
        <v>42</v>
      </c>
      <c r="M73" s="69"/>
      <c r="XEC73" s="61"/>
      <c r="XED73" s="60"/>
      <c r="XEF73" s="54"/>
      <c r="XEG73" s="47"/>
      <c r="XEH73" s="47"/>
    </row>
    <row r="74" spans="1:13 16357:16362" ht="52">
      <c r="A74" s="84">
        <v>65</v>
      </c>
      <c r="B74" s="29">
        <v>2</v>
      </c>
      <c r="C74" s="29" t="s">
        <v>18</v>
      </c>
      <c r="D74" s="29">
        <v>2.2000000000000002</v>
      </c>
      <c r="E74" s="29" t="s">
        <v>205</v>
      </c>
      <c r="F74" s="29" t="s">
        <v>224</v>
      </c>
      <c r="G74" s="34" t="s">
        <v>225</v>
      </c>
      <c r="H74" s="38" t="s">
        <v>226</v>
      </c>
      <c r="I74" s="27" t="s">
        <v>13</v>
      </c>
      <c r="J74" s="29">
        <f t="shared" ref="J74:J76" si="2">IF(I74="Not Applicable","",IF(I74="Compliant",3,IF(I74="Implemented",2,IF(I74="Partially Implemented",1,IF(I74="Not Implemented",0," ")))))</f>
        <v>2</v>
      </c>
      <c r="K74" s="38"/>
      <c r="L74" s="67" t="s">
        <v>42</v>
      </c>
      <c r="M74" s="69"/>
      <c r="XEC74" s="61"/>
      <c r="XED74" s="60"/>
      <c r="XEF74" s="54"/>
      <c r="XEG74" s="47"/>
      <c r="XEH74" s="47"/>
    </row>
    <row r="75" spans="1:13 16357:16362" s="44" customFormat="1" ht="53.25" customHeight="1">
      <c r="A75" s="84">
        <v>66</v>
      </c>
      <c r="B75" s="27">
        <v>2</v>
      </c>
      <c r="C75" s="27" t="s">
        <v>18</v>
      </c>
      <c r="D75" s="27">
        <v>2.2999999999999998</v>
      </c>
      <c r="E75" s="28" t="s">
        <v>227</v>
      </c>
      <c r="F75" s="27" t="s">
        <v>228</v>
      </c>
      <c r="G75" s="28" t="s">
        <v>229</v>
      </c>
      <c r="H75" s="38" t="s">
        <v>623</v>
      </c>
      <c r="I75" s="27" t="s">
        <v>13</v>
      </c>
      <c r="J75" s="27">
        <f t="shared" si="2"/>
        <v>2</v>
      </c>
      <c r="K75" s="38"/>
      <c r="L75" s="67" t="s">
        <v>42</v>
      </c>
      <c r="M75" s="69"/>
      <c r="XEC75" s="61"/>
      <c r="XED75" s="60"/>
      <c r="XEE75" s="55"/>
      <c r="XEF75" s="54"/>
      <c r="XEG75" s="47"/>
      <c r="XEH75" s="47"/>
    </row>
    <row r="76" spans="1:13 16357:16362" s="51" customFormat="1" ht="54.75" customHeight="1">
      <c r="A76" s="84">
        <v>67</v>
      </c>
      <c r="B76" s="30">
        <v>2</v>
      </c>
      <c r="C76" s="30" t="s">
        <v>18</v>
      </c>
      <c r="D76" s="30">
        <v>2.2999999999999998</v>
      </c>
      <c r="E76" s="33" t="s">
        <v>227</v>
      </c>
      <c r="F76" s="30" t="s">
        <v>230</v>
      </c>
      <c r="G76" s="33" t="s">
        <v>231</v>
      </c>
      <c r="H76" s="38" t="s">
        <v>735</v>
      </c>
      <c r="I76" s="27" t="s">
        <v>13</v>
      </c>
      <c r="J76" s="30">
        <f t="shared" si="2"/>
        <v>2</v>
      </c>
      <c r="K76" s="38"/>
      <c r="L76" s="67" t="s">
        <v>42</v>
      </c>
      <c r="M76" s="69"/>
      <c r="XEC76" s="61"/>
      <c r="XED76" s="60"/>
      <c r="XEE76" s="55"/>
      <c r="XEF76" s="54"/>
      <c r="XEG76" s="47"/>
      <c r="XEH76" s="47"/>
    </row>
    <row r="77" spans="1:13 16357:16362" s="44" customFormat="1" ht="208">
      <c r="A77" s="84">
        <v>68</v>
      </c>
      <c r="B77" s="27">
        <v>2</v>
      </c>
      <c r="C77" s="27" t="s">
        <v>18</v>
      </c>
      <c r="D77" s="27">
        <v>2.2999999999999998</v>
      </c>
      <c r="E77" s="28" t="s">
        <v>227</v>
      </c>
      <c r="F77" s="27" t="s">
        <v>232</v>
      </c>
      <c r="G77" s="28" t="s">
        <v>233</v>
      </c>
      <c r="H77" s="38" t="s">
        <v>732</v>
      </c>
      <c r="I77" s="27" t="s">
        <v>13</v>
      </c>
      <c r="J77" s="27">
        <f t="shared" ref="J77:J105" si="3">IF(I77="Not Applicable","",IF(I77="Compliant",3,IF(I77="Implemented",2,IF(I77="Partially Implemented",1,IF(I77="Not Implemented",0," ")))))</f>
        <v>2</v>
      </c>
      <c r="K77" s="38"/>
      <c r="L77" s="67" t="s">
        <v>42</v>
      </c>
      <c r="M77" s="69"/>
      <c r="XEC77" s="61"/>
      <c r="XED77" s="60"/>
      <c r="XEE77" s="55"/>
      <c r="XEF77" s="54"/>
      <c r="XEG77" s="47"/>
      <c r="XEH77" s="47"/>
    </row>
    <row r="78" spans="1:13 16357:16362" s="44" customFormat="1" ht="273">
      <c r="A78" s="84">
        <v>69</v>
      </c>
      <c r="B78" s="27">
        <v>2</v>
      </c>
      <c r="C78" s="27" t="s">
        <v>18</v>
      </c>
      <c r="D78" s="27">
        <v>2.2999999999999998</v>
      </c>
      <c r="E78" s="28" t="s">
        <v>227</v>
      </c>
      <c r="F78" s="27" t="s">
        <v>234</v>
      </c>
      <c r="G78" s="28" t="s">
        <v>235</v>
      </c>
      <c r="H78" s="38" t="s">
        <v>694</v>
      </c>
      <c r="I78" s="27" t="s">
        <v>13</v>
      </c>
      <c r="J78" s="27">
        <f t="shared" si="3"/>
        <v>2</v>
      </c>
      <c r="K78" s="38"/>
      <c r="L78" s="67" t="s">
        <v>42</v>
      </c>
      <c r="M78" s="43"/>
      <c r="XEC78" s="61"/>
      <c r="XED78" s="60"/>
      <c r="XEE78" s="55"/>
      <c r="XEF78" s="54"/>
      <c r="XEG78" s="47"/>
      <c r="XEH78" s="47"/>
    </row>
    <row r="79" spans="1:13 16357:16362" ht="220.5" customHeight="1">
      <c r="A79" s="84">
        <v>70</v>
      </c>
      <c r="B79" s="29">
        <v>2</v>
      </c>
      <c r="C79" s="29" t="s">
        <v>18</v>
      </c>
      <c r="D79" s="29">
        <v>2.2999999999999998</v>
      </c>
      <c r="E79" s="34" t="s">
        <v>227</v>
      </c>
      <c r="F79" s="29" t="s">
        <v>236</v>
      </c>
      <c r="G79" s="34" t="s">
        <v>237</v>
      </c>
      <c r="H79" s="38" t="s">
        <v>656</v>
      </c>
      <c r="I79" s="27" t="s">
        <v>13</v>
      </c>
      <c r="J79" s="29">
        <f t="shared" si="3"/>
        <v>2</v>
      </c>
      <c r="K79" s="38"/>
      <c r="L79" s="67" t="s">
        <v>42</v>
      </c>
      <c r="M79" s="62"/>
      <c r="XEC79" s="61"/>
      <c r="XED79" s="60"/>
      <c r="XEF79" s="54"/>
      <c r="XEG79" s="47"/>
      <c r="XEH79" s="47"/>
    </row>
    <row r="80" spans="1:13 16357:16362" s="44" customFormat="1" ht="286">
      <c r="A80" s="84">
        <v>71</v>
      </c>
      <c r="B80" s="27">
        <v>2</v>
      </c>
      <c r="C80" s="27" t="s">
        <v>18</v>
      </c>
      <c r="D80" s="27">
        <v>2.2999999999999998</v>
      </c>
      <c r="E80" s="28" t="s">
        <v>227</v>
      </c>
      <c r="F80" s="27" t="s">
        <v>238</v>
      </c>
      <c r="G80" s="28" t="s">
        <v>239</v>
      </c>
      <c r="H80" s="38" t="s">
        <v>695</v>
      </c>
      <c r="I80" s="27" t="s">
        <v>13</v>
      </c>
      <c r="J80" s="27">
        <f t="shared" si="3"/>
        <v>2</v>
      </c>
      <c r="K80" s="38"/>
      <c r="L80" s="67" t="s">
        <v>42</v>
      </c>
      <c r="M80" s="48"/>
      <c r="XEC80" s="61"/>
      <c r="XED80" s="60"/>
      <c r="XEE80" s="55"/>
      <c r="XEF80" s="54"/>
      <c r="XEG80" s="47"/>
      <c r="XEH80" s="47"/>
    </row>
    <row r="81" spans="1:13 16357:16362" ht="78.75" customHeight="1">
      <c r="A81" s="84">
        <v>72</v>
      </c>
      <c r="B81" s="29">
        <v>2</v>
      </c>
      <c r="C81" s="29" t="s">
        <v>18</v>
      </c>
      <c r="D81" s="29">
        <v>2.2999999999999998</v>
      </c>
      <c r="E81" s="29" t="s">
        <v>227</v>
      </c>
      <c r="F81" s="29" t="s">
        <v>240</v>
      </c>
      <c r="G81" s="34" t="s">
        <v>241</v>
      </c>
      <c r="H81" s="38" t="s">
        <v>624</v>
      </c>
      <c r="I81" s="27" t="s">
        <v>13</v>
      </c>
      <c r="J81" s="29">
        <f t="shared" si="3"/>
        <v>2</v>
      </c>
      <c r="K81" s="38"/>
      <c r="L81" s="67" t="s">
        <v>42</v>
      </c>
      <c r="M81" s="69"/>
      <c r="XEC81" s="61"/>
      <c r="XED81" s="60"/>
      <c r="XEF81" s="54"/>
      <c r="XEG81" s="47"/>
      <c r="XEH81" s="47"/>
    </row>
    <row r="82" spans="1:13 16357:16362" s="44" customFormat="1" ht="104">
      <c r="A82" s="84">
        <v>73</v>
      </c>
      <c r="B82" s="27">
        <v>2</v>
      </c>
      <c r="C82" s="27" t="s">
        <v>18</v>
      </c>
      <c r="D82" s="27">
        <v>2.4</v>
      </c>
      <c r="E82" s="27" t="s">
        <v>242</v>
      </c>
      <c r="F82" s="27" t="s">
        <v>243</v>
      </c>
      <c r="G82" s="28" t="s">
        <v>244</v>
      </c>
      <c r="H82" s="38" t="s">
        <v>245</v>
      </c>
      <c r="I82" s="27" t="s">
        <v>13</v>
      </c>
      <c r="J82" s="27">
        <f t="shared" si="3"/>
        <v>2</v>
      </c>
      <c r="K82" s="38"/>
      <c r="L82" s="67" t="s">
        <v>42</v>
      </c>
      <c r="M82" s="43"/>
      <c r="XEC82" s="61"/>
      <c r="XED82" s="60"/>
      <c r="XEE82" s="55"/>
      <c r="XEF82" s="54"/>
      <c r="XEG82" s="47"/>
      <c r="XEH82" s="47"/>
    </row>
    <row r="83" spans="1:13 16357:16362" ht="52">
      <c r="A83" s="84">
        <v>74</v>
      </c>
      <c r="B83" s="29">
        <v>2</v>
      </c>
      <c r="C83" s="29" t="s">
        <v>18</v>
      </c>
      <c r="D83" s="29">
        <v>2.4</v>
      </c>
      <c r="E83" s="29" t="s">
        <v>242</v>
      </c>
      <c r="F83" s="29" t="s">
        <v>246</v>
      </c>
      <c r="G83" s="34" t="s">
        <v>247</v>
      </c>
      <c r="H83" s="40" t="s">
        <v>589</v>
      </c>
      <c r="I83" s="27" t="s">
        <v>13</v>
      </c>
      <c r="J83" s="29">
        <f t="shared" si="3"/>
        <v>2</v>
      </c>
      <c r="K83" s="38"/>
      <c r="L83" s="67" t="s">
        <v>42</v>
      </c>
      <c r="M83" s="43"/>
      <c r="XEC83" s="61"/>
      <c r="XED83" s="60"/>
      <c r="XEF83" s="54"/>
      <c r="XEG83" s="47"/>
      <c r="XEH83" s="47"/>
    </row>
    <row r="84" spans="1:13 16357:16362" ht="182">
      <c r="A84" s="84">
        <v>75</v>
      </c>
      <c r="B84" s="29">
        <v>2</v>
      </c>
      <c r="C84" s="29" t="s">
        <v>18</v>
      </c>
      <c r="D84" s="29">
        <v>2.4</v>
      </c>
      <c r="E84" s="29" t="s">
        <v>242</v>
      </c>
      <c r="F84" s="29" t="s">
        <v>248</v>
      </c>
      <c r="G84" s="34" t="s">
        <v>249</v>
      </c>
      <c r="H84" s="41" t="s">
        <v>250</v>
      </c>
      <c r="I84" s="27" t="s">
        <v>13</v>
      </c>
      <c r="J84" s="29">
        <f t="shared" si="3"/>
        <v>2</v>
      </c>
      <c r="K84" s="38"/>
      <c r="L84" s="67" t="s">
        <v>42</v>
      </c>
      <c r="M84" s="43"/>
      <c r="XEC84" s="61"/>
      <c r="XED84" s="60"/>
      <c r="XEF84" s="54"/>
      <c r="XEG84" s="47"/>
      <c r="XEH84" s="47"/>
    </row>
    <row r="85" spans="1:13 16357:16362" ht="221">
      <c r="A85" s="84">
        <v>76</v>
      </c>
      <c r="B85" s="29">
        <v>2</v>
      </c>
      <c r="C85" s="29" t="s">
        <v>18</v>
      </c>
      <c r="D85" s="29">
        <v>2.4</v>
      </c>
      <c r="E85" s="29" t="s">
        <v>242</v>
      </c>
      <c r="F85" s="27" t="s">
        <v>251</v>
      </c>
      <c r="G85" s="28" t="s">
        <v>252</v>
      </c>
      <c r="H85" s="38" t="s">
        <v>727</v>
      </c>
      <c r="I85" s="27" t="s">
        <v>13</v>
      </c>
      <c r="J85" s="29">
        <f t="shared" si="3"/>
        <v>2</v>
      </c>
      <c r="K85" s="38"/>
      <c r="L85" s="67" t="s">
        <v>42</v>
      </c>
      <c r="M85" s="70"/>
      <c r="XEC85" s="61"/>
      <c r="XED85" s="60"/>
      <c r="XEF85" s="54"/>
      <c r="XEG85" s="47"/>
      <c r="XEH85" s="47"/>
    </row>
    <row r="86" spans="1:13 16357:16362" s="44" customFormat="1" ht="195">
      <c r="A86" s="84">
        <v>77</v>
      </c>
      <c r="B86" s="27">
        <v>2</v>
      </c>
      <c r="C86" s="27" t="s">
        <v>18</v>
      </c>
      <c r="D86" s="27">
        <v>2.4</v>
      </c>
      <c r="E86" s="27" t="s">
        <v>242</v>
      </c>
      <c r="F86" s="27" t="s">
        <v>253</v>
      </c>
      <c r="G86" s="28" t="s">
        <v>254</v>
      </c>
      <c r="H86" s="38" t="s">
        <v>696</v>
      </c>
      <c r="I86" s="27" t="s">
        <v>13</v>
      </c>
      <c r="J86" s="27">
        <f t="shared" si="3"/>
        <v>2</v>
      </c>
      <c r="K86" s="38"/>
      <c r="L86" s="67" t="s">
        <v>42</v>
      </c>
      <c r="M86" s="64"/>
      <c r="XEC86" s="61"/>
      <c r="XED86" s="60"/>
      <c r="XEE86" s="55"/>
      <c r="XEF86" s="54"/>
      <c r="XEG86" s="47"/>
      <c r="XEH86" s="47"/>
    </row>
    <row r="87" spans="1:13 16357:16362" ht="117">
      <c r="A87" s="84">
        <v>78</v>
      </c>
      <c r="B87" s="29">
        <v>2</v>
      </c>
      <c r="C87" s="29" t="s">
        <v>18</v>
      </c>
      <c r="D87" s="29">
        <v>2.4</v>
      </c>
      <c r="E87" s="29" t="s">
        <v>242</v>
      </c>
      <c r="F87" s="29" t="s">
        <v>255</v>
      </c>
      <c r="G87" s="34" t="s">
        <v>256</v>
      </c>
      <c r="H87" s="38" t="s">
        <v>636</v>
      </c>
      <c r="I87" s="27" t="s">
        <v>14</v>
      </c>
      <c r="J87" s="29">
        <f t="shared" si="3"/>
        <v>1</v>
      </c>
      <c r="K87" s="38" t="s">
        <v>602</v>
      </c>
      <c r="L87" s="67" t="s">
        <v>42</v>
      </c>
      <c r="M87" s="69" t="s">
        <v>95</v>
      </c>
      <c r="XEC87" s="61"/>
      <c r="XED87" s="60"/>
      <c r="XEF87" s="54"/>
      <c r="XEG87" s="47"/>
      <c r="XEH87" s="47"/>
    </row>
    <row r="88" spans="1:13 16357:16362" s="44" customFormat="1" ht="221">
      <c r="A88" s="84">
        <v>79</v>
      </c>
      <c r="B88" s="27">
        <v>2</v>
      </c>
      <c r="C88" s="27" t="s">
        <v>18</v>
      </c>
      <c r="D88" s="27">
        <v>2.4</v>
      </c>
      <c r="E88" s="27" t="s">
        <v>242</v>
      </c>
      <c r="F88" s="27" t="s">
        <v>257</v>
      </c>
      <c r="G88" s="28" t="s">
        <v>258</v>
      </c>
      <c r="H88" s="38" t="s">
        <v>657</v>
      </c>
      <c r="I88" s="27" t="s">
        <v>13</v>
      </c>
      <c r="J88" s="27">
        <f t="shared" si="3"/>
        <v>2</v>
      </c>
      <c r="K88" s="38"/>
      <c r="L88" s="67" t="s">
        <v>42</v>
      </c>
      <c r="M88" s="71"/>
      <c r="XEC88" s="61"/>
      <c r="XED88" s="60"/>
      <c r="XEE88" s="55"/>
      <c r="XEF88" s="54"/>
      <c r="XEG88" s="47"/>
      <c r="XEH88" s="47"/>
    </row>
    <row r="89" spans="1:13 16357:16362" ht="39">
      <c r="A89" s="84">
        <v>80</v>
      </c>
      <c r="B89" s="29">
        <v>2</v>
      </c>
      <c r="C89" s="29" t="s">
        <v>18</v>
      </c>
      <c r="D89" s="29">
        <v>2.4</v>
      </c>
      <c r="E89" s="29" t="s">
        <v>242</v>
      </c>
      <c r="F89" s="29" t="s">
        <v>259</v>
      </c>
      <c r="G89" s="34" t="s">
        <v>260</v>
      </c>
      <c r="H89" s="40" t="s">
        <v>261</v>
      </c>
      <c r="I89" s="27" t="s">
        <v>13</v>
      </c>
      <c r="J89" s="29">
        <f t="shared" si="3"/>
        <v>2</v>
      </c>
      <c r="K89" s="38"/>
      <c r="L89" s="67" t="s">
        <v>42</v>
      </c>
      <c r="M89" s="71"/>
      <c r="XEC89" s="61"/>
      <c r="XED89" s="60"/>
      <c r="XEF89" s="54"/>
      <c r="XEG89" s="47"/>
      <c r="XEH89" s="47"/>
    </row>
    <row r="90" spans="1:13 16357:16362" ht="65">
      <c r="A90" s="84">
        <v>81</v>
      </c>
      <c r="B90" s="29">
        <v>2</v>
      </c>
      <c r="C90" s="29" t="s">
        <v>18</v>
      </c>
      <c r="D90" s="29">
        <v>2.5</v>
      </c>
      <c r="E90" s="29" t="s">
        <v>262</v>
      </c>
      <c r="F90" s="29" t="s">
        <v>263</v>
      </c>
      <c r="G90" s="34" t="s">
        <v>264</v>
      </c>
      <c r="H90" s="41" t="s">
        <v>265</v>
      </c>
      <c r="I90" s="27" t="s">
        <v>13</v>
      </c>
      <c r="J90" s="29">
        <f t="shared" si="3"/>
        <v>2</v>
      </c>
      <c r="K90" s="38"/>
      <c r="L90" s="67" t="s">
        <v>42</v>
      </c>
      <c r="M90" s="48"/>
      <c r="XEC90" s="61"/>
      <c r="XED90" s="60"/>
      <c r="XEF90" s="54"/>
      <c r="XEG90" s="47"/>
      <c r="XEH90" s="47"/>
    </row>
    <row r="91" spans="1:13 16357:16362" s="51" customFormat="1" ht="39" customHeight="1">
      <c r="A91" s="84">
        <v>82</v>
      </c>
      <c r="B91" s="30">
        <v>2</v>
      </c>
      <c r="C91" s="30" t="s">
        <v>18</v>
      </c>
      <c r="D91" s="30">
        <v>2.5</v>
      </c>
      <c r="E91" s="30" t="s">
        <v>262</v>
      </c>
      <c r="F91" s="30" t="s">
        <v>266</v>
      </c>
      <c r="G91" s="33" t="s">
        <v>267</v>
      </c>
      <c r="H91" s="42" t="s">
        <v>625</v>
      </c>
      <c r="I91" s="27" t="s">
        <v>13</v>
      </c>
      <c r="J91" s="30">
        <f t="shared" si="3"/>
        <v>2</v>
      </c>
      <c r="K91" s="38"/>
      <c r="L91" s="67" t="s">
        <v>42</v>
      </c>
      <c r="M91" s="70"/>
      <c r="XEC91" s="61"/>
      <c r="XED91" s="60"/>
      <c r="XEE91" s="55"/>
      <c r="XEF91" s="54"/>
      <c r="XEG91" s="47"/>
      <c r="XEH91" s="47"/>
    </row>
    <row r="92" spans="1:13 16357:16362" ht="286">
      <c r="A92" s="84">
        <v>83</v>
      </c>
      <c r="B92" s="29">
        <v>2</v>
      </c>
      <c r="C92" s="29" t="s">
        <v>18</v>
      </c>
      <c r="D92" s="29">
        <v>2.5</v>
      </c>
      <c r="E92" s="29" t="s">
        <v>262</v>
      </c>
      <c r="F92" s="29" t="s">
        <v>268</v>
      </c>
      <c r="G92" s="34" t="s">
        <v>269</v>
      </c>
      <c r="H92" s="41" t="s">
        <v>658</v>
      </c>
      <c r="I92" s="27" t="s">
        <v>13</v>
      </c>
      <c r="J92" s="29">
        <f t="shared" si="3"/>
        <v>2</v>
      </c>
      <c r="K92" s="38"/>
      <c r="L92" s="67" t="s">
        <v>42</v>
      </c>
      <c r="M92" s="50"/>
      <c r="XEC92" s="61"/>
      <c r="XED92" s="60"/>
      <c r="XEF92" s="54"/>
      <c r="XEG92" s="47"/>
      <c r="XEH92" s="47"/>
    </row>
    <row r="93" spans="1:13 16357:16362" ht="156">
      <c r="A93" s="84">
        <v>84</v>
      </c>
      <c r="B93" s="29">
        <v>2</v>
      </c>
      <c r="C93" s="29" t="s">
        <v>18</v>
      </c>
      <c r="D93" s="29">
        <v>2.5</v>
      </c>
      <c r="E93" s="29" t="s">
        <v>262</v>
      </c>
      <c r="F93" s="29" t="s">
        <v>270</v>
      </c>
      <c r="G93" s="34" t="s">
        <v>271</v>
      </c>
      <c r="H93" s="38" t="s">
        <v>697</v>
      </c>
      <c r="I93" s="27" t="s">
        <v>13</v>
      </c>
      <c r="J93" s="29">
        <f t="shared" si="3"/>
        <v>2</v>
      </c>
      <c r="K93" s="41"/>
      <c r="L93" s="67" t="s">
        <v>42</v>
      </c>
      <c r="M93" s="64"/>
      <c r="XEC93" s="61"/>
      <c r="XED93" s="60"/>
      <c r="XEF93" s="54"/>
      <c r="XEG93" s="47"/>
      <c r="XEH93" s="47"/>
    </row>
    <row r="94" spans="1:13 16357:16362" s="44" customFormat="1" ht="208">
      <c r="A94" s="84">
        <v>85</v>
      </c>
      <c r="B94" s="27">
        <v>2</v>
      </c>
      <c r="C94" s="27" t="s">
        <v>18</v>
      </c>
      <c r="D94" s="27">
        <v>2.5</v>
      </c>
      <c r="E94" s="27" t="s">
        <v>262</v>
      </c>
      <c r="F94" s="27" t="s">
        <v>272</v>
      </c>
      <c r="G94" s="28" t="s">
        <v>273</v>
      </c>
      <c r="H94" s="41" t="s">
        <v>669</v>
      </c>
      <c r="I94" s="27" t="s">
        <v>13</v>
      </c>
      <c r="J94" s="27">
        <f t="shared" si="3"/>
        <v>2</v>
      </c>
      <c r="K94" s="38"/>
      <c r="L94" s="67" t="s">
        <v>42</v>
      </c>
      <c r="M94" s="48"/>
      <c r="XEC94" s="61"/>
      <c r="XED94" s="60"/>
      <c r="XEE94" s="55"/>
      <c r="XEF94" s="54"/>
      <c r="XEG94" s="47"/>
      <c r="XEH94" s="47"/>
    </row>
    <row r="95" spans="1:13 16357:16362" ht="234">
      <c r="A95" s="84">
        <v>86</v>
      </c>
      <c r="B95" s="29">
        <v>2</v>
      </c>
      <c r="C95" s="29" t="s">
        <v>18</v>
      </c>
      <c r="D95" s="29">
        <v>2.5</v>
      </c>
      <c r="E95" s="29" t="s">
        <v>262</v>
      </c>
      <c r="F95" s="29" t="s">
        <v>274</v>
      </c>
      <c r="G95" s="28" t="s">
        <v>275</v>
      </c>
      <c r="H95" s="38" t="s">
        <v>637</v>
      </c>
      <c r="I95" s="27" t="s">
        <v>14</v>
      </c>
      <c r="J95" s="29">
        <f t="shared" si="3"/>
        <v>1</v>
      </c>
      <c r="K95" s="38" t="s">
        <v>276</v>
      </c>
      <c r="L95" s="67" t="s">
        <v>42</v>
      </c>
      <c r="M95" s="70" t="s">
        <v>95</v>
      </c>
      <c r="XEC95" s="61"/>
      <c r="XED95" s="60"/>
      <c r="XEF95" s="54"/>
      <c r="XEG95" s="47"/>
      <c r="XEH95" s="47"/>
    </row>
    <row r="96" spans="1:13 16357:16362" ht="169">
      <c r="A96" s="84">
        <v>87</v>
      </c>
      <c r="B96" s="29">
        <v>2</v>
      </c>
      <c r="C96" s="29" t="s">
        <v>18</v>
      </c>
      <c r="D96" s="29">
        <v>2.5</v>
      </c>
      <c r="E96" s="29" t="s">
        <v>262</v>
      </c>
      <c r="F96" s="29" t="s">
        <v>277</v>
      </c>
      <c r="G96" s="28" t="s">
        <v>278</v>
      </c>
      <c r="H96" s="38" t="s">
        <v>659</v>
      </c>
      <c r="I96" s="27" t="s">
        <v>13</v>
      </c>
      <c r="J96" s="29">
        <f t="shared" si="3"/>
        <v>2</v>
      </c>
      <c r="K96" s="38"/>
      <c r="L96" s="67" t="s">
        <v>42</v>
      </c>
      <c r="M96" s="49"/>
      <c r="XEC96" s="61"/>
      <c r="XED96" s="60"/>
      <c r="XEF96" s="54"/>
      <c r="XEG96" s="47"/>
      <c r="XEH96" s="47"/>
    </row>
    <row r="97" spans="1:13 16357:16362" s="44" customFormat="1" ht="221">
      <c r="A97" s="84">
        <v>88</v>
      </c>
      <c r="B97" s="27">
        <v>2</v>
      </c>
      <c r="C97" s="27" t="s">
        <v>18</v>
      </c>
      <c r="D97" s="27">
        <v>2.5</v>
      </c>
      <c r="E97" s="27" t="s">
        <v>262</v>
      </c>
      <c r="F97" s="27" t="s">
        <v>279</v>
      </c>
      <c r="G97" s="28" t="s">
        <v>280</v>
      </c>
      <c r="H97" s="38" t="s">
        <v>660</v>
      </c>
      <c r="I97" s="27" t="s">
        <v>13</v>
      </c>
      <c r="J97" s="27">
        <f t="shared" si="3"/>
        <v>2</v>
      </c>
      <c r="K97" s="38"/>
      <c r="L97" s="67" t="s">
        <v>42</v>
      </c>
      <c r="M97" s="48"/>
      <c r="XEC97" s="61"/>
      <c r="XED97" s="60"/>
      <c r="XEE97" s="55"/>
      <c r="XEF97" s="54"/>
      <c r="XEG97" s="47"/>
      <c r="XEH97" s="47"/>
    </row>
    <row r="98" spans="1:13 16357:16362" s="51" customFormat="1" ht="169">
      <c r="A98" s="84">
        <v>89</v>
      </c>
      <c r="B98" s="30">
        <v>2</v>
      </c>
      <c r="C98" s="30" t="s">
        <v>18</v>
      </c>
      <c r="D98" s="30">
        <v>2.5</v>
      </c>
      <c r="E98" s="30" t="s">
        <v>262</v>
      </c>
      <c r="F98" s="30" t="s">
        <v>281</v>
      </c>
      <c r="G98" s="34" t="s">
        <v>282</v>
      </c>
      <c r="H98" s="38" t="s">
        <v>661</v>
      </c>
      <c r="I98" s="29" t="s">
        <v>13</v>
      </c>
      <c r="J98" s="29">
        <f t="shared" si="3"/>
        <v>2</v>
      </c>
      <c r="K98" s="41"/>
      <c r="L98" s="67" t="s">
        <v>42</v>
      </c>
      <c r="M98" s="70"/>
      <c r="XEC98" s="61"/>
      <c r="XED98" s="60"/>
      <c r="XEE98" s="55"/>
      <c r="XEF98" s="54"/>
      <c r="XEG98" s="47"/>
      <c r="XEH98" s="47"/>
    </row>
    <row r="99" spans="1:13 16357:16362" ht="78">
      <c r="A99" s="84">
        <v>90</v>
      </c>
      <c r="B99" s="29">
        <v>2</v>
      </c>
      <c r="C99" s="29" t="s">
        <v>18</v>
      </c>
      <c r="D99" s="29">
        <v>2.5</v>
      </c>
      <c r="E99" s="29" t="s">
        <v>262</v>
      </c>
      <c r="F99" s="29" t="s">
        <v>283</v>
      </c>
      <c r="G99" s="34" t="s">
        <v>284</v>
      </c>
      <c r="H99" s="38" t="s">
        <v>600</v>
      </c>
      <c r="I99" s="35" t="s">
        <v>14</v>
      </c>
      <c r="J99" s="35">
        <f t="shared" si="3"/>
        <v>1</v>
      </c>
      <c r="K99" s="38" t="s">
        <v>601</v>
      </c>
      <c r="L99" s="67" t="s">
        <v>42</v>
      </c>
      <c r="M99" s="70" t="s">
        <v>95</v>
      </c>
      <c r="XEC99" s="61"/>
      <c r="XED99" s="60"/>
      <c r="XEF99" s="54"/>
      <c r="XEG99" s="47"/>
      <c r="XEH99" s="47"/>
    </row>
    <row r="100" spans="1:13 16357:16362" s="44" customFormat="1" ht="52">
      <c r="A100" s="84">
        <v>91</v>
      </c>
      <c r="B100" s="27">
        <v>2</v>
      </c>
      <c r="C100" s="27" t="s">
        <v>18</v>
      </c>
      <c r="D100" s="27">
        <v>2.5</v>
      </c>
      <c r="E100" s="27" t="s">
        <v>262</v>
      </c>
      <c r="F100" s="27" t="s">
        <v>285</v>
      </c>
      <c r="G100" s="28" t="s">
        <v>286</v>
      </c>
      <c r="H100" s="41" t="s">
        <v>287</v>
      </c>
      <c r="I100" s="27" t="s">
        <v>13</v>
      </c>
      <c r="J100" s="27">
        <f t="shared" si="3"/>
        <v>2</v>
      </c>
      <c r="K100" s="38"/>
      <c r="L100" s="67" t="s">
        <v>42</v>
      </c>
      <c r="M100" s="70"/>
      <c r="XEC100" s="61"/>
      <c r="XED100" s="60"/>
      <c r="XEE100" s="55"/>
      <c r="XEF100" s="54"/>
      <c r="XEG100" s="47"/>
      <c r="XEH100" s="47"/>
    </row>
    <row r="101" spans="1:13 16357:16362" s="51" customFormat="1" ht="26">
      <c r="A101" s="84">
        <v>92</v>
      </c>
      <c r="B101" s="30">
        <v>2</v>
      </c>
      <c r="C101" s="30" t="s">
        <v>18</v>
      </c>
      <c r="D101" s="30">
        <v>2.6</v>
      </c>
      <c r="E101" s="30" t="s">
        <v>288</v>
      </c>
      <c r="F101" s="30" t="s">
        <v>289</v>
      </c>
      <c r="G101" s="33" t="s">
        <v>290</v>
      </c>
      <c r="H101" s="41" t="s">
        <v>291</v>
      </c>
      <c r="I101" s="27" t="s">
        <v>13</v>
      </c>
      <c r="J101" s="30">
        <f t="shared" si="3"/>
        <v>2</v>
      </c>
      <c r="K101" s="38"/>
      <c r="L101" s="67" t="s">
        <v>42</v>
      </c>
      <c r="M101" s="70"/>
      <c r="XEC101" s="61"/>
      <c r="XED101" s="60"/>
      <c r="XEE101" s="55"/>
      <c r="XEF101" s="54"/>
      <c r="XEG101" s="47"/>
      <c r="XEH101" s="47"/>
    </row>
    <row r="102" spans="1:13 16357:16362" ht="39">
      <c r="A102" s="84">
        <v>93</v>
      </c>
      <c r="B102" s="29">
        <v>2</v>
      </c>
      <c r="C102" s="29" t="s">
        <v>18</v>
      </c>
      <c r="D102" s="29">
        <v>2.6</v>
      </c>
      <c r="E102" s="29" t="s">
        <v>288</v>
      </c>
      <c r="F102" s="29" t="s">
        <v>292</v>
      </c>
      <c r="G102" s="34" t="s">
        <v>293</v>
      </c>
      <c r="H102" s="41" t="s">
        <v>294</v>
      </c>
      <c r="I102" s="27" t="s">
        <v>15</v>
      </c>
      <c r="J102" s="29">
        <f t="shared" si="3"/>
        <v>0</v>
      </c>
      <c r="K102" s="38" t="s">
        <v>295</v>
      </c>
      <c r="L102" s="67" t="s">
        <v>42</v>
      </c>
      <c r="M102" s="70" t="s">
        <v>95</v>
      </c>
      <c r="XEC102" s="61"/>
      <c r="XED102" s="60"/>
      <c r="XEF102" s="54"/>
      <c r="XEG102" s="47"/>
      <c r="XEH102" s="47"/>
    </row>
    <row r="103" spans="1:13 16357:16362" ht="156">
      <c r="A103" s="84">
        <v>94</v>
      </c>
      <c r="B103" s="29">
        <v>2</v>
      </c>
      <c r="C103" s="29" t="s">
        <v>18</v>
      </c>
      <c r="D103" s="29">
        <v>2.6</v>
      </c>
      <c r="E103" s="29" t="s">
        <v>288</v>
      </c>
      <c r="F103" s="29" t="s">
        <v>296</v>
      </c>
      <c r="G103" s="34" t="s">
        <v>297</v>
      </c>
      <c r="H103" s="41" t="s">
        <v>638</v>
      </c>
      <c r="I103" s="27" t="s">
        <v>14</v>
      </c>
      <c r="J103" s="29">
        <f t="shared" si="3"/>
        <v>1</v>
      </c>
      <c r="K103" s="38" t="s">
        <v>298</v>
      </c>
      <c r="L103" s="67" t="s">
        <v>42</v>
      </c>
      <c r="M103" s="70" t="s">
        <v>95</v>
      </c>
      <c r="XEC103" s="61"/>
      <c r="XED103" s="60"/>
      <c r="XEF103" s="54"/>
      <c r="XEG103" s="47"/>
      <c r="XEH103" s="47"/>
    </row>
    <row r="104" spans="1:13 16357:16362" ht="162.75" customHeight="1">
      <c r="A104" s="84">
        <v>95</v>
      </c>
      <c r="B104" s="29">
        <v>2</v>
      </c>
      <c r="C104" s="29" t="s">
        <v>18</v>
      </c>
      <c r="D104" s="29">
        <v>2.6</v>
      </c>
      <c r="E104" s="29" t="s">
        <v>288</v>
      </c>
      <c r="F104" s="29" t="s">
        <v>299</v>
      </c>
      <c r="G104" s="34" t="s">
        <v>300</v>
      </c>
      <c r="H104" s="41" t="s">
        <v>639</v>
      </c>
      <c r="I104" s="27" t="s">
        <v>14</v>
      </c>
      <c r="J104" s="29">
        <f t="shared" si="3"/>
        <v>1</v>
      </c>
      <c r="K104" s="38" t="s">
        <v>301</v>
      </c>
      <c r="L104" s="67" t="s">
        <v>42</v>
      </c>
      <c r="M104" s="70" t="s">
        <v>95</v>
      </c>
      <c r="XEC104" s="61"/>
      <c r="XED104" s="60"/>
      <c r="XEF104" s="54"/>
      <c r="XEG104" s="47"/>
      <c r="XEH104" s="47"/>
    </row>
    <row r="105" spans="1:13 16357:16362" ht="189.75" customHeight="1">
      <c r="A105" s="84">
        <v>96</v>
      </c>
      <c r="B105" s="29">
        <v>2</v>
      </c>
      <c r="C105" s="29" t="s">
        <v>18</v>
      </c>
      <c r="D105" s="29">
        <v>2.6</v>
      </c>
      <c r="E105" s="29" t="s">
        <v>288</v>
      </c>
      <c r="F105" s="29" t="s">
        <v>302</v>
      </c>
      <c r="G105" s="34" t="s">
        <v>303</v>
      </c>
      <c r="H105" s="41" t="s">
        <v>304</v>
      </c>
      <c r="I105" s="27" t="s">
        <v>14</v>
      </c>
      <c r="J105" s="29">
        <f t="shared" si="3"/>
        <v>1</v>
      </c>
      <c r="K105" s="38" t="s">
        <v>305</v>
      </c>
      <c r="L105" s="67" t="s">
        <v>42</v>
      </c>
      <c r="M105" s="70" t="s">
        <v>95</v>
      </c>
      <c r="XEC105" s="61"/>
      <c r="XED105" s="60"/>
      <c r="XEF105" s="54"/>
      <c r="XEG105" s="47"/>
      <c r="XEH105" s="47"/>
    </row>
    <row r="106" spans="1:13 16357:16362" ht="130">
      <c r="A106" s="84">
        <v>97</v>
      </c>
      <c r="B106" s="29">
        <v>2</v>
      </c>
      <c r="C106" s="29" t="s">
        <v>18</v>
      </c>
      <c r="D106" s="29">
        <v>2.6</v>
      </c>
      <c r="E106" s="29" t="s">
        <v>288</v>
      </c>
      <c r="F106" s="29" t="s">
        <v>306</v>
      </c>
      <c r="G106" s="34" t="s">
        <v>307</v>
      </c>
      <c r="H106" s="41" t="s">
        <v>640</v>
      </c>
      <c r="I106" s="27" t="s">
        <v>14</v>
      </c>
      <c r="J106" s="29">
        <f t="shared" ref="J106:J137" si="4">IF(I106="Not Applicable","",IF(I106="Compliant",3,IF(I106="Implemented",2,IF(I106="Partially Implemented",1,IF(I106="Not Implemented",0," ")))))</f>
        <v>1</v>
      </c>
      <c r="K106" s="38" t="s">
        <v>308</v>
      </c>
      <c r="L106" s="67" t="s">
        <v>42</v>
      </c>
      <c r="M106" s="70" t="s">
        <v>95</v>
      </c>
      <c r="XEC106" s="61"/>
      <c r="XED106" s="60"/>
      <c r="XEF106" s="54"/>
      <c r="XEG106" s="47"/>
      <c r="XEH106" s="47"/>
    </row>
    <row r="107" spans="1:13 16357:16362" ht="39">
      <c r="A107" s="84">
        <v>98</v>
      </c>
      <c r="B107" s="29">
        <v>2</v>
      </c>
      <c r="C107" s="29" t="s">
        <v>18</v>
      </c>
      <c r="D107" s="29">
        <v>2.6</v>
      </c>
      <c r="E107" s="29" t="s">
        <v>288</v>
      </c>
      <c r="F107" s="29" t="s">
        <v>309</v>
      </c>
      <c r="G107" s="34" t="s">
        <v>310</v>
      </c>
      <c r="H107" s="41" t="s">
        <v>311</v>
      </c>
      <c r="I107" s="27" t="s">
        <v>13</v>
      </c>
      <c r="J107" s="29">
        <f t="shared" si="4"/>
        <v>2</v>
      </c>
      <c r="K107" s="38"/>
      <c r="L107" s="67" t="s">
        <v>42</v>
      </c>
      <c r="M107" s="70"/>
      <c r="XEC107" s="61"/>
      <c r="XED107" s="60"/>
      <c r="XEF107" s="54"/>
      <c r="XEG107" s="47"/>
      <c r="XEH107" s="47"/>
    </row>
    <row r="108" spans="1:13 16357:16362" s="44" customFormat="1" ht="78">
      <c r="A108" s="84">
        <v>99</v>
      </c>
      <c r="B108" s="27">
        <v>2</v>
      </c>
      <c r="C108" s="27" t="s">
        <v>18</v>
      </c>
      <c r="D108" s="27">
        <v>2.7</v>
      </c>
      <c r="E108" s="27" t="s">
        <v>312</v>
      </c>
      <c r="F108" s="27" t="s">
        <v>313</v>
      </c>
      <c r="G108" s="28" t="s">
        <v>314</v>
      </c>
      <c r="H108" s="38" t="s">
        <v>315</v>
      </c>
      <c r="I108" s="27" t="s">
        <v>13</v>
      </c>
      <c r="J108" s="27">
        <f t="shared" si="4"/>
        <v>2</v>
      </c>
      <c r="K108" s="38"/>
      <c r="L108" s="67" t="s">
        <v>42</v>
      </c>
      <c r="M108" s="48"/>
      <c r="XEC108" s="61"/>
      <c r="XED108" s="60"/>
      <c r="XEE108" s="55"/>
      <c r="XEF108" s="54"/>
      <c r="XEG108" s="47"/>
      <c r="XEH108" s="47"/>
    </row>
    <row r="109" spans="1:13 16357:16362" ht="43.5" customHeight="1">
      <c r="A109" s="84">
        <v>100</v>
      </c>
      <c r="B109" s="29">
        <v>2</v>
      </c>
      <c r="C109" s="29" t="s">
        <v>18</v>
      </c>
      <c r="D109" s="29">
        <v>2.7</v>
      </c>
      <c r="E109" s="29" t="s">
        <v>312</v>
      </c>
      <c r="F109" s="29" t="s">
        <v>316</v>
      </c>
      <c r="G109" s="34" t="s">
        <v>317</v>
      </c>
      <c r="H109" s="41" t="s">
        <v>318</v>
      </c>
      <c r="I109" s="27" t="s">
        <v>14</v>
      </c>
      <c r="J109" s="29">
        <f t="shared" si="4"/>
        <v>1</v>
      </c>
      <c r="K109" s="38" t="s">
        <v>319</v>
      </c>
      <c r="L109" s="67" t="s">
        <v>42</v>
      </c>
      <c r="M109" s="69" t="s">
        <v>124</v>
      </c>
      <c r="XEC109" s="61"/>
      <c r="XED109" s="60"/>
      <c r="XEF109" s="54"/>
      <c r="XEG109" s="47"/>
      <c r="XEH109" s="47"/>
    </row>
    <row r="110" spans="1:13 16357:16362" ht="78">
      <c r="A110" s="84">
        <v>101</v>
      </c>
      <c r="B110" s="29">
        <v>2</v>
      </c>
      <c r="C110" s="29" t="s">
        <v>18</v>
      </c>
      <c r="D110" s="29">
        <v>2.7</v>
      </c>
      <c r="E110" s="29" t="s">
        <v>312</v>
      </c>
      <c r="F110" s="29" t="s">
        <v>320</v>
      </c>
      <c r="G110" s="34" t="s">
        <v>321</v>
      </c>
      <c r="H110" s="38" t="s">
        <v>645</v>
      </c>
      <c r="I110" s="27" t="s">
        <v>14</v>
      </c>
      <c r="J110" s="29">
        <f t="shared" si="4"/>
        <v>1</v>
      </c>
      <c r="K110" s="38" t="s">
        <v>626</v>
      </c>
      <c r="L110" s="67" t="s">
        <v>42</v>
      </c>
      <c r="M110" s="69" t="s">
        <v>124</v>
      </c>
      <c r="XEC110" s="61"/>
      <c r="XED110" s="60"/>
      <c r="XEF110" s="54"/>
      <c r="XEG110" s="47"/>
      <c r="XEH110" s="47"/>
    </row>
    <row r="111" spans="1:13 16357:16362" ht="273">
      <c r="A111" s="84">
        <v>102</v>
      </c>
      <c r="B111" s="29">
        <v>2</v>
      </c>
      <c r="C111" s="29" t="s">
        <v>18</v>
      </c>
      <c r="D111" s="29">
        <v>2.7</v>
      </c>
      <c r="E111" s="29" t="s">
        <v>312</v>
      </c>
      <c r="F111" s="29" t="s">
        <v>322</v>
      </c>
      <c r="G111" s="34" t="s">
        <v>323</v>
      </c>
      <c r="H111" s="38" t="s">
        <v>641</v>
      </c>
      <c r="I111" s="27" t="s">
        <v>14</v>
      </c>
      <c r="J111" s="29">
        <f t="shared" si="4"/>
        <v>1</v>
      </c>
      <c r="K111" s="38" t="s">
        <v>324</v>
      </c>
      <c r="L111" s="67"/>
      <c r="M111" s="70"/>
      <c r="XEC111" s="61"/>
      <c r="XED111" s="60"/>
      <c r="XEF111" s="54"/>
      <c r="XEG111" s="47"/>
      <c r="XEH111" s="47"/>
    </row>
    <row r="112" spans="1:13 16357:16362" ht="169">
      <c r="A112" s="84">
        <v>103</v>
      </c>
      <c r="B112" s="29">
        <v>2</v>
      </c>
      <c r="C112" s="29" t="s">
        <v>18</v>
      </c>
      <c r="D112" s="29">
        <v>2.7</v>
      </c>
      <c r="E112" s="29" t="s">
        <v>312</v>
      </c>
      <c r="F112" s="29" t="s">
        <v>325</v>
      </c>
      <c r="G112" s="34" t="s">
        <v>326</v>
      </c>
      <c r="H112" s="40" t="s">
        <v>728</v>
      </c>
      <c r="I112" s="29" t="s">
        <v>14</v>
      </c>
      <c r="J112" s="29">
        <f t="shared" si="4"/>
        <v>1</v>
      </c>
      <c r="K112" s="41" t="s">
        <v>327</v>
      </c>
      <c r="L112" s="67" t="s">
        <v>42</v>
      </c>
      <c r="M112" s="70" t="s">
        <v>95</v>
      </c>
      <c r="XEC112" s="61"/>
      <c r="XED112" s="60"/>
      <c r="XEF112" s="54"/>
      <c r="XEG112" s="47"/>
      <c r="XEH112" s="47"/>
    </row>
    <row r="113" spans="1:13 16357:16362" ht="78">
      <c r="A113" s="84">
        <v>104</v>
      </c>
      <c r="B113" s="29">
        <v>2</v>
      </c>
      <c r="C113" s="29" t="s">
        <v>18</v>
      </c>
      <c r="D113" s="29">
        <v>2.7</v>
      </c>
      <c r="E113" s="29" t="s">
        <v>312</v>
      </c>
      <c r="F113" s="29" t="s">
        <v>328</v>
      </c>
      <c r="G113" s="34" t="s">
        <v>329</v>
      </c>
      <c r="H113" s="38" t="s">
        <v>330</v>
      </c>
      <c r="I113" s="27" t="s">
        <v>13</v>
      </c>
      <c r="J113" s="29">
        <f t="shared" si="4"/>
        <v>2</v>
      </c>
      <c r="K113" s="38"/>
      <c r="L113" s="67" t="s">
        <v>42</v>
      </c>
      <c r="M113" s="69"/>
      <c r="XEC113" s="61"/>
      <c r="XED113" s="60"/>
      <c r="XEF113" s="54"/>
      <c r="XEG113" s="47"/>
      <c r="XEH113" s="47"/>
    </row>
    <row r="114" spans="1:13 16357:16362" ht="52">
      <c r="A114" s="84">
        <v>105</v>
      </c>
      <c r="B114" s="29">
        <v>2</v>
      </c>
      <c r="C114" s="29" t="s">
        <v>18</v>
      </c>
      <c r="D114" s="29">
        <v>2.8</v>
      </c>
      <c r="E114" s="29" t="s">
        <v>331</v>
      </c>
      <c r="F114" s="29" t="s">
        <v>332</v>
      </c>
      <c r="G114" s="34" t="s">
        <v>333</v>
      </c>
      <c r="H114" s="41" t="s">
        <v>609</v>
      </c>
      <c r="I114" s="27" t="s">
        <v>13</v>
      </c>
      <c r="J114" s="29">
        <f t="shared" si="4"/>
        <v>2</v>
      </c>
      <c r="K114" s="38"/>
      <c r="L114" s="67" t="s">
        <v>42</v>
      </c>
      <c r="M114" s="70"/>
      <c r="XEC114" s="61"/>
      <c r="XED114" s="60"/>
      <c r="XEF114" s="54"/>
      <c r="XEG114" s="47"/>
      <c r="XEH114" s="47"/>
    </row>
    <row r="115" spans="1:13 16357:16362" ht="39">
      <c r="A115" s="84">
        <v>106</v>
      </c>
      <c r="B115" s="29">
        <v>2</v>
      </c>
      <c r="C115" s="29" t="s">
        <v>18</v>
      </c>
      <c r="D115" s="29">
        <v>2.8</v>
      </c>
      <c r="E115" s="29" t="s">
        <v>331</v>
      </c>
      <c r="F115" s="29" t="s">
        <v>334</v>
      </c>
      <c r="G115" s="34" t="s">
        <v>335</v>
      </c>
      <c r="H115" s="41" t="s">
        <v>616</v>
      </c>
      <c r="I115" s="27" t="s">
        <v>14</v>
      </c>
      <c r="J115" s="29">
        <f t="shared" si="4"/>
        <v>1</v>
      </c>
      <c r="K115" s="38" t="s">
        <v>336</v>
      </c>
      <c r="L115" s="67" t="s">
        <v>42</v>
      </c>
      <c r="M115" s="68" t="s">
        <v>337</v>
      </c>
      <c r="XEC115" s="61"/>
      <c r="XED115" s="60"/>
      <c r="XEF115" s="54"/>
      <c r="XEG115" s="47"/>
      <c r="XEH115" s="47"/>
    </row>
    <row r="116" spans="1:13 16357:16362" ht="218.25" customHeight="1">
      <c r="A116" s="84">
        <v>107</v>
      </c>
      <c r="B116" s="29">
        <v>2</v>
      </c>
      <c r="C116" s="29" t="s">
        <v>18</v>
      </c>
      <c r="D116" s="29">
        <v>2.8</v>
      </c>
      <c r="E116" s="29" t="s">
        <v>331</v>
      </c>
      <c r="F116" s="29" t="s">
        <v>338</v>
      </c>
      <c r="G116" s="28" t="s">
        <v>339</v>
      </c>
      <c r="H116" s="38" t="s">
        <v>729</v>
      </c>
      <c r="I116" s="27" t="s">
        <v>13</v>
      </c>
      <c r="J116" s="29">
        <f t="shared" si="4"/>
        <v>2</v>
      </c>
      <c r="K116" s="38"/>
      <c r="L116" s="67" t="s">
        <v>42</v>
      </c>
      <c r="M116" s="68"/>
      <c r="XEC116" s="61"/>
      <c r="XED116" s="60"/>
      <c r="XEF116" s="54"/>
      <c r="XEG116" s="47"/>
      <c r="XEH116" s="47"/>
    </row>
    <row r="117" spans="1:13 16357:16362" ht="182">
      <c r="A117" s="84">
        <v>108</v>
      </c>
      <c r="B117" s="29">
        <v>2</v>
      </c>
      <c r="C117" s="29" t="s">
        <v>18</v>
      </c>
      <c r="D117" s="29">
        <v>2.8</v>
      </c>
      <c r="E117" s="29" t="s">
        <v>331</v>
      </c>
      <c r="F117" s="29" t="s">
        <v>340</v>
      </c>
      <c r="G117" s="34" t="s">
        <v>341</v>
      </c>
      <c r="H117" s="40" t="s">
        <v>670</v>
      </c>
      <c r="I117" s="27" t="s">
        <v>13</v>
      </c>
      <c r="J117" s="29">
        <f t="shared" si="4"/>
        <v>2</v>
      </c>
      <c r="K117" s="38"/>
      <c r="L117" s="67" t="s">
        <v>42</v>
      </c>
      <c r="M117" s="68"/>
      <c r="XEC117" s="61"/>
      <c r="XED117" s="60"/>
      <c r="XEF117" s="54"/>
      <c r="XEG117" s="47"/>
      <c r="XEH117" s="47"/>
    </row>
    <row r="118" spans="1:13 16357:16362" ht="108.75" customHeight="1">
      <c r="A118" s="84">
        <v>109</v>
      </c>
      <c r="B118" s="29">
        <v>2</v>
      </c>
      <c r="C118" s="29" t="s">
        <v>18</v>
      </c>
      <c r="D118" s="29">
        <v>2.8</v>
      </c>
      <c r="E118" s="29" t="s">
        <v>331</v>
      </c>
      <c r="F118" s="29" t="s">
        <v>342</v>
      </c>
      <c r="G118" s="28" t="s">
        <v>343</v>
      </c>
      <c r="H118" s="39" t="s">
        <v>724</v>
      </c>
      <c r="I118" s="27" t="s">
        <v>14</v>
      </c>
      <c r="J118" s="29">
        <f t="shared" si="4"/>
        <v>1</v>
      </c>
      <c r="K118" s="38" t="s">
        <v>344</v>
      </c>
      <c r="L118" s="67"/>
      <c r="M118" s="71"/>
      <c r="XEC118" s="61"/>
      <c r="XED118" s="60"/>
      <c r="XEF118" s="54"/>
      <c r="XEG118" s="47"/>
      <c r="XEH118" s="47"/>
    </row>
    <row r="119" spans="1:13 16357:16362" ht="52">
      <c r="A119" s="84">
        <v>110</v>
      </c>
      <c r="B119" s="29">
        <v>2</v>
      </c>
      <c r="C119" s="29" t="s">
        <v>18</v>
      </c>
      <c r="D119" s="29">
        <v>2.8</v>
      </c>
      <c r="E119" s="29" t="s">
        <v>331</v>
      </c>
      <c r="F119" s="29" t="s">
        <v>345</v>
      </c>
      <c r="G119" s="34" t="s">
        <v>346</v>
      </c>
      <c r="H119" s="38" t="s">
        <v>347</v>
      </c>
      <c r="I119" s="27" t="s">
        <v>13</v>
      </c>
      <c r="J119" s="29">
        <f t="shared" si="4"/>
        <v>2</v>
      </c>
      <c r="K119" s="38"/>
      <c r="L119" s="67" t="s">
        <v>42</v>
      </c>
      <c r="M119" s="69"/>
      <c r="XEC119" s="61"/>
      <c r="XED119" s="60"/>
      <c r="XEF119" s="54"/>
      <c r="XEG119" s="47"/>
      <c r="XEH119" s="47"/>
    </row>
    <row r="120" spans="1:13 16357:16362" ht="65">
      <c r="A120" s="84">
        <v>111</v>
      </c>
      <c r="B120" s="29">
        <v>2</v>
      </c>
      <c r="C120" s="29" t="s">
        <v>18</v>
      </c>
      <c r="D120" s="29">
        <v>2.9</v>
      </c>
      <c r="E120" s="29" t="s">
        <v>348</v>
      </c>
      <c r="F120" s="29" t="s">
        <v>349</v>
      </c>
      <c r="G120" s="34" t="s">
        <v>350</v>
      </c>
      <c r="H120" s="41" t="s">
        <v>351</v>
      </c>
      <c r="I120" s="27" t="s">
        <v>13</v>
      </c>
      <c r="J120" s="29">
        <f t="shared" si="4"/>
        <v>2</v>
      </c>
      <c r="K120" s="38"/>
      <c r="L120" s="67" t="s">
        <v>42</v>
      </c>
      <c r="M120" s="48"/>
      <c r="XEC120" s="61"/>
      <c r="XED120" s="60"/>
      <c r="XEF120" s="54"/>
      <c r="XEG120" s="47"/>
      <c r="XEH120" s="47"/>
    </row>
    <row r="121" spans="1:13 16357:16362" ht="26">
      <c r="A121" s="84">
        <v>112</v>
      </c>
      <c r="B121" s="29">
        <v>2</v>
      </c>
      <c r="C121" s="29" t="s">
        <v>18</v>
      </c>
      <c r="D121" s="29">
        <v>2.9</v>
      </c>
      <c r="E121" s="29" t="s">
        <v>348</v>
      </c>
      <c r="F121" s="29" t="s">
        <v>352</v>
      </c>
      <c r="G121" s="34" t="s">
        <v>353</v>
      </c>
      <c r="H121" s="40" t="s">
        <v>590</v>
      </c>
      <c r="I121" s="27" t="s">
        <v>13</v>
      </c>
      <c r="J121" s="29">
        <f t="shared" si="4"/>
        <v>2</v>
      </c>
      <c r="K121" s="38"/>
      <c r="L121" s="67" t="s">
        <v>42</v>
      </c>
      <c r="M121" s="48"/>
      <c r="XEC121" s="61"/>
      <c r="XED121" s="60"/>
      <c r="XEF121" s="54"/>
      <c r="XEG121" s="47"/>
      <c r="XEH121" s="47"/>
    </row>
    <row r="122" spans="1:13 16357:16362" ht="197.25" customHeight="1">
      <c r="A122" s="84">
        <v>113</v>
      </c>
      <c r="B122" s="29">
        <v>2</v>
      </c>
      <c r="C122" s="29" t="s">
        <v>18</v>
      </c>
      <c r="D122" s="29">
        <v>2.9</v>
      </c>
      <c r="E122" s="29" t="s">
        <v>348</v>
      </c>
      <c r="F122" s="29" t="s">
        <v>354</v>
      </c>
      <c r="G122" s="34" t="s">
        <v>355</v>
      </c>
      <c r="H122" s="40" t="s">
        <v>671</v>
      </c>
      <c r="I122" s="27" t="s">
        <v>13</v>
      </c>
      <c r="J122" s="29">
        <f t="shared" si="4"/>
        <v>2</v>
      </c>
      <c r="K122" s="38"/>
      <c r="L122" s="67" t="s">
        <v>42</v>
      </c>
      <c r="M122" s="48"/>
      <c r="XEC122" s="61"/>
      <c r="XED122" s="60"/>
      <c r="XEF122" s="54"/>
      <c r="XEG122" s="47"/>
      <c r="XEH122" s="47"/>
    </row>
    <row r="123" spans="1:13 16357:16362" ht="189.75" customHeight="1">
      <c r="A123" s="84">
        <v>114</v>
      </c>
      <c r="B123" s="29">
        <v>2</v>
      </c>
      <c r="C123" s="29" t="s">
        <v>18</v>
      </c>
      <c r="D123" s="29">
        <v>2.9</v>
      </c>
      <c r="E123" s="29" t="s">
        <v>348</v>
      </c>
      <c r="F123" s="29" t="s">
        <v>356</v>
      </c>
      <c r="G123" s="34" t="s">
        <v>357</v>
      </c>
      <c r="H123" s="38" t="s">
        <v>698</v>
      </c>
      <c r="I123" s="27" t="s">
        <v>13</v>
      </c>
      <c r="J123" s="29">
        <f t="shared" si="4"/>
        <v>2</v>
      </c>
      <c r="K123" s="38"/>
      <c r="L123" s="67" t="s">
        <v>42</v>
      </c>
      <c r="M123" s="48"/>
      <c r="XEC123" s="61"/>
      <c r="XED123" s="60"/>
      <c r="XEF123" s="54"/>
      <c r="XEG123" s="47"/>
      <c r="XEH123" s="47"/>
    </row>
    <row r="124" spans="1:13 16357:16362" ht="143">
      <c r="A124" s="84">
        <v>115</v>
      </c>
      <c r="B124" s="29">
        <v>2</v>
      </c>
      <c r="C124" s="29" t="s">
        <v>18</v>
      </c>
      <c r="D124" s="29">
        <v>2.9</v>
      </c>
      <c r="E124" s="29" t="s">
        <v>348</v>
      </c>
      <c r="F124" s="29" t="s">
        <v>358</v>
      </c>
      <c r="G124" s="34" t="s">
        <v>359</v>
      </c>
      <c r="H124" s="39" t="s">
        <v>699</v>
      </c>
      <c r="I124" s="27" t="s">
        <v>13</v>
      </c>
      <c r="J124" s="29">
        <f t="shared" si="4"/>
        <v>2</v>
      </c>
      <c r="K124" s="38"/>
      <c r="L124" s="67" t="s">
        <v>42</v>
      </c>
      <c r="M124" s="48"/>
      <c r="XEC124" s="61"/>
      <c r="XED124" s="60"/>
      <c r="XEF124" s="54"/>
      <c r="XEG124" s="47"/>
      <c r="XEH124" s="47"/>
    </row>
    <row r="125" spans="1:13 16357:16362" ht="26">
      <c r="A125" s="84">
        <v>116</v>
      </c>
      <c r="B125" s="29">
        <v>2</v>
      </c>
      <c r="C125" s="29" t="s">
        <v>18</v>
      </c>
      <c r="D125" s="29">
        <v>2.9</v>
      </c>
      <c r="E125" s="29" t="s">
        <v>348</v>
      </c>
      <c r="F125" s="29" t="s">
        <v>360</v>
      </c>
      <c r="G125" s="34" t="s">
        <v>361</v>
      </c>
      <c r="H125" s="40" t="s">
        <v>362</v>
      </c>
      <c r="I125" s="27" t="s">
        <v>13</v>
      </c>
      <c r="J125" s="29">
        <f t="shared" si="4"/>
        <v>2</v>
      </c>
      <c r="K125" s="38"/>
      <c r="L125" s="67" t="s">
        <v>42</v>
      </c>
      <c r="M125" s="48"/>
      <c r="XEC125" s="61"/>
      <c r="XED125" s="60"/>
      <c r="XEF125" s="54"/>
      <c r="XEG125" s="47"/>
      <c r="XEH125" s="47"/>
    </row>
    <row r="126" spans="1:13 16357:16362" ht="26">
      <c r="A126" s="84">
        <v>117</v>
      </c>
      <c r="B126" s="29">
        <v>2</v>
      </c>
      <c r="C126" s="29" t="s">
        <v>18</v>
      </c>
      <c r="D126" s="31">
        <v>2.1</v>
      </c>
      <c r="E126" s="29" t="s">
        <v>363</v>
      </c>
      <c r="F126" s="29" t="s">
        <v>364</v>
      </c>
      <c r="G126" s="34" t="s">
        <v>365</v>
      </c>
      <c r="H126" s="41" t="s">
        <v>366</v>
      </c>
      <c r="I126" s="29" t="s">
        <v>13</v>
      </c>
      <c r="J126" s="29">
        <f t="shared" si="4"/>
        <v>2</v>
      </c>
      <c r="K126" s="41"/>
      <c r="L126" s="67" t="s">
        <v>42</v>
      </c>
      <c r="M126" s="68"/>
      <c r="XEC126" s="61"/>
      <c r="XED126" s="60"/>
      <c r="XEF126" s="54"/>
      <c r="XEG126" s="47"/>
      <c r="XEH126" s="47"/>
    </row>
    <row r="127" spans="1:13 16357:16362" ht="26">
      <c r="A127" s="84">
        <v>118</v>
      </c>
      <c r="B127" s="29">
        <v>2</v>
      </c>
      <c r="C127" s="29" t="s">
        <v>18</v>
      </c>
      <c r="D127" s="31">
        <v>2.1</v>
      </c>
      <c r="E127" s="29" t="s">
        <v>363</v>
      </c>
      <c r="F127" s="29" t="s">
        <v>367</v>
      </c>
      <c r="G127" s="34" t="s">
        <v>368</v>
      </c>
      <c r="H127" s="41" t="s">
        <v>369</v>
      </c>
      <c r="I127" s="27" t="s">
        <v>14</v>
      </c>
      <c r="J127" s="29">
        <f t="shared" si="4"/>
        <v>1</v>
      </c>
      <c r="K127" s="38" t="s">
        <v>370</v>
      </c>
      <c r="L127" s="67" t="s">
        <v>42</v>
      </c>
      <c r="M127" s="70" t="s">
        <v>95</v>
      </c>
      <c r="XEC127" s="61"/>
      <c r="XED127" s="60"/>
      <c r="XEF127" s="54"/>
      <c r="XEG127" s="47"/>
      <c r="XEH127" s="47"/>
    </row>
    <row r="128" spans="1:13 16357:16362" s="44" customFormat="1" ht="94.5" customHeight="1">
      <c r="A128" s="84">
        <v>119</v>
      </c>
      <c r="B128" s="27">
        <v>2</v>
      </c>
      <c r="C128" s="27" t="s">
        <v>18</v>
      </c>
      <c r="D128" s="36">
        <v>2.1</v>
      </c>
      <c r="E128" s="27" t="s">
        <v>363</v>
      </c>
      <c r="F128" s="27" t="s">
        <v>371</v>
      </c>
      <c r="G128" s="28" t="s">
        <v>372</v>
      </c>
      <c r="H128" s="38" t="s">
        <v>646</v>
      </c>
      <c r="I128" s="27" t="s">
        <v>14</v>
      </c>
      <c r="J128" s="27">
        <f t="shared" si="4"/>
        <v>1</v>
      </c>
      <c r="K128" s="38" t="s">
        <v>373</v>
      </c>
      <c r="L128" s="67" t="s">
        <v>42</v>
      </c>
      <c r="M128" s="70" t="s">
        <v>95</v>
      </c>
      <c r="XEC128" s="61"/>
      <c r="XED128" s="60"/>
      <c r="XEE128" s="55"/>
      <c r="XEF128" s="54"/>
      <c r="XEG128" s="47"/>
      <c r="XEH128" s="47"/>
    </row>
    <row r="129" spans="1:13 16357:16362" ht="98.25" customHeight="1">
      <c r="A129" s="84">
        <v>120</v>
      </c>
      <c r="B129" s="29">
        <v>2</v>
      </c>
      <c r="C129" s="29" t="s">
        <v>18</v>
      </c>
      <c r="D129" s="31">
        <v>2.1</v>
      </c>
      <c r="E129" s="29" t="s">
        <v>363</v>
      </c>
      <c r="F129" s="29" t="s">
        <v>374</v>
      </c>
      <c r="G129" s="34" t="s">
        <v>375</v>
      </c>
      <c r="H129" s="38" t="s">
        <v>376</v>
      </c>
      <c r="I129" s="27" t="s">
        <v>14</v>
      </c>
      <c r="J129" s="29">
        <f t="shared" si="4"/>
        <v>1</v>
      </c>
      <c r="K129" s="38" t="s">
        <v>373</v>
      </c>
      <c r="L129" s="67" t="s">
        <v>42</v>
      </c>
      <c r="M129" s="70" t="s">
        <v>95</v>
      </c>
      <c r="XEC129" s="61"/>
      <c r="XED129" s="60"/>
      <c r="XEF129" s="54"/>
      <c r="XEG129" s="47"/>
      <c r="XEH129" s="47"/>
    </row>
    <row r="130" spans="1:13 16357:16362" ht="130.5" customHeight="1">
      <c r="A130" s="84">
        <v>121</v>
      </c>
      <c r="B130" s="29">
        <v>2</v>
      </c>
      <c r="C130" s="29" t="s">
        <v>18</v>
      </c>
      <c r="D130" s="31">
        <v>2.1</v>
      </c>
      <c r="E130" s="29" t="s">
        <v>363</v>
      </c>
      <c r="F130" s="29" t="s">
        <v>377</v>
      </c>
      <c r="G130" s="34" t="s">
        <v>378</v>
      </c>
      <c r="H130" s="38" t="s">
        <v>379</v>
      </c>
      <c r="I130" s="27" t="s">
        <v>14</v>
      </c>
      <c r="J130" s="29">
        <f t="shared" si="4"/>
        <v>1</v>
      </c>
      <c r="K130" s="38" t="s">
        <v>373</v>
      </c>
      <c r="L130" s="67" t="s">
        <v>42</v>
      </c>
      <c r="M130" s="70" t="s">
        <v>95</v>
      </c>
      <c r="XEC130" s="61"/>
      <c r="XED130" s="60"/>
      <c r="XEF130" s="54"/>
      <c r="XEG130" s="47"/>
      <c r="XEH130" s="47"/>
    </row>
    <row r="131" spans="1:13 16357:16362" ht="219.75" customHeight="1">
      <c r="A131" s="84">
        <v>122</v>
      </c>
      <c r="B131" s="29">
        <v>2</v>
      </c>
      <c r="C131" s="29" t="s">
        <v>18</v>
      </c>
      <c r="D131" s="31">
        <v>2.1</v>
      </c>
      <c r="E131" s="29" t="s">
        <v>363</v>
      </c>
      <c r="F131" s="29" t="s">
        <v>380</v>
      </c>
      <c r="G131" s="34" t="s">
        <v>381</v>
      </c>
      <c r="H131" s="38" t="s">
        <v>672</v>
      </c>
      <c r="I131" s="27" t="s">
        <v>13</v>
      </c>
      <c r="J131" s="29">
        <f t="shared" si="4"/>
        <v>2</v>
      </c>
      <c r="K131" s="38"/>
      <c r="L131" s="67" t="s">
        <v>42</v>
      </c>
      <c r="M131" s="70"/>
      <c r="XEC131" s="61"/>
      <c r="XED131" s="60"/>
      <c r="XEF131" s="54"/>
      <c r="XEG131" s="47"/>
      <c r="XEH131" s="47"/>
    </row>
    <row r="132" spans="1:13 16357:16362" ht="108.75" customHeight="1">
      <c r="A132" s="84">
        <v>123</v>
      </c>
      <c r="B132" s="29">
        <v>2</v>
      </c>
      <c r="C132" s="29" t="s">
        <v>18</v>
      </c>
      <c r="D132" s="31">
        <v>2.1</v>
      </c>
      <c r="E132" s="29" t="s">
        <v>363</v>
      </c>
      <c r="F132" s="29" t="s">
        <v>382</v>
      </c>
      <c r="G132" s="34" t="s">
        <v>383</v>
      </c>
      <c r="H132" s="38" t="s">
        <v>384</v>
      </c>
      <c r="I132" s="27" t="s">
        <v>15</v>
      </c>
      <c r="J132" s="29">
        <f t="shared" si="4"/>
        <v>0</v>
      </c>
      <c r="K132" s="38" t="s">
        <v>385</v>
      </c>
      <c r="L132" s="67" t="s">
        <v>42</v>
      </c>
      <c r="M132" s="70" t="s">
        <v>95</v>
      </c>
      <c r="XEC132" s="61"/>
      <c r="XED132" s="60"/>
      <c r="XEF132" s="54"/>
      <c r="XEG132" s="47"/>
      <c r="XEH132" s="47"/>
    </row>
    <row r="133" spans="1:13 16357:16362" ht="26">
      <c r="A133" s="84">
        <v>124</v>
      </c>
      <c r="B133" s="29">
        <v>2</v>
      </c>
      <c r="C133" s="29" t="s">
        <v>18</v>
      </c>
      <c r="D133" s="31">
        <v>2.1</v>
      </c>
      <c r="E133" s="29" t="s">
        <v>363</v>
      </c>
      <c r="F133" s="29" t="s">
        <v>386</v>
      </c>
      <c r="G133" s="34" t="s">
        <v>387</v>
      </c>
      <c r="H133" s="38" t="s">
        <v>388</v>
      </c>
      <c r="I133" s="27" t="s">
        <v>13</v>
      </c>
      <c r="J133" s="29">
        <f t="shared" si="4"/>
        <v>2</v>
      </c>
      <c r="K133" s="38"/>
      <c r="L133" s="67" t="s">
        <v>42</v>
      </c>
      <c r="M133" s="70"/>
      <c r="XEC133" s="61"/>
      <c r="XED133" s="60"/>
      <c r="XEF133" s="54"/>
      <c r="XEG133" s="47"/>
      <c r="XEH133" s="47"/>
    </row>
    <row r="134" spans="1:13 16357:16362" s="51" customFormat="1" ht="26">
      <c r="A134" s="84">
        <v>125</v>
      </c>
      <c r="B134" s="30">
        <v>2</v>
      </c>
      <c r="C134" s="30" t="s">
        <v>18</v>
      </c>
      <c r="D134" s="30">
        <v>2.11</v>
      </c>
      <c r="E134" s="30" t="s">
        <v>389</v>
      </c>
      <c r="F134" s="30" t="s">
        <v>390</v>
      </c>
      <c r="G134" s="28" t="s">
        <v>391</v>
      </c>
      <c r="H134" s="38" t="s">
        <v>392</v>
      </c>
      <c r="I134" s="27" t="s">
        <v>13</v>
      </c>
      <c r="J134" s="30">
        <f t="shared" si="4"/>
        <v>2</v>
      </c>
      <c r="K134" s="38"/>
      <c r="L134" s="67" t="s">
        <v>42</v>
      </c>
      <c r="M134" s="70"/>
      <c r="XEC134" s="61"/>
      <c r="XED134" s="60"/>
      <c r="XEE134" s="55"/>
      <c r="XEF134" s="54"/>
      <c r="XEG134" s="47"/>
      <c r="XEH134" s="47"/>
    </row>
    <row r="135" spans="1:13 16357:16362" s="51" customFormat="1" ht="26">
      <c r="A135" s="84">
        <v>126</v>
      </c>
      <c r="B135" s="30">
        <v>2</v>
      </c>
      <c r="C135" s="30" t="s">
        <v>18</v>
      </c>
      <c r="D135" s="30">
        <v>2.11</v>
      </c>
      <c r="E135" s="30" t="s">
        <v>389</v>
      </c>
      <c r="F135" s="30" t="s">
        <v>393</v>
      </c>
      <c r="G135" s="33" t="s">
        <v>394</v>
      </c>
      <c r="H135" s="42" t="s">
        <v>620</v>
      </c>
      <c r="I135" s="27" t="s">
        <v>13</v>
      </c>
      <c r="J135" s="30">
        <f t="shared" si="4"/>
        <v>2</v>
      </c>
      <c r="K135" s="38"/>
      <c r="L135" s="67" t="s">
        <v>42</v>
      </c>
      <c r="M135" s="70"/>
      <c r="XEC135" s="61"/>
      <c r="XED135" s="60"/>
      <c r="XEE135" s="55"/>
      <c r="XEF135" s="54"/>
      <c r="XEG135" s="47"/>
      <c r="XEH135" s="47"/>
    </row>
    <row r="136" spans="1:13 16357:16362" s="51" customFormat="1" ht="182">
      <c r="A136" s="84">
        <v>127</v>
      </c>
      <c r="B136" s="30">
        <v>2</v>
      </c>
      <c r="C136" s="30" t="s">
        <v>18</v>
      </c>
      <c r="D136" s="30">
        <v>2.11</v>
      </c>
      <c r="E136" s="30" t="s">
        <v>389</v>
      </c>
      <c r="F136" s="30" t="s">
        <v>395</v>
      </c>
      <c r="G136" s="28" t="s">
        <v>396</v>
      </c>
      <c r="H136" s="38" t="s">
        <v>733</v>
      </c>
      <c r="I136" s="27" t="s">
        <v>13</v>
      </c>
      <c r="J136" s="30">
        <f t="shared" si="4"/>
        <v>2</v>
      </c>
      <c r="K136" s="38"/>
      <c r="L136" s="67" t="s">
        <v>42</v>
      </c>
      <c r="M136" s="70"/>
      <c r="XEC136" s="61"/>
      <c r="XED136" s="60"/>
      <c r="XEE136" s="55"/>
      <c r="XEF136" s="54"/>
      <c r="XEG136" s="47"/>
      <c r="XEH136" s="47"/>
    </row>
    <row r="137" spans="1:13 16357:16362" s="44" customFormat="1" ht="74.25" customHeight="1">
      <c r="A137" s="84">
        <v>128</v>
      </c>
      <c r="B137" s="27">
        <v>2</v>
      </c>
      <c r="C137" s="27" t="s">
        <v>18</v>
      </c>
      <c r="D137" s="27">
        <v>2.11</v>
      </c>
      <c r="E137" s="27" t="s">
        <v>389</v>
      </c>
      <c r="F137" s="27" t="s">
        <v>397</v>
      </c>
      <c r="G137" s="28" t="s">
        <v>398</v>
      </c>
      <c r="H137" s="38" t="s">
        <v>399</v>
      </c>
      <c r="I137" s="27" t="s">
        <v>14</v>
      </c>
      <c r="J137" s="27">
        <f t="shared" si="4"/>
        <v>1</v>
      </c>
      <c r="K137" s="38" t="s">
        <v>400</v>
      </c>
      <c r="L137" s="67" t="s">
        <v>42</v>
      </c>
      <c r="M137" s="70" t="s">
        <v>95</v>
      </c>
      <c r="XEC137" s="61"/>
      <c r="XED137" s="60"/>
      <c r="XEE137" s="55"/>
      <c r="XEF137" s="54"/>
      <c r="XEG137" s="47"/>
      <c r="XEH137" s="47"/>
    </row>
    <row r="138" spans="1:13 16357:16362" ht="45.75" customHeight="1">
      <c r="A138" s="84">
        <v>129</v>
      </c>
      <c r="B138" s="29">
        <v>2</v>
      </c>
      <c r="C138" s="29" t="s">
        <v>18</v>
      </c>
      <c r="D138" s="29">
        <v>2.11</v>
      </c>
      <c r="E138" s="29" t="s">
        <v>389</v>
      </c>
      <c r="F138" s="29" t="s">
        <v>401</v>
      </c>
      <c r="G138" s="34" t="s">
        <v>402</v>
      </c>
      <c r="H138" s="38" t="s">
        <v>403</v>
      </c>
      <c r="I138" s="27" t="s">
        <v>13</v>
      </c>
      <c r="J138" s="29">
        <f t="shared" ref="J138:J169" si="5">IF(I138="Not Applicable","",IF(I138="Compliant",3,IF(I138="Implemented",2,IF(I138="Partially Implemented",1,IF(I138="Not Implemented",0," ")))))</f>
        <v>2</v>
      </c>
      <c r="K138" s="38"/>
      <c r="L138" s="67" t="s">
        <v>42</v>
      </c>
      <c r="M138" s="70"/>
      <c r="XEC138" s="61"/>
      <c r="XED138" s="60"/>
      <c r="XEF138" s="54"/>
      <c r="XEG138" s="47"/>
      <c r="XEH138" s="47"/>
    </row>
    <row r="139" spans="1:13 16357:16362" ht="81" customHeight="1">
      <c r="A139" s="84">
        <v>130</v>
      </c>
      <c r="B139" s="29">
        <v>2</v>
      </c>
      <c r="C139" s="29" t="s">
        <v>18</v>
      </c>
      <c r="D139" s="29">
        <v>2.12</v>
      </c>
      <c r="E139" s="29" t="s">
        <v>404</v>
      </c>
      <c r="F139" s="29" t="s">
        <v>405</v>
      </c>
      <c r="G139" s="34" t="s">
        <v>406</v>
      </c>
      <c r="H139" s="38" t="s">
        <v>593</v>
      </c>
      <c r="I139" s="27" t="s">
        <v>13</v>
      </c>
      <c r="J139" s="29">
        <f t="shared" si="5"/>
        <v>2</v>
      </c>
      <c r="K139" s="38"/>
      <c r="L139" s="67" t="s">
        <v>42</v>
      </c>
      <c r="M139" s="70"/>
      <c r="XEC139" s="61"/>
      <c r="XED139" s="60"/>
      <c r="XEF139" s="54"/>
      <c r="XEG139" s="47"/>
      <c r="XEH139" s="47"/>
    </row>
    <row r="140" spans="1:13 16357:16362" ht="39">
      <c r="A140" s="84">
        <v>131</v>
      </c>
      <c r="B140" s="29">
        <v>2</v>
      </c>
      <c r="C140" s="29" t="s">
        <v>18</v>
      </c>
      <c r="D140" s="29">
        <v>2.12</v>
      </c>
      <c r="E140" s="29" t="s">
        <v>404</v>
      </c>
      <c r="F140" s="29" t="s">
        <v>407</v>
      </c>
      <c r="G140" s="34" t="s">
        <v>408</v>
      </c>
      <c r="H140" s="38" t="s">
        <v>409</v>
      </c>
      <c r="I140" s="27" t="s">
        <v>15</v>
      </c>
      <c r="J140" s="29">
        <f t="shared" si="5"/>
        <v>0</v>
      </c>
      <c r="K140" s="38" t="s">
        <v>410</v>
      </c>
      <c r="L140" s="67" t="s">
        <v>42</v>
      </c>
      <c r="M140" s="71" t="s">
        <v>337</v>
      </c>
      <c r="XEC140" s="61"/>
      <c r="XED140" s="60"/>
      <c r="XEF140" s="54"/>
      <c r="XEG140" s="47"/>
      <c r="XEH140" s="47"/>
    </row>
    <row r="141" spans="1:13 16357:16362" ht="201" customHeight="1">
      <c r="A141" s="84">
        <v>132</v>
      </c>
      <c r="B141" s="29">
        <v>2</v>
      </c>
      <c r="C141" s="29" t="s">
        <v>18</v>
      </c>
      <c r="D141" s="29">
        <v>2.12</v>
      </c>
      <c r="E141" s="29" t="s">
        <v>404</v>
      </c>
      <c r="F141" s="29" t="s">
        <v>411</v>
      </c>
      <c r="G141" s="28" t="s">
        <v>412</v>
      </c>
      <c r="H141" s="38" t="s">
        <v>730</v>
      </c>
      <c r="I141" s="35" t="s">
        <v>13</v>
      </c>
      <c r="J141" s="29">
        <f t="shared" si="5"/>
        <v>2</v>
      </c>
      <c r="K141" s="38"/>
      <c r="L141" s="67" t="s">
        <v>42</v>
      </c>
      <c r="M141" s="71"/>
      <c r="XEC141" s="61"/>
      <c r="XED141" s="60"/>
      <c r="XEF141" s="54"/>
      <c r="XEG141" s="47"/>
      <c r="XEH141" s="47"/>
    </row>
    <row r="142" spans="1:13 16357:16362" s="44" customFormat="1" ht="89.25" customHeight="1">
      <c r="A142" s="84">
        <v>133</v>
      </c>
      <c r="B142" s="27">
        <v>2</v>
      </c>
      <c r="C142" s="27" t="s">
        <v>18</v>
      </c>
      <c r="D142" s="27">
        <v>2.12</v>
      </c>
      <c r="E142" s="27" t="s">
        <v>404</v>
      </c>
      <c r="F142" s="27" t="s">
        <v>413</v>
      </c>
      <c r="G142" s="28" t="s">
        <v>414</v>
      </c>
      <c r="H142" s="38" t="s">
        <v>617</v>
      </c>
      <c r="I142" s="27" t="s">
        <v>15</v>
      </c>
      <c r="J142" s="27">
        <f t="shared" si="5"/>
        <v>0</v>
      </c>
      <c r="K142" s="38" t="s">
        <v>594</v>
      </c>
      <c r="L142" s="67" t="s">
        <v>42</v>
      </c>
      <c r="M142" s="71" t="s">
        <v>337</v>
      </c>
      <c r="XEC142" s="61"/>
      <c r="XED142" s="60"/>
      <c r="XEE142" s="55"/>
      <c r="XEF142" s="54"/>
      <c r="XEG142" s="47"/>
      <c r="XEH142" s="47"/>
    </row>
    <row r="143" spans="1:13 16357:16362" ht="87.75" customHeight="1">
      <c r="A143" s="84">
        <v>134</v>
      </c>
      <c r="B143" s="29">
        <v>2</v>
      </c>
      <c r="C143" s="29" t="s">
        <v>18</v>
      </c>
      <c r="D143" s="29">
        <v>2.12</v>
      </c>
      <c r="E143" s="29" t="s">
        <v>404</v>
      </c>
      <c r="F143" s="29" t="s">
        <v>415</v>
      </c>
      <c r="G143" s="34" t="s">
        <v>416</v>
      </c>
      <c r="H143" s="38" t="s">
        <v>595</v>
      </c>
      <c r="I143" s="27" t="s">
        <v>15</v>
      </c>
      <c r="J143" s="29">
        <f t="shared" si="5"/>
        <v>0</v>
      </c>
      <c r="K143" s="38" t="s">
        <v>596</v>
      </c>
      <c r="L143" s="67" t="s">
        <v>42</v>
      </c>
      <c r="M143" s="71" t="s">
        <v>337</v>
      </c>
      <c r="XEC143" s="61"/>
      <c r="XED143" s="60"/>
      <c r="XEF143" s="54"/>
      <c r="XEG143" s="47"/>
      <c r="XEH143" s="47"/>
    </row>
    <row r="144" spans="1:13 16357:16362" ht="234">
      <c r="A144" s="84">
        <v>135</v>
      </c>
      <c r="B144" s="29">
        <v>2</v>
      </c>
      <c r="C144" s="29" t="s">
        <v>18</v>
      </c>
      <c r="D144" s="29">
        <v>2.12</v>
      </c>
      <c r="E144" s="29" t="s">
        <v>404</v>
      </c>
      <c r="F144" s="29" t="s">
        <v>417</v>
      </c>
      <c r="G144" s="28" t="s">
        <v>418</v>
      </c>
      <c r="H144" s="38" t="s">
        <v>679</v>
      </c>
      <c r="I144" s="27" t="s">
        <v>14</v>
      </c>
      <c r="J144" s="29">
        <f t="shared" si="5"/>
        <v>1</v>
      </c>
      <c r="K144" s="38" t="s">
        <v>597</v>
      </c>
      <c r="L144" s="67"/>
      <c r="M144" s="71"/>
      <c r="XEC144" s="61"/>
      <c r="XED144" s="60"/>
      <c r="XEF144" s="54"/>
      <c r="XEG144" s="47"/>
      <c r="XEH144" s="47"/>
    </row>
    <row r="145" spans="1:13 16357:16362" ht="93" customHeight="1">
      <c r="A145" s="84">
        <v>136</v>
      </c>
      <c r="B145" s="29">
        <v>2</v>
      </c>
      <c r="C145" s="29" t="s">
        <v>18</v>
      </c>
      <c r="D145" s="29">
        <v>2.12</v>
      </c>
      <c r="E145" s="29" t="s">
        <v>404</v>
      </c>
      <c r="F145" s="29" t="s">
        <v>419</v>
      </c>
      <c r="G145" s="28" t="s">
        <v>420</v>
      </c>
      <c r="H145" s="38" t="s">
        <v>700</v>
      </c>
      <c r="I145" s="27" t="s">
        <v>15</v>
      </c>
      <c r="J145" s="29">
        <f t="shared" si="5"/>
        <v>0</v>
      </c>
      <c r="K145" s="38" t="s">
        <v>598</v>
      </c>
      <c r="L145" s="67" t="s">
        <v>42</v>
      </c>
      <c r="M145" s="71" t="s">
        <v>337</v>
      </c>
      <c r="XEC145" s="61"/>
      <c r="XED145" s="60"/>
      <c r="XEF145" s="54"/>
      <c r="XEG145" s="47"/>
      <c r="XEH145" s="47"/>
    </row>
    <row r="146" spans="1:13 16357:16362" ht="39">
      <c r="A146" s="84">
        <v>137</v>
      </c>
      <c r="B146" s="29">
        <v>2</v>
      </c>
      <c r="C146" s="29" t="s">
        <v>18</v>
      </c>
      <c r="D146" s="29">
        <v>2.12</v>
      </c>
      <c r="E146" s="29" t="s">
        <v>404</v>
      </c>
      <c r="F146" s="29" t="s">
        <v>421</v>
      </c>
      <c r="G146" s="34" t="s">
        <v>422</v>
      </c>
      <c r="H146" s="40" t="s">
        <v>618</v>
      </c>
      <c r="I146" s="27" t="s">
        <v>13</v>
      </c>
      <c r="J146" s="29">
        <f t="shared" si="5"/>
        <v>2</v>
      </c>
      <c r="K146" s="38"/>
      <c r="L146" s="67" t="s">
        <v>42</v>
      </c>
      <c r="M146" s="71"/>
      <c r="XEC146" s="61"/>
      <c r="XED146" s="60"/>
      <c r="XEF146" s="54"/>
      <c r="XEG146" s="47"/>
      <c r="XEH146" s="47"/>
    </row>
    <row r="147" spans="1:13 16357:16362" s="51" customFormat="1" ht="51" customHeight="1">
      <c r="A147" s="84">
        <v>138</v>
      </c>
      <c r="B147" s="30">
        <v>2</v>
      </c>
      <c r="C147" s="30" t="s">
        <v>18</v>
      </c>
      <c r="D147" s="30">
        <v>2.13</v>
      </c>
      <c r="E147" s="30" t="s">
        <v>423</v>
      </c>
      <c r="F147" s="30" t="s">
        <v>424</v>
      </c>
      <c r="G147" s="33" t="s">
        <v>425</v>
      </c>
      <c r="H147" s="42" t="s">
        <v>426</v>
      </c>
      <c r="I147" s="27" t="s">
        <v>13</v>
      </c>
      <c r="J147" s="30">
        <f t="shared" si="5"/>
        <v>2</v>
      </c>
      <c r="K147" s="38"/>
      <c r="L147" s="67" t="s">
        <v>42</v>
      </c>
      <c r="M147" s="71"/>
      <c r="XEC147" s="61"/>
      <c r="XED147" s="60"/>
      <c r="XEE147" s="55"/>
      <c r="XEF147" s="54"/>
      <c r="XEG147" s="47"/>
      <c r="XEH147" s="47"/>
    </row>
    <row r="148" spans="1:13 16357:16362" s="51" customFormat="1" ht="54.75" customHeight="1">
      <c r="A148" s="84">
        <v>139</v>
      </c>
      <c r="B148" s="30">
        <v>2</v>
      </c>
      <c r="C148" s="30" t="s">
        <v>18</v>
      </c>
      <c r="D148" s="30">
        <v>2.13</v>
      </c>
      <c r="E148" s="30" t="s">
        <v>423</v>
      </c>
      <c r="F148" s="30" t="s">
        <v>427</v>
      </c>
      <c r="G148" s="33" t="s">
        <v>428</v>
      </c>
      <c r="H148" s="38" t="s">
        <v>429</v>
      </c>
      <c r="I148" s="27" t="s">
        <v>15</v>
      </c>
      <c r="J148" s="30">
        <f t="shared" si="5"/>
        <v>0</v>
      </c>
      <c r="K148" s="38" t="s">
        <v>430</v>
      </c>
      <c r="L148" s="67" t="s">
        <v>42</v>
      </c>
      <c r="M148" s="70" t="s">
        <v>95</v>
      </c>
      <c r="XEC148" s="61"/>
      <c r="XED148" s="60"/>
      <c r="XEE148" s="55"/>
      <c r="XEF148" s="54"/>
      <c r="XEG148" s="47"/>
      <c r="XEH148" s="47"/>
    </row>
    <row r="149" spans="1:13 16357:16362" s="51" customFormat="1" ht="267.75" customHeight="1">
      <c r="A149" s="84">
        <v>140</v>
      </c>
      <c r="B149" s="30">
        <v>2</v>
      </c>
      <c r="C149" s="30" t="s">
        <v>18</v>
      </c>
      <c r="D149" s="30">
        <v>2.13</v>
      </c>
      <c r="E149" s="30" t="s">
        <v>423</v>
      </c>
      <c r="F149" s="30" t="s">
        <v>431</v>
      </c>
      <c r="G149" s="28" t="s">
        <v>432</v>
      </c>
      <c r="H149" s="38" t="s">
        <v>642</v>
      </c>
      <c r="I149" s="27" t="s">
        <v>14</v>
      </c>
      <c r="J149" s="27">
        <f t="shared" si="5"/>
        <v>1</v>
      </c>
      <c r="K149" s="38" t="s">
        <v>628</v>
      </c>
      <c r="L149" s="67" t="s">
        <v>42</v>
      </c>
      <c r="M149" s="71" t="s">
        <v>337</v>
      </c>
      <c r="XEC149" s="61"/>
      <c r="XED149" s="60"/>
      <c r="XEE149" s="55"/>
      <c r="XEF149" s="54"/>
      <c r="XEG149" s="47"/>
      <c r="XEH149" s="47"/>
    </row>
    <row r="150" spans="1:13 16357:16362" s="51" customFormat="1" ht="78">
      <c r="A150" s="84">
        <v>141</v>
      </c>
      <c r="B150" s="30">
        <v>2</v>
      </c>
      <c r="C150" s="30" t="s">
        <v>18</v>
      </c>
      <c r="D150" s="30">
        <v>2.13</v>
      </c>
      <c r="E150" s="30" t="s">
        <v>423</v>
      </c>
      <c r="F150" s="30" t="s">
        <v>433</v>
      </c>
      <c r="G150" s="28" t="s">
        <v>434</v>
      </c>
      <c r="H150" s="38" t="s">
        <v>627</v>
      </c>
      <c r="I150" s="27" t="s">
        <v>15</v>
      </c>
      <c r="J150" s="27">
        <f t="shared" si="5"/>
        <v>0</v>
      </c>
      <c r="K150" s="38" t="s">
        <v>435</v>
      </c>
      <c r="L150" s="67" t="s">
        <v>42</v>
      </c>
      <c r="M150" s="71" t="s">
        <v>337</v>
      </c>
      <c r="XEC150" s="61"/>
      <c r="XED150" s="60"/>
      <c r="XEE150" s="55"/>
      <c r="XEF150" s="54"/>
      <c r="XEG150" s="47"/>
      <c r="XEH150" s="47"/>
    </row>
    <row r="151" spans="1:13 16357:16362" s="51" customFormat="1" ht="26">
      <c r="A151" s="84">
        <v>142</v>
      </c>
      <c r="B151" s="30">
        <v>2</v>
      </c>
      <c r="C151" s="30" t="s">
        <v>18</v>
      </c>
      <c r="D151" s="30">
        <v>2.13</v>
      </c>
      <c r="E151" s="30" t="s">
        <v>423</v>
      </c>
      <c r="F151" s="30" t="s">
        <v>436</v>
      </c>
      <c r="G151" s="33" t="s">
        <v>437</v>
      </c>
      <c r="H151" s="38" t="s">
        <v>113</v>
      </c>
      <c r="I151" s="27" t="s">
        <v>12</v>
      </c>
      <c r="J151" s="30" t="str">
        <f t="shared" si="5"/>
        <v/>
      </c>
      <c r="K151" s="38" t="s">
        <v>113</v>
      </c>
      <c r="L151" s="67"/>
      <c r="M151" s="71"/>
      <c r="XEC151" s="61"/>
      <c r="XED151" s="60"/>
      <c r="XEE151" s="55"/>
      <c r="XEF151" s="54"/>
      <c r="XEG151" s="47"/>
      <c r="XEH151" s="47"/>
    </row>
    <row r="152" spans="1:13 16357:16362" s="51" customFormat="1" ht="26">
      <c r="A152" s="84">
        <v>143</v>
      </c>
      <c r="B152" s="30">
        <v>2</v>
      </c>
      <c r="C152" s="30" t="s">
        <v>18</v>
      </c>
      <c r="D152" s="30">
        <v>2.13</v>
      </c>
      <c r="E152" s="30" t="s">
        <v>423</v>
      </c>
      <c r="F152" s="30" t="s">
        <v>438</v>
      </c>
      <c r="G152" s="33" t="s">
        <v>439</v>
      </c>
      <c r="H152" s="38" t="s">
        <v>113</v>
      </c>
      <c r="I152" s="27" t="s">
        <v>12</v>
      </c>
      <c r="J152" s="30" t="str">
        <f t="shared" si="5"/>
        <v/>
      </c>
      <c r="K152" s="38" t="s">
        <v>113</v>
      </c>
      <c r="L152" s="67"/>
      <c r="M152" s="70"/>
      <c r="XEC152" s="61"/>
      <c r="XED152" s="60"/>
      <c r="XEE152" s="55"/>
      <c r="XEF152" s="54"/>
      <c r="XEG152" s="47"/>
      <c r="XEH152" s="47"/>
    </row>
    <row r="153" spans="1:13 16357:16362" s="51" customFormat="1" ht="26">
      <c r="A153" s="84">
        <v>144</v>
      </c>
      <c r="B153" s="30">
        <v>2</v>
      </c>
      <c r="C153" s="30" t="s">
        <v>18</v>
      </c>
      <c r="D153" s="30">
        <v>2.13</v>
      </c>
      <c r="E153" s="30" t="s">
        <v>423</v>
      </c>
      <c r="F153" s="30" t="s">
        <v>440</v>
      </c>
      <c r="G153" s="28" t="s">
        <v>441</v>
      </c>
      <c r="H153" s="38" t="s">
        <v>113</v>
      </c>
      <c r="I153" s="27" t="s">
        <v>12</v>
      </c>
      <c r="J153" s="27" t="str">
        <f t="shared" si="5"/>
        <v/>
      </c>
      <c r="K153" s="38" t="s">
        <v>113</v>
      </c>
      <c r="L153" s="67"/>
      <c r="M153" s="70"/>
      <c r="XEC153" s="61"/>
      <c r="XED153" s="60"/>
      <c r="XEE153" s="55"/>
      <c r="XEF153" s="54"/>
      <c r="XEG153" s="47"/>
      <c r="XEH153" s="47"/>
    </row>
    <row r="154" spans="1:13 16357:16362" s="51" customFormat="1" ht="69" customHeight="1">
      <c r="A154" s="84">
        <v>145</v>
      </c>
      <c r="B154" s="30">
        <v>2</v>
      </c>
      <c r="C154" s="30" t="s">
        <v>18</v>
      </c>
      <c r="D154" s="30">
        <v>2.13</v>
      </c>
      <c r="E154" s="30" t="s">
        <v>423</v>
      </c>
      <c r="F154" s="30" t="s">
        <v>442</v>
      </c>
      <c r="G154" s="33" t="s">
        <v>443</v>
      </c>
      <c r="H154" s="40" t="s">
        <v>444</v>
      </c>
      <c r="I154" s="27" t="s">
        <v>13</v>
      </c>
      <c r="J154" s="30">
        <f t="shared" si="5"/>
        <v>2</v>
      </c>
      <c r="K154" s="38"/>
      <c r="L154" s="67" t="s">
        <v>42</v>
      </c>
      <c r="M154" s="70"/>
      <c r="XEC154" s="61"/>
      <c r="XED154" s="60"/>
      <c r="XEE154" s="55"/>
      <c r="XEF154" s="54"/>
      <c r="XEG154" s="47"/>
      <c r="XEH154" s="47"/>
    </row>
    <row r="155" spans="1:13 16357:16362" ht="91">
      <c r="A155" s="84">
        <v>146</v>
      </c>
      <c r="B155" s="29">
        <v>2</v>
      </c>
      <c r="C155" s="29" t="s">
        <v>18</v>
      </c>
      <c r="D155" s="29">
        <v>2.14</v>
      </c>
      <c r="E155" s="29" t="s">
        <v>445</v>
      </c>
      <c r="F155" s="29" t="s">
        <v>446</v>
      </c>
      <c r="G155" s="34" t="s">
        <v>447</v>
      </c>
      <c r="H155" s="38" t="s">
        <v>448</v>
      </c>
      <c r="I155" s="27" t="s">
        <v>13</v>
      </c>
      <c r="J155" s="29">
        <f t="shared" si="5"/>
        <v>2</v>
      </c>
      <c r="K155" s="38"/>
      <c r="L155" s="67" t="s">
        <v>42</v>
      </c>
      <c r="M155" s="49"/>
      <c r="XEC155" s="61"/>
      <c r="XED155" s="60"/>
      <c r="XEF155" s="54"/>
      <c r="XEG155" s="47"/>
      <c r="XEH155" s="47"/>
    </row>
    <row r="156" spans="1:13 16357:16362" ht="39">
      <c r="A156" s="84">
        <v>147</v>
      </c>
      <c r="B156" s="29">
        <v>2</v>
      </c>
      <c r="C156" s="29" t="s">
        <v>18</v>
      </c>
      <c r="D156" s="29">
        <v>2.14</v>
      </c>
      <c r="E156" s="29" t="s">
        <v>445</v>
      </c>
      <c r="F156" s="29" t="s">
        <v>449</v>
      </c>
      <c r="G156" s="34" t="s">
        <v>450</v>
      </c>
      <c r="H156" s="34" t="s">
        <v>451</v>
      </c>
      <c r="I156" s="27" t="s">
        <v>14</v>
      </c>
      <c r="J156" s="29">
        <f t="shared" si="5"/>
        <v>1</v>
      </c>
      <c r="K156" s="38" t="s">
        <v>731</v>
      </c>
      <c r="L156" s="67" t="s">
        <v>42</v>
      </c>
      <c r="M156" s="70" t="s">
        <v>95</v>
      </c>
      <c r="XEC156" s="61"/>
      <c r="XED156" s="60"/>
      <c r="XEF156" s="54"/>
      <c r="XEG156" s="47"/>
      <c r="XEH156" s="47"/>
    </row>
    <row r="157" spans="1:13 16357:16362" ht="325">
      <c r="A157" s="84">
        <v>148</v>
      </c>
      <c r="B157" s="29">
        <v>2</v>
      </c>
      <c r="C157" s="29" t="s">
        <v>18</v>
      </c>
      <c r="D157" s="29">
        <v>2.14</v>
      </c>
      <c r="E157" s="29" t="s">
        <v>445</v>
      </c>
      <c r="F157" s="29" t="s">
        <v>452</v>
      </c>
      <c r="G157" s="34" t="s">
        <v>453</v>
      </c>
      <c r="H157" s="38" t="s">
        <v>662</v>
      </c>
      <c r="I157" s="27" t="s">
        <v>13</v>
      </c>
      <c r="J157" s="29">
        <f t="shared" si="5"/>
        <v>2</v>
      </c>
      <c r="K157" s="38"/>
      <c r="L157" s="67" t="s">
        <v>42</v>
      </c>
      <c r="M157" s="48"/>
      <c r="XEC157" s="61"/>
      <c r="XED157" s="60"/>
      <c r="XEF157" s="54"/>
      <c r="XEG157" s="47"/>
      <c r="XEH157" s="47"/>
    </row>
    <row r="158" spans="1:13 16357:16362" ht="247">
      <c r="A158" s="84">
        <v>149</v>
      </c>
      <c r="B158" s="29">
        <v>2</v>
      </c>
      <c r="C158" s="29" t="s">
        <v>18</v>
      </c>
      <c r="D158" s="29">
        <v>2.14</v>
      </c>
      <c r="E158" s="29" t="s">
        <v>445</v>
      </c>
      <c r="F158" s="29" t="s">
        <v>454</v>
      </c>
      <c r="G158" s="34" t="s">
        <v>455</v>
      </c>
      <c r="H158" s="38" t="s">
        <v>674</v>
      </c>
      <c r="I158" s="27" t="s">
        <v>13</v>
      </c>
      <c r="J158" s="29">
        <f t="shared" si="5"/>
        <v>2</v>
      </c>
      <c r="K158" s="38"/>
      <c r="L158" s="67" t="s">
        <v>42</v>
      </c>
      <c r="M158" s="48"/>
      <c r="XEC158" s="61"/>
      <c r="XED158" s="60"/>
      <c r="XEF158" s="54"/>
      <c r="XEG158" s="47"/>
      <c r="XEH158" s="47"/>
    </row>
    <row r="159" spans="1:13 16357:16362" s="51" customFormat="1" ht="208">
      <c r="A159" s="84">
        <v>150</v>
      </c>
      <c r="B159" s="30">
        <v>2</v>
      </c>
      <c r="C159" s="30" t="s">
        <v>18</v>
      </c>
      <c r="D159" s="30">
        <v>2.14</v>
      </c>
      <c r="E159" s="30" t="s">
        <v>445</v>
      </c>
      <c r="F159" s="30" t="s">
        <v>456</v>
      </c>
      <c r="G159" s="34" t="s">
        <v>457</v>
      </c>
      <c r="H159" s="41" t="s">
        <v>675</v>
      </c>
      <c r="I159" s="27" t="s">
        <v>13</v>
      </c>
      <c r="J159" s="30">
        <f t="shared" si="5"/>
        <v>2</v>
      </c>
      <c r="K159" s="38"/>
      <c r="L159" s="67" t="s">
        <v>42</v>
      </c>
      <c r="M159" s="48"/>
      <c r="XEC159" s="61"/>
      <c r="XED159" s="60"/>
      <c r="XEE159" s="55"/>
      <c r="XEF159" s="54"/>
      <c r="XEG159" s="47"/>
      <c r="XEH159" s="47"/>
    </row>
    <row r="160" spans="1:13 16357:16362" ht="273">
      <c r="A160" s="84">
        <v>151</v>
      </c>
      <c r="B160" s="29">
        <v>2</v>
      </c>
      <c r="C160" s="29" t="s">
        <v>18</v>
      </c>
      <c r="D160" s="29">
        <v>2.14</v>
      </c>
      <c r="E160" s="29" t="s">
        <v>445</v>
      </c>
      <c r="F160" s="29" t="s">
        <v>458</v>
      </c>
      <c r="G160" s="34" t="s">
        <v>459</v>
      </c>
      <c r="H160" s="38" t="s">
        <v>725</v>
      </c>
      <c r="I160" s="27" t="s">
        <v>14</v>
      </c>
      <c r="J160" s="29">
        <f t="shared" si="5"/>
        <v>1</v>
      </c>
      <c r="K160" s="38" t="s">
        <v>460</v>
      </c>
      <c r="L160" s="67"/>
      <c r="M160" s="70"/>
      <c r="XEC160" s="61"/>
      <c r="XED160" s="60"/>
      <c r="XEF160" s="54"/>
      <c r="XEG160" s="47"/>
      <c r="XEH160" s="47"/>
    </row>
    <row r="161" spans="1:13 16357:16362" ht="260">
      <c r="A161" s="84">
        <v>152</v>
      </c>
      <c r="B161" s="29">
        <v>2</v>
      </c>
      <c r="C161" s="29" t="s">
        <v>18</v>
      </c>
      <c r="D161" s="29">
        <v>2.14</v>
      </c>
      <c r="E161" s="29" t="s">
        <v>445</v>
      </c>
      <c r="F161" s="29" t="s">
        <v>461</v>
      </c>
      <c r="G161" s="34" t="s">
        <v>462</v>
      </c>
      <c r="H161" s="38" t="s">
        <v>677</v>
      </c>
      <c r="I161" s="27" t="s">
        <v>13</v>
      </c>
      <c r="J161" s="29">
        <f t="shared" si="5"/>
        <v>2</v>
      </c>
      <c r="K161" s="38"/>
      <c r="L161" s="67" t="s">
        <v>42</v>
      </c>
      <c r="M161" s="48"/>
      <c r="XEC161" s="61"/>
      <c r="XED161" s="60"/>
      <c r="XEF161" s="54"/>
      <c r="XEG161" s="47"/>
      <c r="XEH161" s="47"/>
    </row>
    <row r="162" spans="1:13 16357:16362" ht="65">
      <c r="A162" s="84">
        <v>153</v>
      </c>
      <c r="B162" s="29">
        <v>2</v>
      </c>
      <c r="C162" s="29" t="s">
        <v>18</v>
      </c>
      <c r="D162" s="29">
        <v>2.14</v>
      </c>
      <c r="E162" s="29" t="s">
        <v>445</v>
      </c>
      <c r="F162" s="29" t="s">
        <v>463</v>
      </c>
      <c r="G162" s="28" t="s">
        <v>464</v>
      </c>
      <c r="H162" s="40" t="s">
        <v>465</v>
      </c>
      <c r="I162" s="27" t="s">
        <v>13</v>
      </c>
      <c r="J162" s="27">
        <f t="shared" si="5"/>
        <v>2</v>
      </c>
      <c r="K162" s="38"/>
      <c r="L162" s="67" t="s">
        <v>42</v>
      </c>
      <c r="M162" s="69"/>
      <c r="XEC162" s="61"/>
      <c r="XED162" s="60"/>
      <c r="XEF162" s="54"/>
      <c r="XEG162" s="47"/>
      <c r="XEH162" s="47"/>
    </row>
    <row r="163" spans="1:13 16357:16362" s="51" customFormat="1" ht="78">
      <c r="A163" s="84">
        <v>154</v>
      </c>
      <c r="B163" s="30">
        <v>2</v>
      </c>
      <c r="C163" s="30" t="s">
        <v>18</v>
      </c>
      <c r="D163" s="30">
        <v>2.15</v>
      </c>
      <c r="E163" s="30" t="s">
        <v>466</v>
      </c>
      <c r="F163" s="30" t="s">
        <v>467</v>
      </c>
      <c r="G163" s="28" t="s">
        <v>468</v>
      </c>
      <c r="H163" s="38" t="s">
        <v>673</v>
      </c>
      <c r="I163" s="27" t="s">
        <v>14</v>
      </c>
      <c r="J163" s="65">
        <f t="shared" si="5"/>
        <v>1</v>
      </c>
      <c r="K163" s="86" t="s">
        <v>651</v>
      </c>
      <c r="L163" s="67"/>
      <c r="M163" s="43"/>
      <c r="XEC163" s="61"/>
      <c r="XED163" s="60"/>
      <c r="XEE163" s="55"/>
      <c r="XEF163" s="54"/>
      <c r="XEG163" s="47"/>
      <c r="XEH163" s="47"/>
    </row>
    <row r="164" spans="1:13 16357:16362" s="51" customFormat="1" ht="26">
      <c r="A164" s="84">
        <v>155</v>
      </c>
      <c r="B164" s="30">
        <v>2</v>
      </c>
      <c r="C164" s="30" t="s">
        <v>18</v>
      </c>
      <c r="D164" s="30">
        <v>2.15</v>
      </c>
      <c r="E164" s="30" t="s">
        <v>466</v>
      </c>
      <c r="F164" s="30" t="s">
        <v>469</v>
      </c>
      <c r="G164" s="28" t="s">
        <v>470</v>
      </c>
      <c r="H164" s="38" t="s">
        <v>701</v>
      </c>
      <c r="I164" s="27" t="s">
        <v>14</v>
      </c>
      <c r="J164" s="66">
        <f t="shared" si="5"/>
        <v>1</v>
      </c>
      <c r="K164" s="41" t="s">
        <v>599</v>
      </c>
      <c r="L164" s="63"/>
      <c r="M164" s="43"/>
      <c r="XEC164" s="61"/>
      <c r="XED164" s="60"/>
      <c r="XEE164" s="55"/>
      <c r="XEF164" s="54"/>
      <c r="XEG164" s="47"/>
      <c r="XEH164" s="47"/>
    </row>
    <row r="165" spans="1:13 16357:16362" s="51" customFormat="1" ht="154.5" customHeight="1">
      <c r="A165" s="84">
        <v>156</v>
      </c>
      <c r="B165" s="30">
        <v>2</v>
      </c>
      <c r="C165" s="30" t="s">
        <v>18</v>
      </c>
      <c r="D165" s="30">
        <v>2.15</v>
      </c>
      <c r="E165" s="30" t="s">
        <v>466</v>
      </c>
      <c r="F165" s="30" t="s">
        <v>471</v>
      </c>
      <c r="G165" s="28" t="s">
        <v>472</v>
      </c>
      <c r="H165" s="38" t="s">
        <v>702</v>
      </c>
      <c r="I165" s="35" t="s">
        <v>14</v>
      </c>
      <c r="J165" s="66">
        <f t="shared" si="5"/>
        <v>1</v>
      </c>
      <c r="K165" s="38" t="s">
        <v>676</v>
      </c>
      <c r="L165" s="67"/>
      <c r="M165" s="43"/>
      <c r="XEC165" s="61"/>
      <c r="XED165" s="60"/>
      <c r="XEE165" s="55"/>
      <c r="XEF165" s="54"/>
      <c r="XEG165" s="47"/>
      <c r="XEH165" s="47"/>
    </row>
    <row r="166" spans="1:13 16357:16362" s="51" customFormat="1" ht="66.75" customHeight="1">
      <c r="A166" s="84">
        <v>157</v>
      </c>
      <c r="B166" s="30">
        <v>2</v>
      </c>
      <c r="C166" s="30" t="s">
        <v>18</v>
      </c>
      <c r="D166" s="30">
        <v>2.15</v>
      </c>
      <c r="E166" s="30" t="s">
        <v>466</v>
      </c>
      <c r="F166" s="30" t="s">
        <v>473</v>
      </c>
      <c r="G166" s="28" t="s">
        <v>474</v>
      </c>
      <c r="H166" s="38" t="s">
        <v>610</v>
      </c>
      <c r="I166" s="27" t="s">
        <v>15</v>
      </c>
      <c r="J166" s="66">
        <f t="shared" si="5"/>
        <v>0</v>
      </c>
      <c r="K166" s="41" t="s">
        <v>611</v>
      </c>
      <c r="L166" s="63"/>
      <c r="M166" s="43"/>
      <c r="XEC166" s="61"/>
      <c r="XED166" s="60"/>
      <c r="XEE166" s="55"/>
      <c r="XEF166" s="54"/>
      <c r="XEG166" s="47"/>
      <c r="XEH166" s="47"/>
    </row>
    <row r="167" spans="1:13 16357:16362" ht="169">
      <c r="A167" s="84">
        <v>158</v>
      </c>
      <c r="B167" s="29">
        <v>2</v>
      </c>
      <c r="C167" s="29" t="s">
        <v>18</v>
      </c>
      <c r="D167" s="29">
        <v>2.15</v>
      </c>
      <c r="E167" s="29" t="s">
        <v>466</v>
      </c>
      <c r="F167" s="29" t="s">
        <v>475</v>
      </c>
      <c r="G167" s="28" t="s">
        <v>476</v>
      </c>
      <c r="H167" s="38" t="s">
        <v>703</v>
      </c>
      <c r="I167" s="27" t="s">
        <v>14</v>
      </c>
      <c r="J167" s="66">
        <f t="shared" si="5"/>
        <v>1</v>
      </c>
      <c r="K167" s="41" t="s">
        <v>647</v>
      </c>
      <c r="L167" s="63"/>
      <c r="M167" s="43"/>
      <c r="XEC167" s="61"/>
      <c r="XED167" s="60"/>
      <c r="XEF167" s="54"/>
      <c r="XEG167" s="47"/>
      <c r="XEH167" s="47"/>
    </row>
    <row r="168" spans="1:13 16357:16362" ht="143.25" customHeight="1">
      <c r="A168" s="84">
        <v>159</v>
      </c>
      <c r="B168" s="29">
        <v>2</v>
      </c>
      <c r="C168" s="29" t="s">
        <v>18</v>
      </c>
      <c r="D168" s="29">
        <v>2.15</v>
      </c>
      <c r="E168" s="29" t="s">
        <v>466</v>
      </c>
      <c r="F168" s="29" t="s">
        <v>477</v>
      </c>
      <c r="G168" s="28" t="s">
        <v>478</v>
      </c>
      <c r="H168" s="38" t="s">
        <v>643</v>
      </c>
      <c r="I168" s="27" t="s">
        <v>14</v>
      </c>
      <c r="J168" s="66">
        <f t="shared" si="5"/>
        <v>1</v>
      </c>
      <c r="K168" s="41" t="s">
        <v>648</v>
      </c>
      <c r="L168" s="63"/>
      <c r="M168" s="43"/>
      <c r="XEC168" s="61"/>
      <c r="XED168" s="60"/>
      <c r="XEF168" s="54"/>
      <c r="XEG168" s="47"/>
      <c r="XEH168" s="47"/>
    </row>
    <row r="169" spans="1:13 16357:16362" ht="162" customHeight="1">
      <c r="A169" s="84">
        <v>160</v>
      </c>
      <c r="B169" s="29">
        <v>2</v>
      </c>
      <c r="C169" s="29" t="s">
        <v>18</v>
      </c>
      <c r="D169" s="29">
        <v>2.15</v>
      </c>
      <c r="E169" s="29" t="s">
        <v>466</v>
      </c>
      <c r="F169" s="29" t="s">
        <v>479</v>
      </c>
      <c r="G169" s="28" t="s">
        <v>480</v>
      </c>
      <c r="H169" s="38" t="s">
        <v>644</v>
      </c>
      <c r="I169" s="27" t="s">
        <v>14</v>
      </c>
      <c r="J169" s="66">
        <f t="shared" si="5"/>
        <v>1</v>
      </c>
      <c r="K169" s="41" t="s">
        <v>649</v>
      </c>
      <c r="L169" s="63"/>
      <c r="M169" s="43"/>
      <c r="XEC169" s="61"/>
      <c r="XED169" s="60"/>
      <c r="XEF169" s="54"/>
      <c r="XEG169" s="47"/>
      <c r="XEH169" s="47"/>
    </row>
    <row r="170" spans="1:13 16357:16362" ht="42.75" customHeight="1">
      <c r="A170" s="84">
        <v>161</v>
      </c>
      <c r="B170" s="29">
        <v>2</v>
      </c>
      <c r="C170" s="29" t="s">
        <v>18</v>
      </c>
      <c r="D170" s="29">
        <v>2.15</v>
      </c>
      <c r="E170" s="29" t="s">
        <v>466</v>
      </c>
      <c r="F170" s="29" t="s">
        <v>481</v>
      </c>
      <c r="G170" s="28" t="s">
        <v>482</v>
      </c>
      <c r="H170" s="38" t="s">
        <v>710</v>
      </c>
      <c r="I170" s="35" t="s">
        <v>14</v>
      </c>
      <c r="J170" s="66">
        <f t="shared" ref="J170:J202" si="6">IF(I170="Not Applicable","",IF(I170="Compliant",3,IF(I170="Implemented",2,IF(I170="Partially Implemented",1,IF(I170="Not Implemented",0," ")))))</f>
        <v>1</v>
      </c>
      <c r="K170" s="38" t="s">
        <v>711</v>
      </c>
      <c r="L170" s="67"/>
      <c r="M170" s="43"/>
      <c r="XEC170" s="61"/>
      <c r="XED170" s="60"/>
      <c r="XEF170" s="54"/>
      <c r="XEG170" s="47"/>
      <c r="XEH170" s="47"/>
    </row>
    <row r="171" spans="1:13 16357:16362" ht="110.25" customHeight="1">
      <c r="A171" s="84">
        <v>162</v>
      </c>
      <c r="B171" s="29">
        <v>3</v>
      </c>
      <c r="C171" s="29" t="s">
        <v>19</v>
      </c>
      <c r="D171" s="29">
        <v>3.1</v>
      </c>
      <c r="E171" s="29" t="s">
        <v>483</v>
      </c>
      <c r="F171" s="29" t="s">
        <v>484</v>
      </c>
      <c r="G171" s="34" t="s">
        <v>485</v>
      </c>
      <c r="H171" s="41" t="s">
        <v>486</v>
      </c>
      <c r="I171" s="27" t="s">
        <v>13</v>
      </c>
      <c r="J171" s="29">
        <f t="shared" si="6"/>
        <v>2</v>
      </c>
      <c r="K171" s="38"/>
      <c r="L171" s="67" t="s">
        <v>42</v>
      </c>
      <c r="M171" s="48"/>
      <c r="XEC171" s="61"/>
      <c r="XED171" s="60"/>
      <c r="XEF171" s="54"/>
      <c r="XEG171" s="47"/>
      <c r="XEH171" s="47"/>
    </row>
    <row r="172" spans="1:13 16357:16362" s="51" customFormat="1" ht="52">
      <c r="A172" s="84">
        <v>163</v>
      </c>
      <c r="B172" s="30">
        <v>3</v>
      </c>
      <c r="C172" s="30" t="s">
        <v>19</v>
      </c>
      <c r="D172" s="30">
        <v>3.1</v>
      </c>
      <c r="E172" s="30" t="s">
        <v>483</v>
      </c>
      <c r="F172" s="30" t="s">
        <v>487</v>
      </c>
      <c r="G172" s="33" t="s">
        <v>488</v>
      </c>
      <c r="H172" s="40" t="s">
        <v>619</v>
      </c>
      <c r="I172" s="27" t="s">
        <v>13</v>
      </c>
      <c r="J172" s="30">
        <f t="shared" si="6"/>
        <v>2</v>
      </c>
      <c r="K172" s="38"/>
      <c r="L172" s="67" t="s">
        <v>42</v>
      </c>
      <c r="M172" s="48"/>
      <c r="XEC172" s="61"/>
      <c r="XED172" s="60"/>
      <c r="XEE172" s="55"/>
      <c r="XEF172" s="54"/>
      <c r="XEG172" s="47"/>
      <c r="XEH172" s="47"/>
    </row>
    <row r="173" spans="1:13 16357:16362" s="51" customFormat="1" ht="179.25" customHeight="1">
      <c r="A173" s="84">
        <v>164</v>
      </c>
      <c r="B173" s="30">
        <v>3</v>
      </c>
      <c r="C173" s="30" t="s">
        <v>19</v>
      </c>
      <c r="D173" s="30">
        <v>3.1</v>
      </c>
      <c r="E173" s="30" t="s">
        <v>483</v>
      </c>
      <c r="F173" s="30" t="s">
        <v>489</v>
      </c>
      <c r="G173" s="33" t="s">
        <v>490</v>
      </c>
      <c r="H173" s="42" t="s">
        <v>663</v>
      </c>
      <c r="I173" s="27" t="s">
        <v>13</v>
      </c>
      <c r="J173" s="30">
        <f t="shared" si="6"/>
        <v>2</v>
      </c>
      <c r="K173" s="38"/>
      <c r="L173" s="67" t="s">
        <v>42</v>
      </c>
      <c r="M173" s="50"/>
      <c r="XEC173" s="61"/>
      <c r="XED173" s="60"/>
      <c r="XEE173" s="55"/>
      <c r="XEF173" s="54"/>
      <c r="XEG173" s="47"/>
      <c r="XEH173" s="47"/>
    </row>
    <row r="174" spans="1:13 16357:16362" s="51" customFormat="1" ht="182">
      <c r="A174" s="84">
        <v>165</v>
      </c>
      <c r="B174" s="30">
        <v>3</v>
      </c>
      <c r="C174" s="30" t="s">
        <v>19</v>
      </c>
      <c r="D174" s="30">
        <v>3.1</v>
      </c>
      <c r="E174" s="30" t="s">
        <v>483</v>
      </c>
      <c r="F174" s="30" t="s">
        <v>491</v>
      </c>
      <c r="G174" s="33" t="s">
        <v>492</v>
      </c>
      <c r="H174" s="38" t="s">
        <v>678</v>
      </c>
      <c r="I174" s="27" t="s">
        <v>13</v>
      </c>
      <c r="J174" s="30">
        <f t="shared" si="6"/>
        <v>2</v>
      </c>
      <c r="K174" s="38"/>
      <c r="L174" s="67" t="s">
        <v>42</v>
      </c>
      <c r="M174" s="50"/>
      <c r="XEC174" s="61"/>
      <c r="XED174" s="60"/>
      <c r="XEE174" s="55"/>
      <c r="XEF174" s="54"/>
      <c r="XEG174" s="47"/>
      <c r="XEH174" s="47"/>
    </row>
    <row r="175" spans="1:13 16357:16362" s="51" customFormat="1" ht="409.5">
      <c r="A175" s="84">
        <v>166</v>
      </c>
      <c r="B175" s="30">
        <v>3</v>
      </c>
      <c r="C175" s="30" t="s">
        <v>19</v>
      </c>
      <c r="D175" s="30">
        <v>3.1</v>
      </c>
      <c r="E175" s="30" t="s">
        <v>483</v>
      </c>
      <c r="F175" s="30" t="s">
        <v>493</v>
      </c>
      <c r="G175" s="33" t="s">
        <v>494</v>
      </c>
      <c r="H175" s="42" t="s">
        <v>734</v>
      </c>
      <c r="I175" s="27" t="s">
        <v>13</v>
      </c>
      <c r="J175" s="30">
        <f t="shared" si="6"/>
        <v>2</v>
      </c>
      <c r="K175" s="38"/>
      <c r="L175" s="67" t="s">
        <v>42</v>
      </c>
      <c r="M175" s="50"/>
      <c r="XEC175" s="61"/>
      <c r="XED175" s="60"/>
      <c r="XEE175" s="55"/>
      <c r="XEF175" s="54"/>
      <c r="XEG175" s="47"/>
      <c r="XEH175" s="47"/>
    </row>
    <row r="176" spans="1:13 16357:16362" ht="65">
      <c r="A176" s="84">
        <v>167</v>
      </c>
      <c r="B176" s="29">
        <v>3</v>
      </c>
      <c r="C176" s="29" t="s">
        <v>19</v>
      </c>
      <c r="D176" s="29">
        <v>3.1</v>
      </c>
      <c r="E176" s="29" t="s">
        <v>483</v>
      </c>
      <c r="F176" s="29" t="s">
        <v>495</v>
      </c>
      <c r="G176" s="34" t="s">
        <v>496</v>
      </c>
      <c r="H176" s="40" t="s">
        <v>497</v>
      </c>
      <c r="I176" s="27" t="s">
        <v>13</v>
      </c>
      <c r="J176" s="29">
        <f t="shared" si="6"/>
        <v>2</v>
      </c>
      <c r="K176" s="38"/>
      <c r="L176" s="67" t="s">
        <v>42</v>
      </c>
      <c r="M176" s="74"/>
      <c r="XEC176" s="61"/>
      <c r="XED176" s="60"/>
      <c r="XEF176" s="54"/>
      <c r="XEG176" s="47"/>
      <c r="XEH176" s="47"/>
    </row>
    <row r="177" spans="1:13 16357:16362" ht="78.75" customHeight="1">
      <c r="A177" s="84">
        <v>168</v>
      </c>
      <c r="B177" s="29">
        <v>4</v>
      </c>
      <c r="C177" s="29" t="s">
        <v>20</v>
      </c>
      <c r="D177" s="29">
        <v>4.0999999999999996</v>
      </c>
      <c r="E177" s="29" t="s">
        <v>498</v>
      </c>
      <c r="F177" s="29" t="s">
        <v>499</v>
      </c>
      <c r="G177" s="34" t="s">
        <v>500</v>
      </c>
      <c r="H177" s="41" t="s">
        <v>501</v>
      </c>
      <c r="I177" s="27" t="s">
        <v>13</v>
      </c>
      <c r="J177" s="29">
        <f t="shared" si="6"/>
        <v>2</v>
      </c>
      <c r="K177" s="38"/>
      <c r="L177" s="67" t="s">
        <v>42</v>
      </c>
      <c r="M177" s="48"/>
      <c r="XEC177" s="61"/>
      <c r="XED177" s="60"/>
      <c r="XEF177" s="54"/>
      <c r="XEG177" s="47"/>
      <c r="XEH177" s="47"/>
    </row>
    <row r="178" spans="1:13 16357:16362" s="44" customFormat="1" ht="376.5" customHeight="1">
      <c r="A178" s="84">
        <v>169</v>
      </c>
      <c r="B178" s="27">
        <v>4</v>
      </c>
      <c r="C178" s="27" t="s">
        <v>20</v>
      </c>
      <c r="D178" s="27">
        <v>4.0999999999999996</v>
      </c>
      <c r="E178" s="27" t="s">
        <v>498</v>
      </c>
      <c r="F178" s="27" t="s">
        <v>502</v>
      </c>
      <c r="G178" s="28" t="s">
        <v>503</v>
      </c>
      <c r="H178" s="41" t="s">
        <v>664</v>
      </c>
      <c r="I178" s="27" t="s">
        <v>13</v>
      </c>
      <c r="J178" s="27">
        <f t="shared" si="6"/>
        <v>2</v>
      </c>
      <c r="K178" s="38"/>
      <c r="L178" s="67" t="s">
        <v>42</v>
      </c>
      <c r="M178" s="43"/>
      <c r="XEC178" s="61"/>
      <c r="XED178" s="60"/>
      <c r="XEE178" s="55"/>
      <c r="XEF178" s="54"/>
      <c r="XEG178" s="47"/>
      <c r="XEH178" s="47"/>
    </row>
    <row r="179" spans="1:13 16357:16362" s="44" customFormat="1" ht="120" customHeight="1">
      <c r="A179" s="84">
        <v>170</v>
      </c>
      <c r="B179" s="27">
        <v>4</v>
      </c>
      <c r="C179" s="27" t="s">
        <v>20</v>
      </c>
      <c r="D179" s="27">
        <v>4.0999999999999996</v>
      </c>
      <c r="E179" s="27" t="s">
        <v>498</v>
      </c>
      <c r="F179" s="27" t="s">
        <v>504</v>
      </c>
      <c r="G179" s="28" t="s">
        <v>505</v>
      </c>
      <c r="H179" s="38" t="s">
        <v>603</v>
      </c>
      <c r="I179" s="27" t="s">
        <v>15</v>
      </c>
      <c r="J179" s="27">
        <f t="shared" si="6"/>
        <v>0</v>
      </c>
      <c r="K179" s="38" t="s">
        <v>604</v>
      </c>
      <c r="L179" s="67" t="s">
        <v>42</v>
      </c>
      <c r="M179" s="70" t="s">
        <v>95</v>
      </c>
      <c r="XEC179" s="61"/>
      <c r="XED179" s="60"/>
      <c r="XEE179" s="55"/>
      <c r="XEF179" s="54"/>
      <c r="XEG179" s="47"/>
      <c r="XEH179" s="47"/>
    </row>
    <row r="180" spans="1:13 16357:16362" s="44" customFormat="1" ht="58.5" customHeight="1">
      <c r="A180" s="84">
        <v>171</v>
      </c>
      <c r="B180" s="27">
        <v>4</v>
      </c>
      <c r="C180" s="27" t="s">
        <v>20</v>
      </c>
      <c r="D180" s="27">
        <v>4.0999999999999996</v>
      </c>
      <c r="E180" s="27" t="s">
        <v>498</v>
      </c>
      <c r="F180" s="27" t="s">
        <v>506</v>
      </c>
      <c r="G180" s="28" t="s">
        <v>507</v>
      </c>
      <c r="H180" s="41" t="s">
        <v>508</v>
      </c>
      <c r="I180" s="27" t="s">
        <v>13</v>
      </c>
      <c r="J180" s="27">
        <f t="shared" si="6"/>
        <v>2</v>
      </c>
      <c r="K180" s="38"/>
      <c r="L180" s="67" t="s">
        <v>42</v>
      </c>
      <c r="M180" s="43"/>
      <c r="XEC180" s="61"/>
      <c r="XED180" s="60"/>
      <c r="XEE180" s="55"/>
      <c r="XEF180" s="54"/>
      <c r="XEG180" s="47"/>
      <c r="XEH180" s="47"/>
    </row>
    <row r="181" spans="1:13 16357:16362" ht="158.25" customHeight="1">
      <c r="A181" s="84">
        <v>172</v>
      </c>
      <c r="B181" s="29">
        <v>4</v>
      </c>
      <c r="C181" s="29" t="s">
        <v>20</v>
      </c>
      <c r="D181" s="29">
        <v>4.0999999999999996</v>
      </c>
      <c r="E181" s="29" t="s">
        <v>498</v>
      </c>
      <c r="F181" s="29" t="s">
        <v>509</v>
      </c>
      <c r="G181" s="34" t="s">
        <v>510</v>
      </c>
      <c r="H181" s="41" t="s">
        <v>665</v>
      </c>
      <c r="I181" s="27" t="s">
        <v>13</v>
      </c>
      <c r="J181" s="29">
        <f t="shared" si="6"/>
        <v>2</v>
      </c>
      <c r="K181" s="41"/>
      <c r="L181" s="67" t="s">
        <v>42</v>
      </c>
      <c r="M181" s="43"/>
      <c r="XEC181" s="61"/>
      <c r="XED181" s="60"/>
      <c r="XEF181" s="54"/>
      <c r="XEG181" s="47"/>
      <c r="XEH181" s="47"/>
    </row>
    <row r="182" spans="1:13 16357:16362" s="51" customFormat="1" ht="156">
      <c r="A182" s="84">
        <v>173</v>
      </c>
      <c r="B182" s="30">
        <v>4</v>
      </c>
      <c r="C182" s="30" t="s">
        <v>20</v>
      </c>
      <c r="D182" s="30">
        <v>4.0999999999999996</v>
      </c>
      <c r="E182" s="30" t="s">
        <v>498</v>
      </c>
      <c r="F182" s="30" t="s">
        <v>511</v>
      </c>
      <c r="G182" s="33" t="s">
        <v>512</v>
      </c>
      <c r="H182" s="38" t="s">
        <v>666</v>
      </c>
      <c r="I182" s="27" t="s">
        <v>13</v>
      </c>
      <c r="J182" s="30">
        <f t="shared" si="6"/>
        <v>2</v>
      </c>
      <c r="K182" s="38"/>
      <c r="L182" s="67" t="s">
        <v>42</v>
      </c>
      <c r="M182" s="43"/>
      <c r="XEC182" s="61"/>
      <c r="XED182" s="60"/>
      <c r="XEE182" s="55"/>
      <c r="XEF182" s="54"/>
      <c r="XEG182" s="47"/>
      <c r="XEH182" s="47"/>
    </row>
    <row r="183" spans="1:13 16357:16362" ht="26">
      <c r="A183" s="84">
        <v>174</v>
      </c>
      <c r="B183" s="29">
        <v>4</v>
      </c>
      <c r="C183" s="29" t="s">
        <v>20</v>
      </c>
      <c r="D183" s="29">
        <v>4.0999999999999996</v>
      </c>
      <c r="E183" s="29" t="s">
        <v>498</v>
      </c>
      <c r="F183" s="29" t="s">
        <v>513</v>
      </c>
      <c r="G183" s="34" t="s">
        <v>514</v>
      </c>
      <c r="H183" s="41" t="s">
        <v>515</v>
      </c>
      <c r="I183" s="27" t="s">
        <v>13</v>
      </c>
      <c r="J183" s="29">
        <f t="shared" si="6"/>
        <v>2</v>
      </c>
      <c r="K183" s="38"/>
      <c r="L183" s="67" t="s">
        <v>42</v>
      </c>
      <c r="M183" s="69"/>
      <c r="XEC183" s="61"/>
      <c r="XED183" s="60"/>
      <c r="XEF183" s="54"/>
      <c r="XEG183" s="47"/>
      <c r="XEH183" s="47"/>
    </row>
    <row r="184" spans="1:13 16357:16362" ht="91">
      <c r="A184" s="84">
        <v>175</v>
      </c>
      <c r="B184" s="29">
        <v>4</v>
      </c>
      <c r="C184" s="29" t="s">
        <v>20</v>
      </c>
      <c r="D184" s="29">
        <v>4.2</v>
      </c>
      <c r="E184" s="29" t="s">
        <v>516</v>
      </c>
      <c r="F184" s="29" t="s">
        <v>517</v>
      </c>
      <c r="G184" s="34" t="s">
        <v>518</v>
      </c>
      <c r="H184" s="85" t="s">
        <v>519</v>
      </c>
      <c r="I184" s="27" t="s">
        <v>15</v>
      </c>
      <c r="J184" s="29">
        <f t="shared" si="6"/>
        <v>0</v>
      </c>
      <c r="K184" s="83" t="s">
        <v>520</v>
      </c>
      <c r="L184" s="63"/>
      <c r="M184" s="43"/>
      <c r="XEC184" s="61"/>
      <c r="XED184" s="60"/>
      <c r="XEF184" s="54"/>
      <c r="XEG184" s="47"/>
      <c r="XEH184" s="47"/>
    </row>
    <row r="185" spans="1:13 16357:16362" ht="39">
      <c r="A185" s="84">
        <v>176</v>
      </c>
      <c r="B185" s="29">
        <v>4</v>
      </c>
      <c r="C185" s="29" t="s">
        <v>20</v>
      </c>
      <c r="D185" s="29">
        <v>4.2</v>
      </c>
      <c r="E185" s="29" t="s">
        <v>516</v>
      </c>
      <c r="F185" s="29" t="s">
        <v>521</v>
      </c>
      <c r="G185" s="34" t="s">
        <v>522</v>
      </c>
      <c r="H185" s="42" t="s">
        <v>523</v>
      </c>
      <c r="I185" s="82" t="s">
        <v>15</v>
      </c>
      <c r="J185" s="29">
        <f t="shared" si="6"/>
        <v>0</v>
      </c>
      <c r="K185" s="81" t="s">
        <v>704</v>
      </c>
      <c r="L185" s="63"/>
      <c r="M185" s="48"/>
      <c r="XEC185" s="61"/>
      <c r="XED185" s="60"/>
      <c r="XEF185" s="54"/>
      <c r="XEG185" s="47"/>
      <c r="XEH185" s="47"/>
    </row>
    <row r="186" spans="1:13 16357:16362" ht="117">
      <c r="A186" s="84">
        <v>177</v>
      </c>
      <c r="B186" s="29">
        <v>4</v>
      </c>
      <c r="C186" s="29" t="s">
        <v>20</v>
      </c>
      <c r="D186" s="29">
        <v>4.2</v>
      </c>
      <c r="E186" s="29" t="s">
        <v>516</v>
      </c>
      <c r="F186" s="29" t="s">
        <v>524</v>
      </c>
      <c r="G186" s="28" t="s">
        <v>525</v>
      </c>
      <c r="H186" s="41" t="s">
        <v>705</v>
      </c>
      <c r="I186" s="82" t="s">
        <v>15</v>
      </c>
      <c r="J186" s="29">
        <f t="shared" si="6"/>
        <v>0</v>
      </c>
      <c r="K186" s="81" t="s">
        <v>706</v>
      </c>
      <c r="L186" s="63"/>
      <c r="M186" s="48"/>
      <c r="XEC186" s="61"/>
      <c r="XED186" s="60"/>
      <c r="XEF186" s="54"/>
      <c r="XEG186" s="47"/>
      <c r="XEH186" s="47"/>
    </row>
    <row r="187" spans="1:13 16357:16362" ht="104">
      <c r="A187" s="84">
        <v>178</v>
      </c>
      <c r="B187" s="29">
        <v>4</v>
      </c>
      <c r="C187" s="29" t="s">
        <v>20</v>
      </c>
      <c r="D187" s="29">
        <v>4.2</v>
      </c>
      <c r="E187" s="29" t="s">
        <v>516</v>
      </c>
      <c r="F187" s="29" t="s">
        <v>526</v>
      </c>
      <c r="G187" s="34" t="s">
        <v>527</v>
      </c>
      <c r="H187" s="41" t="s">
        <v>707</v>
      </c>
      <c r="I187" s="82" t="s">
        <v>15</v>
      </c>
      <c r="J187" s="29">
        <f t="shared" si="6"/>
        <v>0</v>
      </c>
      <c r="K187" s="81" t="s">
        <v>708</v>
      </c>
      <c r="L187" s="63"/>
      <c r="M187" s="48"/>
      <c r="XEC187" s="61"/>
      <c r="XED187" s="60"/>
      <c r="XEF187" s="54"/>
      <c r="XEG187" s="47"/>
      <c r="XEH187" s="47"/>
    </row>
    <row r="188" spans="1:13 16357:16362" ht="91">
      <c r="A188" s="84">
        <v>179</v>
      </c>
      <c r="B188" s="29">
        <v>4</v>
      </c>
      <c r="C188" s="29" t="s">
        <v>20</v>
      </c>
      <c r="D188" s="29">
        <v>4.2</v>
      </c>
      <c r="E188" s="29" t="s">
        <v>516</v>
      </c>
      <c r="F188" s="29" t="s">
        <v>528</v>
      </c>
      <c r="G188" s="34" t="s">
        <v>529</v>
      </c>
      <c r="H188" s="41" t="s">
        <v>530</v>
      </c>
      <c r="I188" s="82" t="s">
        <v>15</v>
      </c>
      <c r="J188" s="29">
        <f t="shared" si="6"/>
        <v>0</v>
      </c>
      <c r="K188" s="81" t="s">
        <v>709</v>
      </c>
      <c r="L188" s="63"/>
      <c r="M188" s="48"/>
      <c r="XEC188" s="61"/>
      <c r="XED188" s="60"/>
      <c r="XEF188" s="54"/>
      <c r="XEG188" s="47"/>
      <c r="XEH188" s="47"/>
    </row>
    <row r="189" spans="1:13 16357:16362" ht="26">
      <c r="A189" s="84">
        <v>180</v>
      </c>
      <c r="B189" s="29">
        <v>4</v>
      </c>
      <c r="C189" s="29" t="s">
        <v>20</v>
      </c>
      <c r="D189" s="29">
        <v>4.2</v>
      </c>
      <c r="E189" s="29" t="s">
        <v>516</v>
      </c>
      <c r="F189" s="29" t="s">
        <v>531</v>
      </c>
      <c r="G189" s="34" t="s">
        <v>532</v>
      </c>
      <c r="H189" s="85" t="s">
        <v>533</v>
      </c>
      <c r="I189" s="82" t="s">
        <v>15</v>
      </c>
      <c r="J189" s="29">
        <f t="shared" si="6"/>
        <v>0</v>
      </c>
      <c r="K189" s="81" t="s">
        <v>520</v>
      </c>
      <c r="L189" s="63"/>
      <c r="M189" s="48"/>
      <c r="XEC189" s="61"/>
      <c r="XED189" s="60"/>
      <c r="XEF189" s="54"/>
      <c r="XEG189" s="47"/>
      <c r="XEH189" s="47"/>
    </row>
    <row r="190" spans="1:13 16357:16362" ht="52">
      <c r="A190" s="84">
        <v>181</v>
      </c>
      <c r="B190" s="29">
        <v>5</v>
      </c>
      <c r="C190" s="29" t="s">
        <v>21</v>
      </c>
      <c r="D190" s="29">
        <v>5.0999999999999996</v>
      </c>
      <c r="E190" s="29" t="s">
        <v>534</v>
      </c>
      <c r="F190" s="29" t="s">
        <v>535</v>
      </c>
      <c r="G190" s="34" t="s">
        <v>536</v>
      </c>
      <c r="H190" s="41" t="s">
        <v>537</v>
      </c>
      <c r="I190" s="27" t="s">
        <v>15</v>
      </c>
      <c r="J190" s="29">
        <f t="shared" si="6"/>
        <v>0</v>
      </c>
      <c r="K190" s="38" t="s">
        <v>538</v>
      </c>
      <c r="L190" s="67" t="s">
        <v>632</v>
      </c>
      <c r="M190" s="68" t="s">
        <v>633</v>
      </c>
      <c r="XEC190" s="61"/>
      <c r="XED190" s="60"/>
      <c r="XEH190" s="46"/>
    </row>
    <row r="191" spans="1:13 16357:16362" ht="29">
      <c r="A191" s="84">
        <v>182</v>
      </c>
      <c r="B191" s="29">
        <v>5</v>
      </c>
      <c r="C191" s="29" t="s">
        <v>21</v>
      </c>
      <c r="D191" s="29">
        <v>5.0999999999999996</v>
      </c>
      <c r="E191" s="29" t="s">
        <v>534</v>
      </c>
      <c r="F191" s="29" t="s">
        <v>539</v>
      </c>
      <c r="G191" s="34" t="s">
        <v>540</v>
      </c>
      <c r="H191" s="38" t="s">
        <v>541</v>
      </c>
      <c r="I191" s="27" t="s">
        <v>14</v>
      </c>
      <c r="J191" s="29">
        <f t="shared" si="6"/>
        <v>1</v>
      </c>
      <c r="K191" s="38" t="s">
        <v>542</v>
      </c>
      <c r="L191" s="67" t="s">
        <v>632</v>
      </c>
      <c r="M191" s="68" t="s">
        <v>712</v>
      </c>
      <c r="XEC191" s="61"/>
      <c r="XED191" s="60"/>
      <c r="XEH191" s="46"/>
    </row>
    <row r="192" spans="1:13 16357:16362" ht="78">
      <c r="A192" s="84">
        <v>183</v>
      </c>
      <c r="B192" s="29">
        <v>5</v>
      </c>
      <c r="C192" s="29" t="s">
        <v>21</v>
      </c>
      <c r="D192" s="29">
        <v>5.0999999999999996</v>
      </c>
      <c r="E192" s="29" t="s">
        <v>534</v>
      </c>
      <c r="F192" s="29" t="s">
        <v>543</v>
      </c>
      <c r="G192" s="34" t="s">
        <v>544</v>
      </c>
      <c r="H192" s="38" t="s">
        <v>545</v>
      </c>
      <c r="I192" s="27" t="s">
        <v>14</v>
      </c>
      <c r="J192" s="29">
        <f t="shared" si="6"/>
        <v>1</v>
      </c>
      <c r="K192" s="38" t="s">
        <v>546</v>
      </c>
      <c r="L192" s="67" t="s">
        <v>632</v>
      </c>
      <c r="M192" s="68" t="s">
        <v>713</v>
      </c>
      <c r="XEC192" s="61"/>
      <c r="XED192" s="60"/>
      <c r="XEH192" s="46"/>
    </row>
    <row r="193" spans="1:13 16357:16362" ht="91">
      <c r="A193" s="84">
        <v>184</v>
      </c>
      <c r="B193" s="29">
        <v>5</v>
      </c>
      <c r="C193" s="29" t="s">
        <v>21</v>
      </c>
      <c r="D193" s="29">
        <v>5.0999999999999996</v>
      </c>
      <c r="E193" s="29" t="s">
        <v>534</v>
      </c>
      <c r="F193" s="29" t="s">
        <v>547</v>
      </c>
      <c r="G193" s="34" t="s">
        <v>548</v>
      </c>
      <c r="H193" s="38" t="s">
        <v>549</v>
      </c>
      <c r="I193" s="27" t="s">
        <v>14</v>
      </c>
      <c r="J193" s="29">
        <f t="shared" si="6"/>
        <v>1</v>
      </c>
      <c r="K193" s="38" t="s">
        <v>550</v>
      </c>
      <c r="L193" s="67" t="s">
        <v>632</v>
      </c>
      <c r="M193" s="68" t="s">
        <v>714</v>
      </c>
      <c r="XEC193" s="61"/>
      <c r="XED193" s="60"/>
      <c r="XEH193" s="46"/>
    </row>
    <row r="194" spans="1:13 16357:16362" ht="52">
      <c r="A194" s="84">
        <v>185</v>
      </c>
      <c r="B194" s="29">
        <v>5</v>
      </c>
      <c r="C194" s="29" t="s">
        <v>21</v>
      </c>
      <c r="D194" s="29">
        <v>5.0999999999999996</v>
      </c>
      <c r="E194" s="29" t="s">
        <v>534</v>
      </c>
      <c r="F194" s="29" t="s">
        <v>551</v>
      </c>
      <c r="G194" s="34" t="s">
        <v>552</v>
      </c>
      <c r="H194" s="41" t="s">
        <v>553</v>
      </c>
      <c r="I194" s="27" t="s">
        <v>15</v>
      </c>
      <c r="J194" s="29">
        <f t="shared" si="6"/>
        <v>0</v>
      </c>
      <c r="K194" s="38" t="s">
        <v>554</v>
      </c>
      <c r="L194" s="67" t="s">
        <v>632</v>
      </c>
      <c r="M194" s="68" t="s">
        <v>715</v>
      </c>
      <c r="XEC194" s="61"/>
      <c r="XED194" s="60"/>
      <c r="XEH194" s="46"/>
    </row>
    <row r="195" spans="1:13 16357:16362" ht="39">
      <c r="A195" s="84">
        <v>186</v>
      </c>
      <c r="B195" s="29">
        <v>5</v>
      </c>
      <c r="C195" s="29" t="s">
        <v>21</v>
      </c>
      <c r="D195" s="29">
        <v>5.0999999999999996</v>
      </c>
      <c r="E195" s="29" t="s">
        <v>534</v>
      </c>
      <c r="F195" s="29" t="s">
        <v>555</v>
      </c>
      <c r="G195" s="34" t="s">
        <v>556</v>
      </c>
      <c r="H195" s="41" t="s">
        <v>557</v>
      </c>
      <c r="I195" s="27" t="s">
        <v>15</v>
      </c>
      <c r="J195" s="29">
        <f t="shared" si="6"/>
        <v>0</v>
      </c>
      <c r="K195" s="38" t="s">
        <v>558</v>
      </c>
      <c r="L195" s="67" t="s">
        <v>632</v>
      </c>
      <c r="M195" s="68" t="s">
        <v>716</v>
      </c>
      <c r="XEC195" s="61"/>
      <c r="XED195" s="60"/>
      <c r="XEH195" s="46"/>
    </row>
    <row r="196" spans="1:13 16357:16362" ht="39">
      <c r="A196" s="84">
        <v>187</v>
      </c>
      <c r="B196" s="29">
        <v>5</v>
      </c>
      <c r="C196" s="29" t="s">
        <v>21</v>
      </c>
      <c r="D196" s="29">
        <v>5.0999999999999996</v>
      </c>
      <c r="E196" s="29" t="s">
        <v>534</v>
      </c>
      <c r="F196" s="29" t="s">
        <v>559</v>
      </c>
      <c r="G196" s="34" t="s">
        <v>560</v>
      </c>
      <c r="H196" s="41" t="s">
        <v>561</v>
      </c>
      <c r="I196" s="27" t="s">
        <v>15</v>
      </c>
      <c r="J196" s="29">
        <f t="shared" si="6"/>
        <v>0</v>
      </c>
      <c r="K196" s="38" t="s">
        <v>562</v>
      </c>
      <c r="L196" s="67" t="s">
        <v>632</v>
      </c>
      <c r="M196" s="68" t="s">
        <v>717</v>
      </c>
      <c r="XEC196" s="61"/>
      <c r="XED196" s="60"/>
      <c r="XEH196" s="46"/>
    </row>
    <row r="197" spans="1:13 16357:16362" ht="65">
      <c r="A197" s="84">
        <v>188</v>
      </c>
      <c r="B197" s="29">
        <v>5</v>
      </c>
      <c r="C197" s="29" t="s">
        <v>21</v>
      </c>
      <c r="D197" s="29">
        <v>5.0999999999999996</v>
      </c>
      <c r="E197" s="29" t="s">
        <v>534</v>
      </c>
      <c r="F197" s="29" t="s">
        <v>563</v>
      </c>
      <c r="G197" s="34" t="s">
        <v>564</v>
      </c>
      <c r="H197" s="41" t="s">
        <v>565</v>
      </c>
      <c r="I197" s="27" t="s">
        <v>14</v>
      </c>
      <c r="J197" s="29">
        <f t="shared" si="6"/>
        <v>1</v>
      </c>
      <c r="K197" s="38" t="s">
        <v>566</v>
      </c>
      <c r="L197" s="67" t="s">
        <v>632</v>
      </c>
      <c r="M197" s="68" t="s">
        <v>718</v>
      </c>
      <c r="XEC197" s="61"/>
      <c r="XED197" s="60"/>
      <c r="XEH197" s="46"/>
    </row>
    <row r="198" spans="1:13 16357:16362" ht="52">
      <c r="A198" s="84">
        <v>189</v>
      </c>
      <c r="B198" s="29">
        <v>5</v>
      </c>
      <c r="C198" s="29" t="s">
        <v>21</v>
      </c>
      <c r="D198" s="29">
        <v>5.0999999999999996</v>
      </c>
      <c r="E198" s="29" t="s">
        <v>534</v>
      </c>
      <c r="F198" s="29" t="s">
        <v>567</v>
      </c>
      <c r="G198" s="34" t="s">
        <v>568</v>
      </c>
      <c r="H198" s="41" t="s">
        <v>569</v>
      </c>
      <c r="I198" s="27" t="s">
        <v>15</v>
      </c>
      <c r="J198" s="29">
        <f t="shared" si="6"/>
        <v>0</v>
      </c>
      <c r="K198" s="38" t="s">
        <v>570</v>
      </c>
      <c r="L198" s="67" t="s">
        <v>632</v>
      </c>
      <c r="M198" s="68" t="s">
        <v>719</v>
      </c>
      <c r="XEC198" s="61"/>
      <c r="XED198" s="60"/>
      <c r="XEH198" s="46"/>
    </row>
    <row r="199" spans="1:13 16357:16362" ht="52">
      <c r="A199" s="84">
        <v>190</v>
      </c>
      <c r="B199" s="29">
        <v>5</v>
      </c>
      <c r="C199" s="29" t="s">
        <v>21</v>
      </c>
      <c r="D199" s="29">
        <v>5.0999999999999996</v>
      </c>
      <c r="E199" s="29" t="s">
        <v>534</v>
      </c>
      <c r="F199" s="29" t="s">
        <v>571</v>
      </c>
      <c r="G199" s="34" t="s">
        <v>572</v>
      </c>
      <c r="H199" s="41" t="s">
        <v>573</v>
      </c>
      <c r="I199" s="27" t="s">
        <v>15</v>
      </c>
      <c r="J199" s="29">
        <f t="shared" si="6"/>
        <v>0</v>
      </c>
      <c r="K199" s="38" t="s">
        <v>574</v>
      </c>
      <c r="L199" s="67" t="s">
        <v>632</v>
      </c>
      <c r="M199" s="68" t="s">
        <v>720</v>
      </c>
      <c r="XEC199" s="61"/>
      <c r="XED199" s="60"/>
      <c r="XEH199" s="46"/>
    </row>
    <row r="200" spans="1:13 16357:16362" ht="52">
      <c r="A200" s="84">
        <v>191</v>
      </c>
      <c r="B200" s="29">
        <v>5</v>
      </c>
      <c r="C200" s="29" t="s">
        <v>21</v>
      </c>
      <c r="D200" s="29">
        <v>5.0999999999999996</v>
      </c>
      <c r="E200" s="29" t="s">
        <v>534</v>
      </c>
      <c r="F200" s="29" t="s">
        <v>575</v>
      </c>
      <c r="G200" s="34" t="s">
        <v>576</v>
      </c>
      <c r="H200" s="41" t="s">
        <v>577</v>
      </c>
      <c r="I200" s="27" t="s">
        <v>15</v>
      </c>
      <c r="J200" s="29">
        <f t="shared" si="6"/>
        <v>0</v>
      </c>
      <c r="K200" s="38" t="s">
        <v>578</v>
      </c>
      <c r="L200" s="67" t="s">
        <v>632</v>
      </c>
      <c r="M200" s="68" t="s">
        <v>721</v>
      </c>
      <c r="XEC200" s="61"/>
      <c r="XED200" s="60"/>
      <c r="XEH200" s="46"/>
    </row>
    <row r="201" spans="1:13 16357:16362" ht="52">
      <c r="A201" s="84">
        <v>192</v>
      </c>
      <c r="B201" s="29">
        <v>5</v>
      </c>
      <c r="C201" s="29" t="s">
        <v>21</v>
      </c>
      <c r="D201" s="29">
        <v>5.0999999999999996</v>
      </c>
      <c r="E201" s="29" t="s">
        <v>534</v>
      </c>
      <c r="F201" s="29" t="s">
        <v>579</v>
      </c>
      <c r="G201" s="34" t="s">
        <v>580</v>
      </c>
      <c r="H201" s="41" t="s">
        <v>581</v>
      </c>
      <c r="I201" s="27" t="s">
        <v>15</v>
      </c>
      <c r="J201" s="29">
        <f t="shared" si="6"/>
        <v>0</v>
      </c>
      <c r="K201" s="38" t="s">
        <v>582</v>
      </c>
      <c r="L201" s="67" t="s">
        <v>632</v>
      </c>
      <c r="M201" s="68" t="s">
        <v>722</v>
      </c>
      <c r="XEC201" s="61"/>
      <c r="XED201" s="60"/>
      <c r="XEH201" s="46"/>
    </row>
    <row r="202" spans="1:13 16357:16362" ht="39">
      <c r="A202" s="84">
        <v>193</v>
      </c>
      <c r="B202" s="29">
        <v>5</v>
      </c>
      <c r="C202" s="29" t="s">
        <v>21</v>
      </c>
      <c r="D202" s="29">
        <v>5.0999999999999996</v>
      </c>
      <c r="E202" s="29" t="s">
        <v>534</v>
      </c>
      <c r="F202" s="29" t="s">
        <v>583</v>
      </c>
      <c r="G202" s="34" t="s">
        <v>584</v>
      </c>
      <c r="H202" s="41" t="s">
        <v>585</v>
      </c>
      <c r="I202" s="27" t="s">
        <v>15</v>
      </c>
      <c r="J202" s="29">
        <f t="shared" si="6"/>
        <v>0</v>
      </c>
      <c r="K202" s="38" t="s">
        <v>586</v>
      </c>
      <c r="L202" s="67" t="s">
        <v>632</v>
      </c>
      <c r="M202" s="68" t="s">
        <v>723</v>
      </c>
      <c r="XEC202" s="61"/>
      <c r="XED202" s="60"/>
      <c r="XEH202" s="52"/>
    </row>
    <row r="203" spans="1:13 16357:16362" ht="14.5">
      <c r="A203" s="14"/>
      <c r="B203" s="15"/>
      <c r="C203" s="15"/>
      <c r="D203" s="15"/>
      <c r="E203" s="15"/>
      <c r="F203" s="15"/>
      <c r="G203" s="16"/>
      <c r="H203" s="16"/>
      <c r="I203" s="15"/>
      <c r="J203" s="14"/>
      <c r="K203" s="14"/>
      <c r="L203" s="14"/>
      <c r="M203" s="14"/>
    </row>
    <row r="204" spans="1:13 16357:16362" ht="14.5">
      <c r="A204" s="14"/>
      <c r="B204" s="15"/>
      <c r="C204" s="15"/>
      <c r="D204" s="15"/>
      <c r="E204" s="15"/>
      <c r="F204" s="15"/>
      <c r="G204" s="16"/>
      <c r="H204" s="16"/>
      <c r="I204" s="15"/>
      <c r="J204" s="14"/>
      <c r="K204" s="14"/>
      <c r="L204" s="14"/>
      <c r="M204" s="14"/>
    </row>
    <row r="205" spans="1:13 16357:16362" ht="14.5">
      <c r="A205" s="14"/>
      <c r="B205" s="15"/>
      <c r="C205" s="15"/>
      <c r="D205" s="15"/>
      <c r="E205" s="15"/>
      <c r="F205" s="15"/>
      <c r="G205" s="16"/>
      <c r="H205" s="16"/>
      <c r="I205" s="15"/>
      <c r="J205" s="14"/>
      <c r="K205" s="14"/>
      <c r="L205" s="14"/>
      <c r="M205" s="14"/>
    </row>
    <row r="206" spans="1:13 16357:16362" ht="14.5">
      <c r="A206" s="14"/>
      <c r="B206" s="15"/>
      <c r="C206" s="15"/>
      <c r="D206" s="15"/>
      <c r="E206" s="15"/>
      <c r="F206" s="15"/>
      <c r="G206" s="16"/>
      <c r="H206" s="16"/>
      <c r="I206" s="15"/>
      <c r="J206" s="14"/>
      <c r="K206" s="14"/>
      <c r="L206" s="14"/>
      <c r="M206" s="14"/>
    </row>
    <row r="207" spans="1:13 16357:16362" ht="14.5">
      <c r="A207" s="14"/>
      <c r="B207" s="15"/>
      <c r="C207" s="15"/>
      <c r="D207" s="15"/>
      <c r="E207" s="15"/>
      <c r="F207" s="15"/>
      <c r="G207" s="16"/>
      <c r="H207" s="16"/>
      <c r="I207" s="15"/>
      <c r="J207" s="14"/>
      <c r="K207" s="14"/>
      <c r="L207" s="14"/>
      <c r="M207" s="14"/>
    </row>
    <row r="208" spans="1:13 16357:16362" ht="14.5">
      <c r="A208" s="14"/>
      <c r="B208" s="15"/>
      <c r="C208" s="15"/>
      <c r="D208" s="15"/>
      <c r="E208" s="15"/>
      <c r="F208" s="15"/>
      <c r="G208" s="16"/>
      <c r="H208" s="16"/>
      <c r="I208" s="15"/>
      <c r="J208" s="14"/>
      <c r="K208" s="14"/>
      <c r="L208" s="14"/>
      <c r="M208" s="14"/>
    </row>
    <row r="209" spans="1:13" ht="14.5">
      <c r="A209" s="14"/>
      <c r="B209" s="15"/>
      <c r="C209" s="15"/>
      <c r="D209" s="15"/>
      <c r="E209" s="15"/>
      <c r="F209" s="17"/>
      <c r="G209" s="16"/>
      <c r="H209" s="16"/>
      <c r="I209" s="15"/>
      <c r="J209" s="14"/>
      <c r="K209" s="14"/>
      <c r="L209" s="14"/>
      <c r="M209" s="14"/>
    </row>
    <row r="210" spans="1:13" ht="14.5">
      <c r="A210" s="14"/>
      <c r="B210" s="15"/>
      <c r="C210" s="15"/>
      <c r="D210" s="15"/>
      <c r="E210" s="15"/>
      <c r="F210" s="15"/>
      <c r="G210" s="16"/>
      <c r="H210" s="16"/>
      <c r="I210" s="15"/>
      <c r="J210" s="14"/>
      <c r="K210" s="14"/>
      <c r="L210" s="14"/>
      <c r="M210" s="14"/>
    </row>
    <row r="211" spans="1:13" ht="14.5">
      <c r="A211" s="14"/>
      <c r="B211" s="15"/>
      <c r="C211" s="15"/>
      <c r="D211" s="15"/>
      <c r="E211" s="15"/>
      <c r="F211" s="15"/>
      <c r="G211" s="16"/>
      <c r="H211" s="16"/>
      <c r="I211" s="15"/>
      <c r="J211" s="14"/>
      <c r="K211" s="14"/>
      <c r="L211" s="14"/>
      <c r="M211" s="14"/>
    </row>
    <row r="212" spans="1:13" ht="14.5">
      <c r="A212" s="14"/>
      <c r="B212" s="15"/>
      <c r="C212" s="15"/>
      <c r="D212" s="15"/>
      <c r="E212" s="15"/>
      <c r="F212" s="15"/>
      <c r="G212" s="16"/>
      <c r="H212" s="16"/>
      <c r="I212" s="15"/>
      <c r="J212" s="14"/>
      <c r="K212" s="14"/>
      <c r="L212" s="14"/>
      <c r="M212" s="14"/>
    </row>
    <row r="213" spans="1:13" ht="14.5">
      <c r="A213" s="14"/>
      <c r="B213" s="15"/>
      <c r="C213" s="15"/>
      <c r="D213" s="15"/>
      <c r="E213" s="15"/>
      <c r="F213" s="15"/>
      <c r="G213" s="16"/>
      <c r="H213" s="16"/>
      <c r="I213" s="15"/>
      <c r="J213" s="14"/>
      <c r="K213" s="14"/>
      <c r="L213" s="14"/>
      <c r="M213" s="14"/>
    </row>
    <row r="214" spans="1:13" ht="14.5">
      <c r="A214" s="14"/>
      <c r="B214" s="15"/>
      <c r="C214" s="15"/>
      <c r="D214" s="15"/>
      <c r="E214" s="15"/>
      <c r="F214" s="15"/>
      <c r="G214" s="16"/>
      <c r="H214" s="16"/>
      <c r="I214" s="15"/>
      <c r="J214" s="14"/>
      <c r="K214" s="14"/>
      <c r="L214" s="14"/>
      <c r="M214" s="14"/>
    </row>
    <row r="215" spans="1:13" ht="14.5">
      <c r="A215" s="14"/>
      <c r="B215" s="15"/>
      <c r="C215" s="15"/>
      <c r="D215" s="15"/>
      <c r="E215" s="15"/>
      <c r="F215" s="15"/>
      <c r="G215" s="16"/>
      <c r="H215" s="16"/>
      <c r="I215" s="15"/>
      <c r="J215" s="14"/>
      <c r="K215" s="14"/>
      <c r="L215" s="14"/>
      <c r="M215" s="14"/>
    </row>
    <row r="216" spans="1:13" ht="14.5">
      <c r="A216" s="14"/>
      <c r="B216" s="15"/>
      <c r="C216" s="15"/>
      <c r="D216" s="15"/>
      <c r="E216" s="15"/>
      <c r="F216" s="15"/>
      <c r="G216" s="16"/>
      <c r="H216" s="16"/>
      <c r="I216" s="15"/>
      <c r="J216" s="14"/>
      <c r="K216" s="14"/>
      <c r="L216" s="14"/>
      <c r="M216" s="14"/>
    </row>
    <row r="217" spans="1:13" ht="14.5">
      <c r="A217" s="14"/>
      <c r="B217" s="15"/>
      <c r="C217" s="15"/>
      <c r="D217" s="15"/>
      <c r="E217" s="15"/>
      <c r="F217" s="15"/>
      <c r="G217" s="16"/>
      <c r="H217" s="16"/>
      <c r="I217" s="15"/>
      <c r="J217" s="14"/>
      <c r="K217" s="14"/>
      <c r="L217" s="14"/>
      <c r="M217" s="14"/>
    </row>
    <row r="218" spans="1:13" ht="14.5">
      <c r="A218" s="14"/>
      <c r="B218" s="15"/>
      <c r="C218" s="15"/>
      <c r="D218" s="15"/>
      <c r="E218" s="15"/>
      <c r="F218" s="15"/>
      <c r="G218" s="16"/>
      <c r="H218" s="16"/>
      <c r="I218" s="15"/>
      <c r="J218" s="14"/>
      <c r="K218" s="14"/>
      <c r="L218" s="14"/>
      <c r="M218" s="14"/>
    </row>
    <row r="219" spans="1:13" ht="14.5">
      <c r="A219" s="14"/>
      <c r="B219" s="15"/>
      <c r="C219" s="15"/>
      <c r="D219" s="15"/>
      <c r="E219" s="15"/>
      <c r="F219" s="15"/>
      <c r="G219" s="16"/>
      <c r="H219" s="16"/>
      <c r="I219" s="15"/>
      <c r="J219" s="14"/>
      <c r="K219" s="14"/>
      <c r="L219" s="14"/>
      <c r="M219" s="14"/>
    </row>
    <row r="220" spans="1:13" ht="14.5">
      <c r="A220" s="14"/>
      <c r="B220" s="15"/>
      <c r="C220" s="15"/>
      <c r="D220" s="15"/>
      <c r="E220" s="15"/>
      <c r="F220" s="15"/>
      <c r="G220" s="16"/>
      <c r="H220" s="16"/>
      <c r="I220" s="15"/>
      <c r="J220" s="14"/>
      <c r="K220" s="14"/>
      <c r="L220" s="14"/>
      <c r="M220" s="14"/>
    </row>
    <row r="221" spans="1:13" ht="14.5">
      <c r="A221" s="14"/>
      <c r="B221" s="15"/>
      <c r="C221" s="15"/>
      <c r="D221" s="15"/>
      <c r="E221" s="15"/>
      <c r="F221" s="15"/>
      <c r="G221" s="16"/>
      <c r="H221" s="16"/>
      <c r="I221" s="15"/>
      <c r="J221" s="14"/>
      <c r="K221" s="14"/>
      <c r="L221" s="14"/>
      <c r="M221" s="14"/>
    </row>
    <row r="222" spans="1:13" ht="14.5">
      <c r="A222" s="14"/>
      <c r="B222" s="15"/>
      <c r="C222" s="15"/>
      <c r="D222" s="15"/>
      <c r="E222" s="15"/>
      <c r="F222" s="15"/>
      <c r="G222" s="16"/>
      <c r="H222" s="16"/>
      <c r="I222" s="15"/>
      <c r="J222" s="14"/>
      <c r="K222" s="14"/>
      <c r="L222" s="14"/>
      <c r="M222" s="14"/>
    </row>
    <row r="223" spans="1:13" ht="14.5">
      <c r="A223" s="14"/>
      <c r="B223" s="15"/>
      <c r="C223" s="15"/>
      <c r="D223" s="15"/>
      <c r="E223" s="15"/>
      <c r="F223" s="15"/>
      <c r="G223" s="16"/>
      <c r="H223" s="16"/>
      <c r="I223" s="15"/>
      <c r="J223" s="14"/>
      <c r="K223" s="14"/>
      <c r="L223" s="14"/>
      <c r="M223" s="14"/>
    </row>
    <row r="224" spans="1:13" ht="14.5">
      <c r="A224" s="14"/>
      <c r="B224" s="15"/>
      <c r="C224" s="15"/>
      <c r="D224" s="15"/>
      <c r="E224" s="15"/>
      <c r="F224" s="15"/>
      <c r="G224" s="16"/>
      <c r="H224" s="16"/>
      <c r="I224" s="15"/>
      <c r="J224" s="14"/>
      <c r="K224" s="14"/>
      <c r="L224" s="14"/>
      <c r="M224" s="14"/>
    </row>
    <row r="225" spans="1:13" ht="14.5">
      <c r="A225" s="14"/>
      <c r="B225" s="15"/>
      <c r="C225" s="15"/>
      <c r="D225" s="15"/>
      <c r="E225" s="15"/>
      <c r="F225" s="15"/>
      <c r="G225" s="16"/>
      <c r="H225" s="16"/>
      <c r="I225" s="15"/>
      <c r="J225" s="14"/>
      <c r="K225" s="14"/>
      <c r="L225" s="14"/>
      <c r="M225" s="14"/>
    </row>
    <row r="226" spans="1:13" ht="14.5">
      <c r="A226" s="14"/>
      <c r="B226" s="15"/>
      <c r="C226" s="15"/>
      <c r="D226" s="15"/>
      <c r="E226" s="15"/>
      <c r="F226" s="15"/>
      <c r="G226" s="16"/>
      <c r="H226" s="16"/>
      <c r="I226" s="15"/>
      <c r="J226" s="14"/>
      <c r="K226" s="14"/>
      <c r="L226" s="14"/>
      <c r="M226" s="14"/>
    </row>
    <row r="227" spans="1:13" ht="14.5">
      <c r="A227" s="14"/>
      <c r="B227" s="15"/>
      <c r="C227" s="15"/>
      <c r="D227" s="15"/>
      <c r="E227" s="15"/>
      <c r="F227" s="15"/>
      <c r="G227" s="16"/>
      <c r="H227" s="16"/>
      <c r="I227" s="15"/>
      <c r="J227" s="14"/>
      <c r="K227" s="14"/>
      <c r="L227" s="14"/>
      <c r="M227" s="14"/>
    </row>
    <row r="228" spans="1:13" ht="14.5">
      <c r="A228" s="14"/>
      <c r="B228" s="15"/>
      <c r="C228" s="15"/>
      <c r="D228" s="15"/>
      <c r="E228" s="15"/>
      <c r="F228" s="15"/>
      <c r="G228" s="16"/>
      <c r="H228" s="16"/>
      <c r="I228" s="15"/>
      <c r="J228" s="14"/>
      <c r="K228" s="14"/>
      <c r="L228" s="14"/>
      <c r="M228" s="14"/>
    </row>
    <row r="229" spans="1:13" ht="14.5">
      <c r="A229" s="14"/>
      <c r="B229" s="15"/>
      <c r="C229" s="15"/>
      <c r="D229" s="15"/>
      <c r="E229" s="15"/>
      <c r="F229" s="15"/>
      <c r="G229" s="16"/>
      <c r="H229" s="16"/>
      <c r="I229" s="15"/>
      <c r="J229" s="14"/>
      <c r="K229" s="14"/>
      <c r="L229" s="14"/>
      <c r="M229" s="14"/>
    </row>
    <row r="230" spans="1:13" ht="14.5">
      <c r="A230" s="14"/>
      <c r="B230" s="15"/>
      <c r="C230" s="15"/>
      <c r="D230" s="15"/>
      <c r="E230" s="15"/>
      <c r="F230" s="15"/>
      <c r="G230" s="16"/>
      <c r="H230" s="16"/>
      <c r="I230" s="15"/>
      <c r="J230" s="14"/>
      <c r="K230" s="14"/>
      <c r="L230" s="14"/>
      <c r="M230" s="14"/>
    </row>
    <row r="231" spans="1:13" ht="14.5">
      <c r="A231" s="14"/>
      <c r="B231" s="15"/>
      <c r="C231" s="15"/>
      <c r="D231" s="15"/>
      <c r="E231" s="15"/>
      <c r="F231" s="15"/>
      <c r="G231" s="16"/>
      <c r="H231" s="16"/>
      <c r="I231" s="15"/>
      <c r="J231" s="14"/>
      <c r="K231" s="14"/>
      <c r="L231" s="14"/>
      <c r="M231" s="14"/>
    </row>
    <row r="232" spans="1:13" ht="14.5">
      <c r="A232" s="14"/>
      <c r="B232" s="15"/>
      <c r="C232" s="15"/>
      <c r="D232" s="15"/>
      <c r="E232" s="15"/>
      <c r="F232" s="15"/>
      <c r="G232" s="16"/>
      <c r="H232" s="16"/>
      <c r="I232" s="15"/>
      <c r="J232" s="14"/>
      <c r="K232" s="14"/>
      <c r="L232" s="14"/>
      <c r="M232" s="14"/>
    </row>
    <row r="233" spans="1:13" ht="14.5">
      <c r="A233" s="14"/>
      <c r="B233" s="15"/>
      <c r="C233" s="15"/>
      <c r="D233" s="15"/>
      <c r="E233" s="15"/>
      <c r="F233" s="15"/>
      <c r="G233" s="16"/>
      <c r="H233" s="16"/>
      <c r="I233" s="15"/>
      <c r="J233" s="14"/>
      <c r="K233" s="14"/>
      <c r="L233" s="14"/>
      <c r="M233" s="14"/>
    </row>
    <row r="234" spans="1:13" ht="14.5">
      <c r="A234" s="14"/>
      <c r="B234" s="15"/>
      <c r="C234" s="15"/>
      <c r="D234" s="15"/>
      <c r="E234" s="15"/>
      <c r="F234" s="15"/>
      <c r="G234" s="16"/>
      <c r="H234" s="16"/>
      <c r="I234" s="15"/>
      <c r="J234" s="14"/>
      <c r="K234" s="14"/>
      <c r="L234" s="14"/>
      <c r="M234" s="14"/>
    </row>
    <row r="235" spans="1:13" ht="14.5">
      <c r="A235" s="14"/>
      <c r="B235" s="15"/>
      <c r="C235" s="15"/>
      <c r="D235" s="15"/>
      <c r="E235" s="15"/>
      <c r="F235" s="15"/>
      <c r="G235" s="16"/>
      <c r="H235" s="16"/>
      <c r="I235" s="15"/>
      <c r="J235" s="14"/>
      <c r="K235" s="14"/>
      <c r="L235" s="14"/>
      <c r="M235" s="14"/>
    </row>
    <row r="236" spans="1:13" ht="14.5">
      <c r="A236" s="14"/>
      <c r="B236" s="15"/>
      <c r="C236" s="15"/>
      <c r="D236" s="15"/>
      <c r="E236" s="15"/>
      <c r="F236" s="15"/>
      <c r="G236" s="16"/>
      <c r="H236" s="16"/>
      <c r="I236" s="15"/>
      <c r="J236" s="14"/>
      <c r="K236" s="14"/>
      <c r="L236" s="14"/>
      <c r="M236" s="14"/>
    </row>
    <row r="237" spans="1:13" ht="14.5">
      <c r="A237" s="14"/>
      <c r="B237" s="15"/>
      <c r="C237" s="15"/>
      <c r="D237" s="15"/>
      <c r="E237" s="15"/>
      <c r="F237" s="15"/>
      <c r="G237" s="16"/>
      <c r="H237" s="16"/>
      <c r="I237" s="15"/>
      <c r="J237" s="14"/>
      <c r="K237" s="14"/>
      <c r="L237" s="14"/>
      <c r="M237" s="14"/>
    </row>
    <row r="238" spans="1:13" ht="14.5">
      <c r="A238" s="14"/>
      <c r="B238" s="15"/>
      <c r="C238" s="15"/>
      <c r="D238" s="15"/>
      <c r="E238" s="15"/>
      <c r="F238" s="15"/>
      <c r="G238" s="16"/>
      <c r="H238" s="16"/>
      <c r="I238" s="15"/>
      <c r="J238" s="14"/>
      <c r="K238" s="14"/>
      <c r="L238" s="14"/>
      <c r="M238" s="14"/>
    </row>
    <row r="239" spans="1:13" ht="14.5">
      <c r="A239" s="14"/>
      <c r="B239" s="15"/>
      <c r="C239" s="15"/>
      <c r="D239" s="15"/>
      <c r="E239" s="15"/>
      <c r="F239" s="15"/>
      <c r="G239" s="16"/>
      <c r="H239" s="16"/>
      <c r="I239" s="15"/>
      <c r="J239" s="14"/>
      <c r="K239" s="14"/>
      <c r="L239" s="14"/>
      <c r="M239" s="14"/>
    </row>
    <row r="240" spans="1:13" ht="14.5">
      <c r="A240" s="14"/>
      <c r="B240" s="15"/>
      <c r="C240" s="15"/>
      <c r="D240" s="15"/>
      <c r="E240" s="15"/>
      <c r="F240" s="15"/>
      <c r="G240" s="16"/>
      <c r="H240" s="16"/>
      <c r="I240" s="15"/>
      <c r="J240" s="14"/>
      <c r="K240" s="14"/>
      <c r="L240" s="14"/>
      <c r="M240" s="14"/>
    </row>
    <row r="241" spans="1:13" ht="14.5">
      <c r="A241" s="14"/>
      <c r="B241" s="15"/>
      <c r="C241" s="15"/>
      <c r="D241" s="15"/>
      <c r="E241" s="15"/>
      <c r="F241" s="15"/>
      <c r="G241" s="16"/>
      <c r="H241" s="16"/>
      <c r="I241" s="15"/>
      <c r="J241" s="14"/>
      <c r="K241" s="14"/>
      <c r="L241" s="14"/>
      <c r="M241" s="14"/>
    </row>
    <row r="242" spans="1:13" ht="14.5">
      <c r="A242" s="14"/>
      <c r="B242" s="15"/>
      <c r="C242" s="15"/>
      <c r="D242" s="15"/>
      <c r="E242" s="15"/>
      <c r="F242" s="15"/>
      <c r="G242" s="16"/>
      <c r="H242" s="16"/>
      <c r="I242" s="15"/>
      <c r="J242" s="14"/>
      <c r="K242" s="14"/>
      <c r="L242" s="14"/>
      <c r="M242" s="14"/>
    </row>
    <row r="243" spans="1:13" ht="14.5">
      <c r="A243" s="14"/>
      <c r="B243" s="15"/>
      <c r="C243" s="15"/>
      <c r="D243" s="15"/>
      <c r="E243" s="15"/>
      <c r="F243" s="15"/>
      <c r="G243" s="16"/>
      <c r="H243" s="16"/>
      <c r="I243" s="15"/>
      <c r="J243" s="14"/>
      <c r="K243" s="14"/>
      <c r="L243" s="14"/>
      <c r="M243" s="14"/>
    </row>
    <row r="244" spans="1:13" ht="14.5">
      <c r="A244" s="14"/>
      <c r="B244" s="15"/>
      <c r="C244" s="15"/>
      <c r="D244" s="15"/>
      <c r="E244" s="15"/>
      <c r="F244" s="15"/>
      <c r="G244" s="16"/>
      <c r="H244" s="16"/>
      <c r="I244" s="15"/>
      <c r="J244" s="14"/>
      <c r="K244" s="14"/>
      <c r="L244" s="14"/>
      <c r="M244" s="14"/>
    </row>
    <row r="245" spans="1:13" ht="14.5">
      <c r="A245" s="14"/>
      <c r="B245" s="15"/>
      <c r="C245" s="15"/>
      <c r="D245" s="15"/>
      <c r="E245" s="15"/>
      <c r="F245" s="15"/>
      <c r="G245" s="16"/>
      <c r="H245" s="16"/>
      <c r="I245" s="15"/>
      <c r="J245" s="14"/>
      <c r="K245" s="14"/>
      <c r="L245" s="14"/>
      <c r="M245" s="14"/>
    </row>
    <row r="246" spans="1:13" ht="14.5">
      <c r="A246" s="14"/>
      <c r="B246" s="15"/>
      <c r="C246" s="15"/>
      <c r="D246" s="15"/>
      <c r="E246" s="15"/>
      <c r="F246" s="15"/>
      <c r="G246" s="16"/>
      <c r="H246" s="16"/>
      <c r="I246" s="15"/>
      <c r="J246" s="14"/>
      <c r="K246" s="14"/>
      <c r="L246" s="14"/>
      <c r="M246" s="14"/>
    </row>
    <row r="247" spans="1:13" ht="14.5">
      <c r="A247" s="14"/>
      <c r="B247" s="15"/>
      <c r="C247" s="15"/>
      <c r="D247" s="15"/>
      <c r="E247" s="15"/>
      <c r="F247" s="15"/>
      <c r="G247" s="16"/>
      <c r="H247" s="16"/>
      <c r="I247" s="15"/>
      <c r="J247" s="14"/>
      <c r="K247" s="14"/>
      <c r="L247" s="14"/>
      <c r="M247" s="14"/>
    </row>
    <row r="248" spans="1:13" ht="14.5">
      <c r="A248" s="14"/>
      <c r="B248" s="15"/>
      <c r="C248" s="15"/>
      <c r="D248" s="15"/>
      <c r="E248" s="15"/>
      <c r="F248" s="15"/>
      <c r="G248" s="16"/>
      <c r="H248" s="16"/>
      <c r="I248" s="15"/>
      <c r="J248" s="14"/>
      <c r="K248" s="14"/>
      <c r="L248" s="14"/>
      <c r="M248" s="14"/>
    </row>
    <row r="249" spans="1:13" ht="14.5">
      <c r="A249" s="14"/>
      <c r="B249" s="15"/>
      <c r="C249" s="15"/>
      <c r="D249" s="15"/>
      <c r="E249" s="15"/>
      <c r="F249" s="15"/>
      <c r="G249" s="16"/>
      <c r="H249" s="16"/>
      <c r="I249" s="15"/>
      <c r="J249" s="14"/>
      <c r="K249" s="14"/>
      <c r="L249" s="14"/>
      <c r="M249" s="14"/>
    </row>
    <row r="250" spans="1:13" ht="14.5">
      <c r="A250" s="14"/>
      <c r="B250" s="15"/>
      <c r="C250" s="15"/>
      <c r="D250" s="15"/>
      <c r="E250" s="15"/>
      <c r="F250" s="15"/>
      <c r="G250" s="16"/>
      <c r="H250" s="16"/>
      <c r="I250" s="15"/>
      <c r="J250" s="14"/>
      <c r="K250" s="14"/>
      <c r="L250" s="14"/>
      <c r="M250" s="14"/>
    </row>
    <row r="251" spans="1:13" ht="14.5">
      <c r="A251" s="14"/>
      <c r="B251" s="15"/>
      <c r="C251" s="15"/>
      <c r="D251" s="15"/>
      <c r="E251" s="15"/>
      <c r="F251" s="15"/>
      <c r="G251" s="16"/>
      <c r="H251" s="16"/>
      <c r="I251" s="15"/>
      <c r="J251" s="14"/>
      <c r="K251" s="14"/>
      <c r="L251" s="14"/>
      <c r="M251" s="14"/>
    </row>
    <row r="252" spans="1:13" ht="14.5">
      <c r="A252" s="14"/>
      <c r="B252" s="15"/>
      <c r="C252" s="15"/>
      <c r="D252" s="15"/>
      <c r="E252" s="15"/>
      <c r="F252" s="15"/>
      <c r="G252" s="16"/>
      <c r="H252" s="16"/>
      <c r="I252" s="15"/>
      <c r="J252" s="14"/>
      <c r="K252" s="14"/>
      <c r="L252" s="14"/>
      <c r="M252" s="14"/>
    </row>
    <row r="253" spans="1:13" ht="14.5">
      <c r="A253" s="14"/>
      <c r="B253" s="15"/>
      <c r="C253" s="15"/>
      <c r="D253" s="15"/>
      <c r="E253" s="15"/>
      <c r="F253" s="15"/>
      <c r="G253" s="16"/>
      <c r="H253" s="16"/>
      <c r="I253" s="15"/>
      <c r="J253" s="14"/>
      <c r="K253" s="14"/>
      <c r="L253" s="14"/>
      <c r="M253" s="14"/>
    </row>
    <row r="254" spans="1:13" ht="14.5">
      <c r="A254" s="14"/>
      <c r="B254" s="15"/>
      <c r="C254" s="15"/>
      <c r="D254" s="15"/>
      <c r="E254" s="15"/>
      <c r="F254" s="15"/>
      <c r="G254" s="16"/>
      <c r="H254" s="16"/>
      <c r="I254" s="15"/>
      <c r="J254" s="14"/>
      <c r="K254" s="14"/>
      <c r="L254" s="14"/>
      <c r="M254" s="14"/>
    </row>
    <row r="255" spans="1:13" ht="14.5">
      <c r="A255" s="14"/>
      <c r="B255" s="15"/>
      <c r="C255" s="15"/>
      <c r="D255" s="15"/>
      <c r="E255" s="15"/>
      <c r="F255" s="15"/>
      <c r="G255" s="16"/>
      <c r="H255" s="16"/>
      <c r="I255" s="15"/>
      <c r="J255" s="14"/>
      <c r="K255" s="14"/>
      <c r="L255" s="14"/>
      <c r="M255" s="14"/>
    </row>
    <row r="256" spans="1:13" ht="14.5">
      <c r="A256" s="14"/>
      <c r="B256" s="15"/>
      <c r="C256" s="15"/>
      <c r="D256" s="15"/>
      <c r="E256" s="15"/>
      <c r="F256" s="15"/>
      <c r="G256" s="16"/>
      <c r="H256" s="16"/>
      <c r="I256" s="15"/>
      <c r="J256" s="14"/>
      <c r="K256" s="14"/>
      <c r="L256" s="14"/>
      <c r="M256" s="14"/>
    </row>
    <row r="257" spans="1:13" ht="14.5">
      <c r="A257" s="14"/>
      <c r="B257" s="15"/>
      <c r="C257" s="15"/>
      <c r="D257" s="15"/>
      <c r="E257" s="15"/>
      <c r="F257" s="15"/>
      <c r="G257" s="16"/>
      <c r="H257" s="16"/>
      <c r="I257" s="15"/>
      <c r="J257" s="14"/>
      <c r="K257" s="14"/>
      <c r="L257" s="14"/>
      <c r="M257" s="14"/>
    </row>
    <row r="258" spans="1:13" ht="14.5">
      <c r="A258" s="14"/>
      <c r="B258" s="15"/>
      <c r="C258" s="15"/>
      <c r="D258" s="15"/>
      <c r="E258" s="15"/>
      <c r="F258" s="15"/>
      <c r="G258" s="16"/>
      <c r="H258" s="16"/>
      <c r="I258" s="15"/>
      <c r="J258" s="14"/>
      <c r="K258" s="14"/>
      <c r="L258" s="14"/>
      <c r="M258" s="14"/>
    </row>
    <row r="259" spans="1:13" ht="14.5">
      <c r="A259" s="14"/>
      <c r="B259" s="15"/>
      <c r="C259" s="15"/>
      <c r="D259" s="15"/>
      <c r="E259" s="15"/>
      <c r="F259" s="15"/>
      <c r="G259" s="16"/>
      <c r="H259" s="16"/>
      <c r="I259" s="15"/>
      <c r="J259" s="14"/>
      <c r="K259" s="14"/>
      <c r="L259" s="14"/>
      <c r="M259" s="14"/>
    </row>
    <row r="260" spans="1:13" ht="14.5">
      <c r="A260" s="14"/>
      <c r="B260" s="15"/>
      <c r="C260" s="15"/>
      <c r="D260" s="15"/>
      <c r="E260" s="15"/>
      <c r="F260" s="15"/>
      <c r="G260" s="16"/>
      <c r="H260" s="16"/>
      <c r="I260" s="15"/>
      <c r="J260" s="14"/>
      <c r="K260" s="14"/>
      <c r="L260" s="14"/>
      <c r="M260" s="14"/>
    </row>
    <row r="261" spans="1:13" ht="14.5">
      <c r="A261" s="14"/>
      <c r="B261" s="15"/>
      <c r="C261" s="15"/>
      <c r="D261" s="15"/>
      <c r="E261" s="15"/>
      <c r="F261" s="15"/>
      <c r="G261" s="16"/>
      <c r="H261" s="16"/>
      <c r="I261" s="15"/>
      <c r="J261" s="14"/>
      <c r="K261" s="14"/>
      <c r="L261" s="14"/>
      <c r="M261" s="14"/>
    </row>
    <row r="262" spans="1:13" ht="14.5">
      <c r="A262" s="14"/>
      <c r="B262" s="15"/>
      <c r="C262" s="15"/>
      <c r="D262" s="15"/>
      <c r="E262" s="15"/>
      <c r="F262" s="15"/>
      <c r="G262" s="16"/>
      <c r="H262" s="16"/>
      <c r="I262" s="15"/>
      <c r="J262" s="14"/>
      <c r="K262" s="14"/>
      <c r="L262" s="14"/>
      <c r="M262" s="14"/>
    </row>
    <row r="263" spans="1:13" ht="14.5">
      <c r="A263" s="14"/>
      <c r="B263" s="15"/>
      <c r="C263" s="15"/>
      <c r="D263" s="15"/>
      <c r="E263" s="15"/>
      <c r="F263" s="15"/>
      <c r="G263" s="16"/>
      <c r="H263" s="16"/>
      <c r="I263" s="15"/>
      <c r="J263" s="14"/>
      <c r="K263" s="14"/>
      <c r="L263" s="14"/>
      <c r="M263" s="14"/>
    </row>
    <row r="264" spans="1:13" ht="14.5">
      <c r="A264" s="14"/>
      <c r="B264" s="15"/>
      <c r="C264" s="15"/>
      <c r="D264" s="15"/>
      <c r="E264" s="15"/>
      <c r="F264" s="15"/>
      <c r="G264" s="16"/>
      <c r="H264" s="16"/>
      <c r="I264" s="15"/>
      <c r="J264" s="14"/>
      <c r="K264" s="14"/>
      <c r="L264" s="14"/>
      <c r="M264" s="14"/>
    </row>
    <row r="265" spans="1:13" ht="14.5">
      <c r="A265" s="14"/>
      <c r="B265" s="15"/>
      <c r="C265" s="15"/>
      <c r="D265" s="15"/>
      <c r="E265" s="15"/>
      <c r="F265" s="15"/>
      <c r="G265" s="16"/>
      <c r="H265" s="16"/>
      <c r="I265" s="15"/>
      <c r="J265" s="14"/>
      <c r="K265" s="14"/>
      <c r="L265" s="14"/>
      <c r="M265" s="14"/>
    </row>
    <row r="266" spans="1:13" ht="14.5">
      <c r="A266" s="14"/>
      <c r="B266" s="15"/>
      <c r="C266" s="15"/>
      <c r="D266" s="15"/>
      <c r="E266" s="15"/>
      <c r="F266" s="15"/>
      <c r="G266" s="16"/>
      <c r="H266" s="16"/>
      <c r="I266" s="15"/>
      <c r="J266" s="14"/>
      <c r="K266" s="14"/>
      <c r="L266" s="14"/>
      <c r="M266" s="14"/>
    </row>
    <row r="267" spans="1:13" ht="14.5">
      <c r="A267" s="14"/>
      <c r="B267" s="15"/>
      <c r="C267" s="15"/>
      <c r="D267" s="15"/>
      <c r="E267" s="15"/>
      <c r="F267" s="15"/>
      <c r="G267" s="16"/>
      <c r="H267" s="16"/>
      <c r="I267" s="15"/>
      <c r="J267" s="14"/>
      <c r="K267" s="14"/>
      <c r="L267" s="14"/>
      <c r="M267" s="14"/>
    </row>
    <row r="268" spans="1:13" ht="14.5">
      <c r="A268" s="14"/>
      <c r="B268" s="15"/>
      <c r="C268" s="15"/>
      <c r="D268" s="15"/>
      <c r="E268" s="15"/>
      <c r="F268" s="15"/>
      <c r="G268" s="16"/>
      <c r="H268" s="16"/>
      <c r="I268" s="15"/>
      <c r="J268" s="14"/>
      <c r="K268" s="14"/>
      <c r="L268" s="14"/>
      <c r="M268" s="14"/>
    </row>
    <row r="269" spans="1:13" ht="14.5">
      <c r="A269" s="14"/>
      <c r="B269" s="15"/>
      <c r="C269" s="15"/>
      <c r="D269" s="15"/>
      <c r="E269" s="15"/>
      <c r="F269" s="15"/>
      <c r="G269" s="16"/>
      <c r="H269" s="16"/>
      <c r="I269" s="15"/>
      <c r="J269" s="14"/>
      <c r="K269" s="14"/>
      <c r="L269" s="14"/>
      <c r="M269" s="14"/>
    </row>
    <row r="270" spans="1:13" ht="14.5">
      <c r="A270" s="14"/>
      <c r="B270" s="15"/>
      <c r="C270" s="15"/>
      <c r="D270" s="15"/>
      <c r="E270" s="15"/>
      <c r="F270" s="15"/>
      <c r="G270" s="16"/>
      <c r="H270" s="16"/>
      <c r="I270" s="15"/>
      <c r="J270" s="14"/>
      <c r="K270" s="14"/>
      <c r="L270" s="14"/>
      <c r="M270" s="14"/>
    </row>
    <row r="271" spans="1:13" ht="14.5">
      <c r="A271" s="14"/>
      <c r="B271" s="15"/>
      <c r="C271" s="15"/>
      <c r="D271" s="15"/>
      <c r="E271" s="15"/>
      <c r="F271" s="15"/>
      <c r="G271" s="16"/>
      <c r="H271" s="16"/>
      <c r="I271" s="15"/>
      <c r="J271" s="14"/>
      <c r="K271" s="14"/>
      <c r="L271" s="14"/>
      <c r="M271" s="14"/>
    </row>
    <row r="272" spans="1:13" ht="14.5">
      <c r="A272" s="14"/>
      <c r="B272" s="15"/>
      <c r="C272" s="15"/>
      <c r="D272" s="15"/>
      <c r="E272" s="15"/>
      <c r="F272" s="15"/>
      <c r="G272" s="16"/>
      <c r="H272" s="16"/>
      <c r="I272" s="15"/>
      <c r="J272" s="14"/>
      <c r="K272" s="14"/>
      <c r="L272" s="14"/>
      <c r="M272" s="14"/>
    </row>
    <row r="273" spans="1:13" ht="14.5">
      <c r="A273" s="14"/>
      <c r="B273" s="15"/>
      <c r="C273" s="15"/>
      <c r="D273" s="15"/>
      <c r="E273" s="15"/>
      <c r="F273" s="15"/>
      <c r="G273" s="16"/>
      <c r="H273" s="16"/>
      <c r="I273" s="15"/>
      <c r="J273" s="14"/>
      <c r="K273" s="14"/>
      <c r="L273" s="14"/>
      <c r="M273" s="14"/>
    </row>
    <row r="274" spans="1:13" ht="14.5">
      <c r="A274" s="14"/>
      <c r="B274" s="15"/>
      <c r="C274" s="15"/>
      <c r="D274" s="15"/>
      <c r="E274" s="15"/>
      <c r="F274" s="15"/>
      <c r="G274" s="16"/>
      <c r="H274" s="16"/>
      <c r="I274" s="15"/>
      <c r="J274" s="14"/>
      <c r="K274" s="14"/>
      <c r="L274" s="14"/>
      <c r="M274" s="14"/>
    </row>
    <row r="275" spans="1:13" ht="14.5">
      <c r="A275" s="14"/>
      <c r="B275" s="15"/>
      <c r="C275" s="15"/>
      <c r="D275" s="15"/>
      <c r="E275" s="15"/>
      <c r="F275" s="15"/>
      <c r="G275" s="16"/>
      <c r="H275" s="16"/>
      <c r="I275" s="15"/>
      <c r="J275" s="14"/>
      <c r="K275" s="14"/>
      <c r="L275" s="14"/>
      <c r="M275" s="14"/>
    </row>
    <row r="276" spans="1:13" ht="14.5">
      <c r="A276" s="14"/>
      <c r="B276" s="15"/>
      <c r="C276" s="15"/>
      <c r="D276" s="15"/>
      <c r="E276" s="15"/>
      <c r="F276" s="15"/>
      <c r="G276" s="16"/>
      <c r="H276" s="16"/>
      <c r="I276" s="15"/>
      <c r="J276" s="14"/>
      <c r="K276" s="14"/>
      <c r="L276" s="14"/>
      <c r="M276" s="14"/>
    </row>
    <row r="277" spans="1:13" ht="14.5">
      <c r="A277" s="14"/>
      <c r="B277" s="15"/>
      <c r="C277" s="15"/>
      <c r="D277" s="15"/>
      <c r="E277" s="15"/>
      <c r="F277" s="15"/>
      <c r="G277" s="16"/>
      <c r="H277" s="16"/>
      <c r="I277" s="15"/>
      <c r="J277" s="14"/>
      <c r="K277" s="14"/>
      <c r="L277" s="14"/>
      <c r="M277" s="14"/>
    </row>
    <row r="278" spans="1:13" ht="14.5">
      <c r="A278" s="14"/>
      <c r="B278" s="15"/>
      <c r="C278" s="15"/>
      <c r="D278" s="15"/>
      <c r="E278" s="15"/>
      <c r="F278" s="15"/>
      <c r="G278" s="16"/>
      <c r="H278" s="16"/>
      <c r="I278" s="15"/>
      <c r="J278" s="14"/>
      <c r="K278" s="14"/>
      <c r="L278" s="14"/>
      <c r="M278" s="14"/>
    </row>
    <row r="279" spans="1:13" ht="14.5">
      <c r="A279" s="14"/>
      <c r="B279" s="15"/>
      <c r="C279" s="15"/>
      <c r="D279" s="15"/>
      <c r="E279" s="15"/>
      <c r="F279" s="15"/>
      <c r="G279" s="16"/>
      <c r="H279" s="16"/>
      <c r="I279" s="15"/>
      <c r="J279" s="14"/>
      <c r="K279" s="14"/>
      <c r="L279" s="14"/>
      <c r="M279" s="14"/>
    </row>
    <row r="280" spans="1:13" ht="14.5">
      <c r="A280" s="14"/>
      <c r="B280" s="15"/>
      <c r="C280" s="15"/>
      <c r="D280" s="15"/>
      <c r="E280" s="15"/>
      <c r="F280" s="15"/>
      <c r="G280" s="16"/>
      <c r="H280" s="16"/>
      <c r="I280" s="15"/>
      <c r="J280" s="14"/>
      <c r="K280" s="14"/>
      <c r="L280" s="14"/>
      <c r="M280" s="14"/>
    </row>
    <row r="281" spans="1:13" ht="14.5">
      <c r="A281" s="14"/>
      <c r="B281" s="15"/>
      <c r="C281" s="15"/>
      <c r="D281" s="15"/>
      <c r="E281" s="15"/>
      <c r="F281" s="15"/>
      <c r="G281" s="16"/>
      <c r="H281" s="16"/>
      <c r="I281" s="15"/>
      <c r="J281" s="14"/>
      <c r="K281" s="14"/>
      <c r="L281" s="14"/>
      <c r="M281" s="14"/>
    </row>
    <row r="282" spans="1:13" ht="14.5">
      <c r="A282" s="14"/>
      <c r="B282" s="15"/>
      <c r="C282" s="15"/>
      <c r="D282" s="15"/>
      <c r="E282" s="15"/>
      <c r="F282" s="15"/>
      <c r="G282" s="16"/>
      <c r="H282" s="16"/>
      <c r="I282" s="15"/>
      <c r="J282" s="14"/>
      <c r="K282" s="14"/>
      <c r="L282" s="14"/>
      <c r="M282" s="14"/>
    </row>
    <row r="283" spans="1:13" ht="14.5">
      <c r="A283" s="14"/>
      <c r="B283" s="15"/>
      <c r="C283" s="15"/>
      <c r="D283" s="15"/>
      <c r="E283" s="15"/>
      <c r="F283" s="15"/>
      <c r="G283" s="16"/>
      <c r="H283" s="16"/>
      <c r="I283" s="15"/>
      <c r="J283" s="14"/>
      <c r="K283" s="14"/>
      <c r="L283" s="14"/>
      <c r="M283" s="14"/>
    </row>
    <row r="284" spans="1:13" ht="14.5">
      <c r="A284" s="14"/>
      <c r="B284" s="15"/>
      <c r="C284" s="15"/>
      <c r="D284" s="15"/>
      <c r="E284" s="15"/>
      <c r="F284" s="15"/>
      <c r="G284" s="16"/>
      <c r="H284" s="16"/>
      <c r="I284" s="15"/>
      <c r="J284" s="14"/>
      <c r="K284" s="14"/>
      <c r="L284" s="14"/>
      <c r="M284" s="14"/>
    </row>
    <row r="285" spans="1:13" ht="14.5">
      <c r="A285" s="14"/>
      <c r="B285" s="15"/>
      <c r="C285" s="15"/>
      <c r="D285" s="15"/>
      <c r="E285" s="15"/>
      <c r="F285" s="15"/>
      <c r="G285" s="16"/>
      <c r="H285" s="16"/>
      <c r="I285" s="15"/>
      <c r="J285" s="14"/>
      <c r="K285" s="14"/>
      <c r="L285" s="14"/>
      <c r="M285" s="14"/>
    </row>
    <row r="286" spans="1:13" ht="14.5">
      <c r="A286" s="14"/>
      <c r="B286" s="15"/>
      <c r="C286" s="15"/>
      <c r="D286" s="15"/>
      <c r="E286" s="15"/>
      <c r="F286" s="15"/>
      <c r="G286" s="16"/>
      <c r="H286" s="16"/>
      <c r="I286" s="15"/>
      <c r="J286" s="14"/>
      <c r="K286" s="14"/>
      <c r="L286" s="14"/>
      <c r="M286" s="14"/>
    </row>
    <row r="287" spans="1:13" ht="14.5">
      <c r="A287" s="14"/>
      <c r="B287" s="15"/>
      <c r="C287" s="15"/>
      <c r="D287" s="15"/>
      <c r="E287" s="15"/>
      <c r="F287" s="15"/>
      <c r="G287" s="16"/>
      <c r="H287" s="16"/>
      <c r="I287" s="15"/>
      <c r="J287" s="14"/>
      <c r="K287" s="14"/>
      <c r="L287" s="14"/>
      <c r="M287" s="14"/>
    </row>
    <row r="288" spans="1:13" ht="14.5">
      <c r="A288" s="14"/>
      <c r="B288" s="15"/>
      <c r="C288" s="15"/>
      <c r="D288" s="15"/>
      <c r="E288" s="15"/>
      <c r="F288" s="15"/>
      <c r="G288" s="16"/>
      <c r="H288" s="16"/>
      <c r="I288" s="15"/>
      <c r="J288" s="14"/>
      <c r="K288" s="14"/>
      <c r="L288" s="14"/>
      <c r="M288" s="14"/>
    </row>
    <row r="289" spans="1:13" ht="14.5">
      <c r="A289" s="14"/>
      <c r="B289" s="15"/>
      <c r="C289" s="15"/>
      <c r="D289" s="15"/>
      <c r="E289" s="15"/>
      <c r="F289" s="15"/>
      <c r="G289" s="16"/>
      <c r="H289" s="16"/>
      <c r="I289" s="15"/>
      <c r="J289" s="14"/>
      <c r="K289" s="14"/>
      <c r="L289" s="14"/>
      <c r="M289" s="14"/>
    </row>
    <row r="290" spans="1:13" ht="14.5">
      <c r="A290" s="14"/>
      <c r="B290" s="15"/>
      <c r="C290" s="15"/>
      <c r="D290" s="15"/>
      <c r="E290" s="15"/>
      <c r="F290" s="15"/>
      <c r="G290" s="16"/>
      <c r="H290" s="16"/>
      <c r="I290" s="15"/>
      <c r="J290" s="14"/>
      <c r="K290" s="14"/>
      <c r="L290" s="14"/>
      <c r="M290" s="14"/>
    </row>
    <row r="291" spans="1:13" ht="14.5">
      <c r="A291" s="14"/>
      <c r="B291" s="15"/>
      <c r="C291" s="15"/>
      <c r="D291" s="15"/>
      <c r="E291" s="15"/>
      <c r="F291" s="15"/>
      <c r="G291" s="16"/>
      <c r="H291" s="16"/>
      <c r="I291" s="15"/>
      <c r="J291" s="14"/>
      <c r="K291" s="14"/>
      <c r="L291" s="14"/>
      <c r="M291" s="14"/>
    </row>
    <row r="292" spans="1:13" ht="14.5">
      <c r="A292" s="14"/>
      <c r="B292" s="15"/>
      <c r="C292" s="15"/>
      <c r="D292" s="15"/>
      <c r="E292" s="15"/>
      <c r="F292" s="15"/>
      <c r="G292" s="16"/>
      <c r="H292" s="16"/>
      <c r="I292" s="15"/>
      <c r="J292" s="14"/>
      <c r="K292" s="14"/>
      <c r="L292" s="14"/>
      <c r="M292" s="14"/>
    </row>
    <row r="293" spans="1:13" ht="14.5">
      <c r="A293" s="14"/>
      <c r="B293" s="15"/>
      <c r="C293" s="15"/>
      <c r="D293" s="15"/>
      <c r="E293" s="15"/>
      <c r="F293" s="15"/>
      <c r="G293" s="16"/>
      <c r="H293" s="16"/>
      <c r="I293" s="15"/>
      <c r="J293" s="14"/>
      <c r="K293" s="14"/>
      <c r="L293" s="14"/>
      <c r="M293" s="14"/>
    </row>
    <row r="294" spans="1:13" ht="14.5">
      <c r="A294" s="14"/>
      <c r="B294" s="15"/>
      <c r="C294" s="15"/>
      <c r="D294" s="15"/>
      <c r="E294" s="15"/>
      <c r="F294" s="15"/>
      <c r="G294" s="16"/>
      <c r="H294" s="16"/>
      <c r="I294" s="15"/>
      <c r="J294" s="14"/>
      <c r="K294" s="14"/>
      <c r="L294" s="14"/>
      <c r="M294" s="14"/>
    </row>
    <row r="295" spans="1:13" ht="14.5">
      <c r="A295" s="14"/>
      <c r="B295" s="15"/>
      <c r="C295" s="15"/>
      <c r="D295" s="15"/>
      <c r="E295" s="15"/>
      <c r="F295" s="15"/>
      <c r="G295" s="16"/>
      <c r="H295" s="16"/>
      <c r="I295" s="15"/>
      <c r="J295" s="14"/>
      <c r="K295" s="14"/>
      <c r="L295" s="14"/>
      <c r="M295" s="14"/>
    </row>
    <row r="296" spans="1:13" ht="14.5">
      <c r="A296" s="14"/>
      <c r="B296" s="15"/>
      <c r="C296" s="15"/>
      <c r="D296" s="15"/>
      <c r="E296" s="15"/>
      <c r="F296" s="15"/>
      <c r="G296" s="16"/>
      <c r="H296" s="16"/>
      <c r="I296" s="15"/>
      <c r="J296" s="14"/>
      <c r="K296" s="14"/>
      <c r="L296" s="14"/>
      <c r="M296" s="14"/>
    </row>
    <row r="297" spans="1:13" ht="14.5">
      <c r="A297" s="14"/>
      <c r="B297" s="15"/>
      <c r="C297" s="15"/>
      <c r="D297" s="15"/>
      <c r="E297" s="15"/>
      <c r="F297" s="15"/>
      <c r="G297" s="16"/>
      <c r="H297" s="16"/>
      <c r="I297" s="15"/>
      <c r="J297" s="14"/>
      <c r="K297" s="14"/>
      <c r="L297" s="14"/>
      <c r="M297" s="14"/>
    </row>
    <row r="298" spans="1:13" ht="14.5">
      <c r="A298" s="14"/>
      <c r="B298" s="15"/>
      <c r="C298" s="15"/>
      <c r="D298" s="15"/>
      <c r="E298" s="15"/>
      <c r="F298" s="15"/>
      <c r="G298" s="16"/>
      <c r="H298" s="16"/>
      <c r="I298" s="15"/>
      <c r="J298" s="14"/>
      <c r="K298" s="14"/>
      <c r="L298" s="14"/>
      <c r="M298" s="14"/>
    </row>
    <row r="299" spans="1:13" ht="14.5">
      <c r="A299" s="14"/>
      <c r="B299" s="15"/>
      <c r="C299" s="15"/>
      <c r="D299" s="15"/>
      <c r="E299" s="15"/>
      <c r="F299" s="15"/>
      <c r="G299" s="16"/>
      <c r="H299" s="16"/>
      <c r="I299" s="15"/>
      <c r="J299" s="14"/>
      <c r="K299" s="14"/>
      <c r="L299" s="14"/>
      <c r="M299" s="14"/>
    </row>
    <row r="300" spans="1:13" ht="14.5">
      <c r="A300" s="14"/>
      <c r="B300" s="15"/>
      <c r="C300" s="15"/>
      <c r="D300" s="15"/>
      <c r="E300" s="15"/>
      <c r="F300" s="15"/>
      <c r="G300" s="16"/>
      <c r="H300" s="16"/>
      <c r="I300" s="15"/>
      <c r="J300" s="14"/>
      <c r="K300" s="14"/>
      <c r="L300" s="14"/>
      <c r="M300" s="14"/>
    </row>
    <row r="301" spans="1:13" ht="14.5">
      <c r="A301" s="14"/>
      <c r="B301" s="15"/>
      <c r="C301" s="15"/>
      <c r="D301" s="15"/>
      <c r="E301" s="15"/>
      <c r="F301" s="15"/>
      <c r="G301" s="16"/>
      <c r="H301" s="16"/>
      <c r="I301" s="15"/>
      <c r="J301" s="14"/>
      <c r="K301" s="14"/>
      <c r="L301" s="14"/>
      <c r="M301" s="14"/>
    </row>
    <row r="302" spans="1:13" ht="14.5">
      <c r="A302" s="14"/>
      <c r="B302" s="15"/>
      <c r="C302" s="15"/>
      <c r="D302" s="15"/>
      <c r="E302" s="15"/>
      <c r="F302" s="15"/>
      <c r="G302" s="16"/>
      <c r="H302" s="16"/>
      <c r="I302" s="15"/>
      <c r="J302" s="14"/>
      <c r="K302" s="14"/>
      <c r="L302" s="14"/>
      <c r="M302" s="14"/>
    </row>
    <row r="303" spans="1:13" ht="14.5">
      <c r="A303" s="14"/>
      <c r="B303" s="15"/>
      <c r="C303" s="15"/>
      <c r="D303" s="15"/>
      <c r="E303" s="15"/>
      <c r="F303" s="15"/>
      <c r="G303" s="16"/>
      <c r="H303" s="16"/>
      <c r="I303" s="15"/>
      <c r="J303" s="14"/>
      <c r="K303" s="14"/>
      <c r="L303" s="14"/>
      <c r="M303" s="14"/>
    </row>
    <row r="304" spans="1:13" ht="14.5">
      <c r="A304" s="14"/>
      <c r="B304" s="15"/>
      <c r="C304" s="15"/>
      <c r="D304" s="15"/>
      <c r="E304" s="15"/>
      <c r="F304" s="15"/>
      <c r="G304" s="16"/>
      <c r="H304" s="16"/>
      <c r="I304" s="15"/>
      <c r="J304" s="14"/>
      <c r="K304" s="14"/>
      <c r="L304" s="14"/>
      <c r="M304" s="14"/>
    </row>
    <row r="305" spans="1:13" ht="14.5">
      <c r="A305" s="14"/>
      <c r="B305" s="15"/>
      <c r="C305" s="15"/>
      <c r="D305" s="15"/>
      <c r="E305" s="15"/>
      <c r="F305" s="15"/>
      <c r="G305" s="16"/>
      <c r="H305" s="16"/>
      <c r="I305" s="15"/>
      <c r="J305" s="14"/>
      <c r="K305" s="14"/>
      <c r="L305" s="14"/>
      <c r="M305" s="14"/>
    </row>
    <row r="306" spans="1:13" ht="14.5">
      <c r="A306" s="14"/>
      <c r="B306" s="15"/>
      <c r="C306" s="15"/>
      <c r="D306" s="15"/>
      <c r="E306" s="15"/>
      <c r="F306" s="15"/>
      <c r="G306" s="16"/>
      <c r="H306" s="16"/>
      <c r="I306" s="15"/>
      <c r="J306" s="14"/>
      <c r="K306" s="14"/>
      <c r="L306" s="14"/>
      <c r="M306" s="14"/>
    </row>
    <row r="307" spans="1:13" ht="14.5">
      <c r="A307" s="14"/>
      <c r="B307" s="15"/>
      <c r="C307" s="15"/>
      <c r="D307" s="15"/>
      <c r="E307" s="15"/>
      <c r="F307" s="15"/>
      <c r="G307" s="16"/>
      <c r="H307" s="16"/>
      <c r="I307" s="15"/>
      <c r="J307" s="14"/>
      <c r="K307" s="14"/>
      <c r="L307" s="14"/>
      <c r="M307" s="14"/>
    </row>
    <row r="308" spans="1:13" ht="14.5">
      <c r="A308" s="14"/>
      <c r="B308" s="15"/>
      <c r="C308" s="15"/>
      <c r="D308" s="15"/>
      <c r="E308" s="15"/>
      <c r="F308" s="15"/>
      <c r="G308" s="16"/>
      <c r="H308" s="16"/>
      <c r="I308" s="15"/>
      <c r="J308" s="14"/>
      <c r="K308" s="14"/>
      <c r="L308" s="14"/>
      <c r="M308" s="14"/>
    </row>
    <row r="309" spans="1:13" ht="14.5">
      <c r="A309" s="14"/>
      <c r="B309" s="15"/>
      <c r="C309" s="15"/>
      <c r="D309" s="15"/>
      <c r="E309" s="15"/>
      <c r="F309" s="15"/>
      <c r="G309" s="16"/>
      <c r="H309" s="16"/>
      <c r="I309" s="15"/>
      <c r="J309" s="14"/>
      <c r="K309" s="14"/>
      <c r="L309" s="14"/>
      <c r="M309" s="14"/>
    </row>
    <row r="310" spans="1:13" ht="14.5">
      <c r="A310" s="14"/>
      <c r="B310" s="15"/>
      <c r="C310" s="15"/>
      <c r="D310" s="15"/>
      <c r="E310" s="15"/>
      <c r="F310" s="15"/>
      <c r="G310" s="16"/>
      <c r="H310" s="16"/>
      <c r="I310" s="15"/>
      <c r="J310" s="14"/>
      <c r="K310" s="14"/>
      <c r="L310" s="14"/>
      <c r="M310" s="14"/>
    </row>
    <row r="311" spans="1:13" ht="14.5">
      <c r="A311" s="14"/>
      <c r="B311" s="15"/>
      <c r="C311" s="15"/>
      <c r="D311" s="15"/>
      <c r="E311" s="15"/>
      <c r="F311" s="15"/>
      <c r="G311" s="16"/>
      <c r="H311" s="16"/>
      <c r="I311" s="15"/>
      <c r="J311" s="14"/>
      <c r="K311" s="14"/>
      <c r="L311" s="14"/>
      <c r="M311" s="14"/>
    </row>
    <row r="312" spans="1:13" ht="14.5">
      <c r="A312" s="14"/>
      <c r="B312" s="15"/>
      <c r="C312" s="15"/>
      <c r="D312" s="15"/>
      <c r="E312" s="15"/>
      <c r="F312" s="15"/>
      <c r="G312" s="16"/>
      <c r="H312" s="16"/>
      <c r="I312" s="15"/>
      <c r="J312" s="14"/>
      <c r="K312" s="14"/>
      <c r="L312" s="14"/>
      <c r="M312" s="14"/>
    </row>
    <row r="313" spans="1:13" ht="14.5">
      <c r="A313" s="14"/>
      <c r="B313" s="15"/>
      <c r="C313" s="15"/>
      <c r="D313" s="15"/>
      <c r="E313" s="15"/>
      <c r="F313" s="15"/>
      <c r="G313" s="16"/>
      <c r="H313" s="16"/>
      <c r="I313" s="15"/>
      <c r="J313" s="14"/>
      <c r="K313" s="14"/>
      <c r="L313" s="14"/>
      <c r="M313" s="14"/>
    </row>
    <row r="314" spans="1:13" ht="14.5">
      <c r="A314" s="14"/>
      <c r="B314" s="15"/>
      <c r="C314" s="15"/>
      <c r="D314" s="15"/>
      <c r="E314" s="15"/>
      <c r="F314" s="15"/>
      <c r="G314" s="16"/>
      <c r="H314" s="16"/>
      <c r="I314" s="15"/>
      <c r="J314" s="14"/>
      <c r="K314" s="14"/>
      <c r="L314" s="14"/>
      <c r="M314" s="14"/>
    </row>
    <row r="315" spans="1:13" ht="14.5">
      <c r="A315" s="14"/>
      <c r="B315" s="15"/>
      <c r="C315" s="15"/>
      <c r="D315" s="15"/>
      <c r="E315" s="15"/>
      <c r="F315" s="15"/>
      <c r="G315" s="16"/>
      <c r="H315" s="16"/>
      <c r="I315" s="15"/>
      <c r="J315" s="14"/>
      <c r="K315" s="14"/>
      <c r="L315" s="14"/>
      <c r="M315" s="14"/>
    </row>
    <row r="316" spans="1:13" ht="14.5">
      <c r="A316" s="14"/>
      <c r="B316" s="15"/>
      <c r="C316" s="15"/>
      <c r="D316" s="15"/>
      <c r="E316" s="15"/>
      <c r="F316" s="15"/>
      <c r="G316" s="16"/>
      <c r="H316" s="16"/>
      <c r="I316" s="15"/>
      <c r="J316" s="14"/>
      <c r="K316" s="14"/>
      <c r="L316" s="14"/>
      <c r="M316" s="14"/>
    </row>
    <row r="317" spans="1:13" ht="14.5">
      <c r="A317" s="14"/>
      <c r="B317" s="15"/>
      <c r="C317" s="15"/>
      <c r="D317" s="15"/>
      <c r="E317" s="15"/>
      <c r="F317" s="15"/>
      <c r="G317" s="16"/>
      <c r="H317" s="16"/>
      <c r="I317" s="15"/>
      <c r="J317" s="14"/>
      <c r="K317" s="14"/>
      <c r="L317" s="14"/>
      <c r="M317" s="14"/>
    </row>
    <row r="318" spans="1:13" ht="14.5">
      <c r="A318" s="14"/>
      <c r="B318" s="15"/>
      <c r="C318" s="15"/>
      <c r="D318" s="15"/>
      <c r="E318" s="15"/>
      <c r="F318" s="15"/>
      <c r="G318" s="16"/>
      <c r="H318" s="16"/>
      <c r="I318" s="15"/>
      <c r="J318" s="14"/>
      <c r="K318" s="14"/>
      <c r="L318" s="14"/>
      <c r="M318" s="14"/>
    </row>
    <row r="319" spans="1:13" ht="14.5">
      <c r="A319" s="14"/>
      <c r="B319" s="15"/>
      <c r="C319" s="15"/>
      <c r="D319" s="15"/>
      <c r="E319" s="15"/>
      <c r="F319" s="15"/>
      <c r="G319" s="16"/>
      <c r="H319" s="16"/>
      <c r="I319" s="15"/>
      <c r="J319" s="14"/>
      <c r="K319" s="14"/>
      <c r="L319" s="14"/>
      <c r="M319" s="14"/>
    </row>
    <row r="320" spans="1:13" ht="14.5">
      <c r="A320" s="14"/>
      <c r="B320" s="15"/>
      <c r="C320" s="15"/>
      <c r="D320" s="15"/>
      <c r="E320" s="15"/>
      <c r="F320" s="15"/>
      <c r="G320" s="16"/>
      <c r="H320" s="16"/>
      <c r="I320" s="15"/>
      <c r="J320" s="14"/>
      <c r="K320" s="14"/>
      <c r="L320" s="14"/>
      <c r="M320" s="14"/>
    </row>
    <row r="321" spans="1:13" ht="14.5">
      <c r="A321" s="14"/>
      <c r="B321" s="15"/>
      <c r="C321" s="15"/>
      <c r="D321" s="15"/>
      <c r="E321" s="15"/>
      <c r="F321" s="15"/>
      <c r="G321" s="16"/>
      <c r="H321" s="16"/>
      <c r="I321" s="15"/>
      <c r="J321" s="14"/>
      <c r="K321" s="14"/>
      <c r="L321" s="14"/>
      <c r="M321" s="14"/>
    </row>
    <row r="322" spans="1:13" ht="14.5">
      <c r="A322" s="14"/>
      <c r="B322" s="15"/>
      <c r="C322" s="15"/>
      <c r="D322" s="15"/>
      <c r="E322" s="15"/>
      <c r="F322" s="15"/>
      <c r="G322" s="16"/>
      <c r="H322" s="16"/>
      <c r="I322" s="15"/>
      <c r="J322" s="14"/>
      <c r="K322" s="14"/>
      <c r="L322" s="14"/>
      <c r="M322" s="14"/>
    </row>
    <row r="323" spans="1:13" ht="14.5">
      <c r="A323" s="14"/>
      <c r="B323" s="15"/>
      <c r="C323" s="15"/>
      <c r="D323" s="15"/>
      <c r="E323" s="15"/>
      <c r="F323" s="15"/>
      <c r="G323" s="16"/>
      <c r="H323" s="16"/>
      <c r="I323" s="15"/>
      <c r="J323" s="14"/>
      <c r="K323" s="14"/>
      <c r="L323" s="14"/>
      <c r="M323" s="14"/>
    </row>
    <row r="324" spans="1:13" ht="14.5">
      <c r="A324" s="14"/>
      <c r="B324" s="15"/>
      <c r="C324" s="15"/>
      <c r="D324" s="15"/>
      <c r="E324" s="15"/>
      <c r="F324" s="15"/>
      <c r="G324" s="16"/>
      <c r="H324" s="16"/>
      <c r="I324" s="15"/>
      <c r="J324" s="14"/>
      <c r="K324" s="14"/>
      <c r="L324" s="14"/>
      <c r="M324" s="14"/>
    </row>
    <row r="325" spans="1:13" ht="14.5">
      <c r="A325" s="14"/>
      <c r="B325" s="15"/>
      <c r="C325" s="15"/>
      <c r="D325" s="15"/>
      <c r="E325" s="15"/>
      <c r="F325" s="15"/>
      <c r="G325" s="16"/>
      <c r="H325" s="16"/>
      <c r="I325" s="15"/>
      <c r="J325" s="14"/>
      <c r="K325" s="14"/>
      <c r="L325" s="14"/>
      <c r="M325" s="14"/>
    </row>
    <row r="326" spans="1:13" ht="14.5">
      <c r="A326" s="14"/>
      <c r="B326" s="15"/>
      <c r="C326" s="15"/>
      <c r="D326" s="15"/>
      <c r="E326" s="15"/>
      <c r="F326" s="15"/>
      <c r="G326" s="16"/>
      <c r="H326" s="16"/>
      <c r="I326" s="15"/>
      <c r="J326" s="14"/>
      <c r="K326" s="14"/>
      <c r="L326" s="14"/>
      <c r="M326" s="14"/>
    </row>
    <row r="327" spans="1:13" ht="14.5">
      <c r="A327" s="14"/>
      <c r="B327" s="15"/>
      <c r="C327" s="15"/>
      <c r="D327" s="15"/>
      <c r="E327" s="15"/>
      <c r="F327" s="15"/>
      <c r="G327" s="16"/>
      <c r="H327" s="16"/>
      <c r="I327" s="15"/>
      <c r="J327" s="14"/>
      <c r="K327" s="14"/>
      <c r="L327" s="14"/>
      <c r="M327" s="14"/>
    </row>
    <row r="328" spans="1:13" ht="14.5">
      <c r="A328" s="14"/>
      <c r="B328" s="15"/>
      <c r="C328" s="15"/>
      <c r="D328" s="15"/>
      <c r="E328" s="15"/>
      <c r="F328" s="15"/>
      <c r="G328" s="16"/>
      <c r="H328" s="16"/>
      <c r="I328" s="15"/>
      <c r="J328" s="14"/>
      <c r="K328" s="14"/>
      <c r="L328" s="14"/>
      <c r="M328" s="14"/>
    </row>
    <row r="329" spans="1:13" ht="14.5">
      <c r="A329" s="14"/>
      <c r="B329" s="15"/>
      <c r="C329" s="15"/>
      <c r="D329" s="15"/>
      <c r="E329" s="15"/>
      <c r="F329" s="15"/>
      <c r="G329" s="16"/>
      <c r="H329" s="16"/>
      <c r="I329" s="15"/>
      <c r="J329" s="14"/>
      <c r="K329" s="14"/>
      <c r="L329" s="14"/>
      <c r="M329" s="14"/>
    </row>
    <row r="330" spans="1:13" ht="14.5">
      <c r="A330" s="14"/>
      <c r="B330" s="15"/>
      <c r="C330" s="15"/>
      <c r="D330" s="15"/>
      <c r="E330" s="15"/>
      <c r="F330" s="15"/>
      <c r="G330" s="16"/>
      <c r="H330" s="16"/>
      <c r="I330" s="15"/>
      <c r="J330" s="14"/>
      <c r="K330" s="14"/>
      <c r="L330" s="14"/>
      <c r="M330" s="14"/>
    </row>
    <row r="331" spans="1:13" ht="14.5">
      <c r="A331" s="14"/>
      <c r="B331" s="15"/>
      <c r="C331" s="15"/>
      <c r="D331" s="15"/>
      <c r="E331" s="15"/>
      <c r="F331" s="15"/>
      <c r="G331" s="16"/>
      <c r="H331" s="16"/>
      <c r="I331" s="15"/>
      <c r="J331" s="14"/>
      <c r="K331" s="14"/>
      <c r="L331" s="14"/>
      <c r="M331" s="14"/>
    </row>
    <row r="332" spans="1:13" ht="14.5">
      <c r="A332" s="14"/>
      <c r="B332" s="15"/>
      <c r="C332" s="15"/>
      <c r="D332" s="15"/>
      <c r="E332" s="15"/>
      <c r="F332" s="15"/>
      <c r="G332" s="16"/>
      <c r="H332" s="16"/>
      <c r="I332" s="15"/>
      <c r="J332" s="14"/>
      <c r="K332" s="14"/>
      <c r="L332" s="14"/>
      <c r="M332" s="14"/>
    </row>
    <row r="333" spans="1:13" ht="14.5">
      <c r="A333" s="14"/>
      <c r="B333" s="15"/>
      <c r="C333" s="15"/>
      <c r="D333" s="15"/>
      <c r="E333" s="15"/>
      <c r="F333" s="15"/>
      <c r="G333" s="16"/>
      <c r="H333" s="16"/>
      <c r="I333" s="15"/>
      <c r="J333" s="14"/>
      <c r="K333" s="14"/>
      <c r="L333" s="14"/>
      <c r="M333" s="14"/>
    </row>
    <row r="334" spans="1:13" ht="14.5">
      <c r="A334" s="14"/>
      <c r="B334" s="15"/>
      <c r="C334" s="15"/>
      <c r="D334" s="15"/>
      <c r="E334" s="15"/>
      <c r="F334" s="15"/>
      <c r="G334" s="16"/>
      <c r="H334" s="16"/>
      <c r="I334" s="15"/>
      <c r="J334" s="14"/>
      <c r="K334" s="14"/>
      <c r="L334" s="14"/>
      <c r="M334" s="14"/>
    </row>
    <row r="335" spans="1:13" ht="14.5">
      <c r="A335" s="14"/>
      <c r="B335" s="15"/>
      <c r="C335" s="15"/>
      <c r="D335" s="15"/>
      <c r="E335" s="15"/>
      <c r="F335" s="15"/>
      <c r="G335" s="16"/>
      <c r="H335" s="16"/>
      <c r="I335" s="15"/>
      <c r="J335" s="14"/>
      <c r="K335" s="14"/>
      <c r="L335" s="14"/>
      <c r="M335" s="14"/>
    </row>
    <row r="336" spans="1:13" ht="14.5">
      <c r="A336" s="14"/>
      <c r="B336" s="15"/>
      <c r="C336" s="15"/>
      <c r="D336" s="15"/>
      <c r="E336" s="15"/>
      <c r="F336" s="15"/>
      <c r="G336" s="16"/>
      <c r="H336" s="16"/>
      <c r="I336" s="15"/>
      <c r="J336" s="14"/>
      <c r="K336" s="14"/>
      <c r="L336" s="14"/>
      <c r="M336" s="14"/>
    </row>
    <row r="337" spans="1:13" ht="14.5">
      <c r="A337" s="14"/>
      <c r="B337" s="15"/>
      <c r="C337" s="15"/>
      <c r="D337" s="15"/>
      <c r="E337" s="15"/>
      <c r="F337" s="15"/>
      <c r="G337" s="16"/>
      <c r="H337" s="16"/>
      <c r="I337" s="15"/>
      <c r="J337" s="14"/>
      <c r="K337" s="14"/>
      <c r="L337" s="14"/>
      <c r="M337" s="14"/>
    </row>
    <row r="338" spans="1:13" ht="14.5">
      <c r="A338" s="14"/>
      <c r="B338" s="15"/>
      <c r="C338" s="15"/>
      <c r="D338" s="15"/>
      <c r="E338" s="15"/>
      <c r="F338" s="15"/>
      <c r="G338" s="16"/>
      <c r="H338" s="16"/>
      <c r="I338" s="15"/>
      <c r="J338" s="14"/>
      <c r="K338" s="14"/>
      <c r="L338" s="14"/>
      <c r="M338" s="14"/>
    </row>
    <row r="339" spans="1:13" ht="14.5">
      <c r="A339" s="14"/>
      <c r="B339" s="15"/>
      <c r="C339" s="15"/>
      <c r="D339" s="15"/>
      <c r="E339" s="15"/>
      <c r="F339" s="15"/>
      <c r="G339" s="16"/>
      <c r="H339" s="16"/>
      <c r="I339" s="15"/>
      <c r="J339" s="14"/>
      <c r="K339" s="14"/>
      <c r="L339" s="14"/>
      <c r="M339" s="14"/>
    </row>
    <row r="340" spans="1:13" ht="14.5">
      <c r="A340" s="14"/>
      <c r="B340" s="15"/>
      <c r="C340" s="15"/>
      <c r="D340" s="15"/>
      <c r="E340" s="15"/>
      <c r="F340" s="15"/>
      <c r="G340" s="16"/>
      <c r="H340" s="16"/>
      <c r="I340" s="15"/>
      <c r="J340" s="14"/>
      <c r="K340" s="14"/>
      <c r="L340" s="14"/>
      <c r="M340" s="14"/>
    </row>
    <row r="341" spans="1:13" ht="14.5">
      <c r="A341" s="14"/>
      <c r="B341" s="15"/>
      <c r="C341" s="15"/>
      <c r="D341" s="15"/>
      <c r="E341" s="15"/>
      <c r="F341" s="15"/>
      <c r="G341" s="16"/>
      <c r="H341" s="16"/>
      <c r="I341" s="15"/>
      <c r="J341" s="14"/>
      <c r="K341" s="14"/>
      <c r="L341" s="14"/>
      <c r="M341" s="14"/>
    </row>
    <row r="342" spans="1:13" ht="14.5">
      <c r="A342" s="14"/>
      <c r="B342" s="15"/>
      <c r="C342" s="15"/>
      <c r="D342" s="15"/>
      <c r="E342" s="15"/>
      <c r="F342" s="15"/>
      <c r="G342" s="16"/>
      <c r="H342" s="16"/>
      <c r="I342" s="15"/>
      <c r="J342" s="14"/>
      <c r="K342" s="14"/>
      <c r="L342" s="14"/>
      <c r="M342" s="14"/>
    </row>
    <row r="343" spans="1:13" ht="14.5">
      <c r="A343" s="14"/>
      <c r="B343" s="15"/>
      <c r="C343" s="15"/>
      <c r="D343" s="15"/>
      <c r="E343" s="15"/>
      <c r="F343" s="15"/>
      <c r="G343" s="16"/>
      <c r="H343" s="16"/>
      <c r="I343" s="15"/>
      <c r="J343" s="14"/>
      <c r="K343" s="14"/>
      <c r="L343" s="14"/>
      <c r="M343" s="14"/>
    </row>
    <row r="344" spans="1:13" ht="14.5">
      <c r="A344" s="14"/>
      <c r="B344" s="15"/>
      <c r="C344" s="15"/>
      <c r="D344" s="15"/>
      <c r="E344" s="15"/>
      <c r="F344" s="15"/>
      <c r="G344" s="16"/>
      <c r="H344" s="16"/>
      <c r="I344" s="15"/>
      <c r="J344" s="14"/>
      <c r="K344" s="14"/>
      <c r="L344" s="14"/>
      <c r="M344" s="14"/>
    </row>
    <row r="345" spans="1:13" ht="14.5">
      <c r="A345" s="14"/>
      <c r="B345" s="15"/>
      <c r="C345" s="15"/>
      <c r="D345" s="15"/>
      <c r="E345" s="15"/>
      <c r="F345" s="15"/>
      <c r="G345" s="16"/>
      <c r="H345" s="16"/>
      <c r="I345" s="15"/>
      <c r="J345" s="14"/>
      <c r="K345" s="14"/>
      <c r="L345" s="14"/>
      <c r="M345" s="14"/>
    </row>
    <row r="346" spans="1:13" ht="14.5">
      <c r="A346" s="14"/>
      <c r="B346" s="15"/>
      <c r="C346" s="15"/>
      <c r="D346" s="15"/>
      <c r="E346" s="15"/>
      <c r="F346" s="15"/>
      <c r="G346" s="16"/>
      <c r="H346" s="16"/>
      <c r="I346" s="15"/>
      <c r="J346" s="14"/>
      <c r="K346" s="14"/>
      <c r="L346" s="14"/>
      <c r="M346" s="14"/>
    </row>
    <row r="347" spans="1:13" ht="14.5">
      <c r="A347" s="14"/>
      <c r="B347" s="15"/>
      <c r="C347" s="15"/>
      <c r="D347" s="15"/>
      <c r="E347" s="15"/>
      <c r="F347" s="15"/>
      <c r="G347" s="16"/>
      <c r="H347" s="16"/>
      <c r="I347" s="15"/>
      <c r="J347" s="14"/>
      <c r="K347" s="14"/>
      <c r="L347" s="14"/>
      <c r="M347" s="14"/>
    </row>
    <row r="348" spans="1:13" ht="14.5">
      <c r="A348" s="14"/>
      <c r="B348" s="15"/>
      <c r="C348" s="15"/>
      <c r="D348" s="15"/>
      <c r="E348" s="15"/>
      <c r="F348" s="15"/>
      <c r="G348" s="16"/>
      <c r="H348" s="16"/>
      <c r="I348" s="15"/>
      <c r="J348" s="14"/>
      <c r="K348" s="14"/>
      <c r="L348" s="14"/>
      <c r="M348" s="14"/>
    </row>
    <row r="349" spans="1:13" ht="14.5">
      <c r="A349" s="14"/>
      <c r="B349" s="15"/>
      <c r="C349" s="15"/>
      <c r="D349" s="15"/>
      <c r="E349" s="15"/>
      <c r="F349" s="15"/>
      <c r="G349" s="16"/>
      <c r="H349" s="16"/>
      <c r="I349" s="15"/>
      <c r="J349" s="14"/>
      <c r="K349" s="14"/>
      <c r="L349" s="14"/>
      <c r="M349" s="14"/>
    </row>
    <row r="350" spans="1:13" ht="14.5">
      <c r="A350" s="14"/>
      <c r="B350" s="15"/>
      <c r="C350" s="15"/>
      <c r="D350" s="15"/>
      <c r="E350" s="15"/>
      <c r="F350" s="15"/>
      <c r="G350" s="16"/>
      <c r="H350" s="16"/>
      <c r="I350" s="15"/>
      <c r="J350" s="14"/>
      <c r="K350" s="14"/>
      <c r="L350" s="14"/>
      <c r="M350" s="14"/>
    </row>
    <row r="351" spans="1:13" ht="14.5">
      <c r="A351" s="14"/>
      <c r="B351" s="15"/>
      <c r="C351" s="15"/>
      <c r="D351" s="15"/>
      <c r="E351" s="15"/>
      <c r="F351" s="15"/>
      <c r="G351" s="16"/>
      <c r="H351" s="16"/>
      <c r="I351" s="15"/>
      <c r="J351" s="14"/>
      <c r="K351" s="14"/>
      <c r="L351" s="14"/>
      <c r="M351" s="14"/>
    </row>
    <row r="352" spans="1:13" ht="14.5">
      <c r="A352" s="14"/>
      <c r="B352" s="15"/>
      <c r="C352" s="15"/>
      <c r="D352" s="15"/>
      <c r="E352" s="15"/>
      <c r="F352" s="15"/>
      <c r="G352" s="16"/>
      <c r="H352" s="16"/>
      <c r="I352" s="15"/>
      <c r="J352" s="14"/>
      <c r="K352" s="14"/>
      <c r="L352" s="14"/>
      <c r="M352" s="14"/>
    </row>
    <row r="353" spans="1:13" ht="14.5">
      <c r="A353" s="14"/>
      <c r="B353" s="15"/>
      <c r="C353" s="15"/>
      <c r="D353" s="15"/>
      <c r="E353" s="15"/>
      <c r="F353" s="15"/>
      <c r="G353" s="16"/>
      <c r="H353" s="16"/>
      <c r="I353" s="15"/>
      <c r="J353" s="14"/>
      <c r="K353" s="14"/>
      <c r="L353" s="14"/>
      <c r="M353" s="14"/>
    </row>
    <row r="354" spans="1:13" ht="14.5">
      <c r="A354" s="14"/>
      <c r="B354" s="15"/>
      <c r="C354" s="15"/>
      <c r="D354" s="15"/>
      <c r="E354" s="15"/>
      <c r="F354" s="15"/>
      <c r="G354" s="16"/>
      <c r="H354" s="16"/>
      <c r="I354" s="15"/>
      <c r="J354" s="14"/>
      <c r="K354" s="14"/>
      <c r="L354" s="14"/>
      <c r="M354" s="14"/>
    </row>
    <row r="355" spans="1:13" ht="14.5">
      <c r="A355" s="14"/>
      <c r="B355" s="15"/>
      <c r="C355" s="15"/>
      <c r="D355" s="15"/>
      <c r="E355" s="15"/>
      <c r="F355" s="15"/>
      <c r="G355" s="16"/>
      <c r="H355" s="16"/>
      <c r="I355" s="15"/>
      <c r="J355" s="14"/>
      <c r="K355" s="14"/>
      <c r="L355" s="14"/>
      <c r="M355" s="14"/>
    </row>
    <row r="356" spans="1:13" ht="14.5">
      <c r="A356" s="14"/>
      <c r="B356" s="15"/>
      <c r="C356" s="15"/>
      <c r="D356" s="15"/>
      <c r="E356" s="15"/>
      <c r="F356" s="15"/>
      <c r="G356" s="16"/>
      <c r="H356" s="16"/>
      <c r="I356" s="15"/>
      <c r="J356" s="14"/>
      <c r="K356" s="14"/>
      <c r="L356" s="14"/>
      <c r="M356" s="14"/>
    </row>
    <row r="357" spans="1:13" ht="14.5">
      <c r="A357" s="14"/>
      <c r="B357" s="15"/>
      <c r="C357" s="15"/>
      <c r="D357" s="15"/>
      <c r="E357" s="15"/>
      <c r="F357" s="15"/>
      <c r="G357" s="16"/>
      <c r="H357" s="16"/>
      <c r="I357" s="15"/>
      <c r="J357" s="14"/>
      <c r="K357" s="14"/>
      <c r="L357" s="14"/>
      <c r="M357" s="14"/>
    </row>
    <row r="358" spans="1:13" ht="14.5">
      <c r="A358" s="14"/>
      <c r="B358" s="15"/>
      <c r="C358" s="15"/>
      <c r="D358" s="15"/>
      <c r="E358" s="15"/>
      <c r="F358" s="15"/>
      <c r="G358" s="16"/>
      <c r="H358" s="16"/>
      <c r="I358" s="15"/>
      <c r="J358" s="14"/>
      <c r="K358" s="14"/>
      <c r="L358" s="14"/>
      <c r="M358" s="14"/>
    </row>
    <row r="359" spans="1:13" ht="14.5">
      <c r="A359" s="14"/>
      <c r="B359" s="15"/>
      <c r="C359" s="15"/>
      <c r="D359" s="15"/>
      <c r="E359" s="15"/>
      <c r="F359" s="15"/>
      <c r="G359" s="16"/>
      <c r="H359" s="16"/>
      <c r="I359" s="15"/>
      <c r="J359" s="14"/>
      <c r="K359" s="14"/>
      <c r="L359" s="14"/>
      <c r="M359" s="14"/>
    </row>
    <row r="360" spans="1:13" ht="14.5">
      <c r="A360" s="14"/>
      <c r="B360" s="15"/>
      <c r="C360" s="15"/>
      <c r="D360" s="15"/>
      <c r="E360" s="15"/>
      <c r="F360" s="15"/>
      <c r="G360" s="16"/>
      <c r="H360" s="16"/>
      <c r="I360" s="15"/>
      <c r="J360" s="14"/>
      <c r="K360" s="14"/>
      <c r="L360" s="14"/>
      <c r="M360" s="14"/>
    </row>
    <row r="361" spans="1:13" ht="14.5">
      <c r="A361" s="14"/>
      <c r="B361" s="15"/>
      <c r="C361" s="15"/>
      <c r="D361" s="15"/>
      <c r="E361" s="15"/>
      <c r="F361" s="15"/>
      <c r="G361" s="16"/>
      <c r="H361" s="16"/>
      <c r="I361" s="15"/>
      <c r="J361" s="14"/>
      <c r="K361" s="14"/>
      <c r="L361" s="14"/>
      <c r="M361" s="14"/>
    </row>
    <row r="362" spans="1:13" ht="14.5">
      <c r="A362" s="14"/>
      <c r="B362" s="15"/>
      <c r="C362" s="15"/>
      <c r="D362" s="15"/>
      <c r="E362" s="15"/>
      <c r="F362" s="15"/>
      <c r="G362" s="16"/>
      <c r="H362" s="16"/>
      <c r="I362" s="15"/>
      <c r="J362" s="14"/>
      <c r="K362" s="14"/>
      <c r="L362" s="14"/>
      <c r="M362" s="14"/>
    </row>
    <row r="363" spans="1:13" ht="14.5">
      <c r="A363" s="14"/>
      <c r="B363" s="15"/>
      <c r="C363" s="15"/>
      <c r="D363" s="15"/>
      <c r="E363" s="15"/>
      <c r="F363" s="15"/>
      <c r="G363" s="16"/>
      <c r="H363" s="16"/>
      <c r="I363" s="15"/>
      <c r="J363" s="14"/>
      <c r="K363" s="14"/>
      <c r="L363" s="14"/>
      <c r="M363" s="14"/>
    </row>
    <row r="364" spans="1:13" ht="14.5">
      <c r="A364" s="14"/>
      <c r="B364" s="15"/>
      <c r="C364" s="15"/>
      <c r="D364" s="15"/>
      <c r="E364" s="15"/>
      <c r="F364" s="15"/>
      <c r="G364" s="16"/>
      <c r="H364" s="16"/>
      <c r="I364" s="15"/>
      <c r="J364" s="14"/>
      <c r="K364" s="14"/>
      <c r="L364" s="14"/>
      <c r="M364" s="14"/>
    </row>
    <row r="365" spans="1:13" ht="14.5">
      <c r="A365" s="14"/>
      <c r="B365" s="15"/>
      <c r="C365" s="15"/>
      <c r="D365" s="15"/>
      <c r="E365" s="15"/>
      <c r="F365" s="15"/>
      <c r="G365" s="16"/>
      <c r="H365" s="16"/>
      <c r="I365" s="15"/>
      <c r="J365" s="14"/>
      <c r="K365" s="14"/>
      <c r="L365" s="14"/>
      <c r="M365" s="14"/>
    </row>
    <row r="366" spans="1:13" ht="14.5">
      <c r="A366" s="14"/>
      <c r="B366" s="15"/>
      <c r="C366" s="15"/>
      <c r="D366" s="15"/>
      <c r="E366" s="15"/>
      <c r="F366" s="15"/>
      <c r="G366" s="16"/>
      <c r="H366" s="16"/>
      <c r="I366" s="15"/>
      <c r="J366" s="14"/>
      <c r="K366" s="14"/>
      <c r="L366" s="14"/>
      <c r="M366" s="14"/>
    </row>
    <row r="367" spans="1:13" ht="14.5">
      <c r="A367" s="14"/>
      <c r="B367" s="15"/>
      <c r="C367" s="15"/>
      <c r="D367" s="15"/>
      <c r="E367" s="15"/>
      <c r="F367" s="15"/>
      <c r="G367" s="16"/>
      <c r="H367" s="16"/>
      <c r="I367" s="15"/>
      <c r="J367" s="14"/>
      <c r="K367" s="14"/>
      <c r="L367" s="14"/>
      <c r="M367" s="14"/>
    </row>
    <row r="368" spans="1:13" ht="14.5">
      <c r="A368" s="14"/>
      <c r="B368" s="15"/>
      <c r="C368" s="15"/>
      <c r="D368" s="15"/>
      <c r="E368" s="15"/>
      <c r="F368" s="15"/>
      <c r="G368" s="16"/>
      <c r="H368" s="16"/>
      <c r="I368" s="15"/>
      <c r="J368" s="14"/>
      <c r="K368" s="14"/>
      <c r="L368" s="14"/>
      <c r="M368" s="14"/>
    </row>
    <row r="369" spans="1:13" ht="14.5">
      <c r="A369" s="14"/>
      <c r="B369" s="15"/>
      <c r="C369" s="15"/>
      <c r="D369" s="15"/>
      <c r="E369" s="15"/>
      <c r="F369" s="15"/>
      <c r="G369" s="16"/>
      <c r="H369" s="16"/>
      <c r="I369" s="15"/>
      <c r="J369" s="14"/>
      <c r="K369" s="14"/>
      <c r="L369" s="14"/>
      <c r="M369" s="14"/>
    </row>
    <row r="370" spans="1:13" ht="14.5">
      <c r="A370" s="14"/>
      <c r="B370" s="15"/>
      <c r="C370" s="15"/>
      <c r="D370" s="15"/>
      <c r="E370" s="15"/>
      <c r="F370" s="15"/>
      <c r="G370" s="16"/>
      <c r="H370" s="16"/>
      <c r="I370" s="15"/>
      <c r="J370" s="14"/>
      <c r="K370" s="14"/>
      <c r="L370" s="14"/>
      <c r="M370" s="14"/>
    </row>
    <row r="371" spans="1:13" ht="14.5">
      <c r="A371" s="14"/>
      <c r="B371" s="15"/>
      <c r="C371" s="15"/>
      <c r="D371" s="15"/>
      <c r="E371" s="15"/>
      <c r="F371" s="15"/>
      <c r="G371" s="16"/>
      <c r="H371" s="16"/>
      <c r="I371" s="15"/>
      <c r="J371" s="14"/>
      <c r="K371" s="14"/>
      <c r="L371" s="14"/>
      <c r="M371" s="14"/>
    </row>
    <row r="372" spans="1:13" ht="14.5">
      <c r="A372" s="14"/>
      <c r="B372" s="15"/>
      <c r="C372" s="15"/>
      <c r="D372" s="15"/>
      <c r="E372" s="15"/>
      <c r="F372" s="15"/>
      <c r="G372" s="16"/>
      <c r="H372" s="16"/>
      <c r="I372" s="15"/>
      <c r="J372" s="14"/>
      <c r="K372" s="14"/>
      <c r="L372" s="14"/>
      <c r="M372" s="14"/>
    </row>
    <row r="373" spans="1:13" ht="14.5">
      <c r="A373" s="14"/>
      <c r="B373" s="15"/>
      <c r="C373" s="15"/>
      <c r="D373" s="15"/>
      <c r="E373" s="15"/>
      <c r="F373" s="15"/>
      <c r="G373" s="16"/>
      <c r="H373" s="16"/>
      <c r="I373" s="15"/>
      <c r="J373" s="14"/>
      <c r="K373" s="14"/>
      <c r="L373" s="14"/>
      <c r="M373" s="14"/>
    </row>
    <row r="374" spans="1:13" ht="14.5">
      <c r="A374" s="14"/>
      <c r="B374" s="15"/>
      <c r="C374" s="15"/>
      <c r="D374" s="15"/>
      <c r="E374" s="15"/>
      <c r="F374" s="15"/>
      <c r="G374" s="16"/>
      <c r="H374" s="16"/>
      <c r="I374" s="15"/>
      <c r="J374" s="14"/>
      <c r="K374" s="14"/>
      <c r="L374" s="14"/>
      <c r="M374" s="14"/>
    </row>
    <row r="375" spans="1:13" ht="14.5">
      <c r="A375" s="14"/>
      <c r="B375" s="15"/>
      <c r="C375" s="15"/>
      <c r="D375" s="15"/>
      <c r="E375" s="15"/>
      <c r="F375" s="15"/>
      <c r="G375" s="16"/>
      <c r="H375" s="16"/>
      <c r="I375" s="15"/>
      <c r="J375" s="14"/>
      <c r="K375" s="14"/>
      <c r="L375" s="14"/>
      <c r="M375" s="14"/>
    </row>
    <row r="376" spans="1:13" ht="14.5">
      <c r="A376" s="14"/>
      <c r="B376" s="15"/>
      <c r="C376" s="15"/>
      <c r="D376" s="15"/>
      <c r="E376" s="15"/>
      <c r="F376" s="15"/>
      <c r="G376" s="16"/>
      <c r="H376" s="16"/>
      <c r="I376" s="15"/>
      <c r="J376" s="14"/>
      <c r="K376" s="14"/>
      <c r="L376" s="14"/>
      <c r="M376" s="14"/>
    </row>
    <row r="377" spans="1:13" ht="14.5">
      <c r="A377" s="14"/>
      <c r="B377" s="15"/>
      <c r="C377" s="15"/>
      <c r="D377" s="15"/>
      <c r="E377" s="15"/>
      <c r="F377" s="15"/>
      <c r="G377" s="16"/>
      <c r="H377" s="16"/>
      <c r="I377" s="15"/>
      <c r="J377" s="14"/>
      <c r="K377" s="14"/>
      <c r="L377" s="14"/>
      <c r="M377" s="14"/>
    </row>
    <row r="378" spans="1:13" ht="14.5">
      <c r="A378" s="14"/>
      <c r="B378" s="15"/>
      <c r="C378" s="15"/>
      <c r="D378" s="15"/>
      <c r="E378" s="15"/>
      <c r="F378" s="15"/>
      <c r="G378" s="16"/>
      <c r="H378" s="16"/>
      <c r="I378" s="15"/>
      <c r="J378" s="14"/>
      <c r="K378" s="14"/>
      <c r="L378" s="14"/>
      <c r="M378" s="14"/>
    </row>
    <row r="379" spans="1:13" ht="14.5">
      <c r="A379" s="14"/>
      <c r="B379" s="15"/>
      <c r="C379" s="15"/>
      <c r="D379" s="15"/>
      <c r="E379" s="15"/>
      <c r="F379" s="15"/>
      <c r="G379" s="16"/>
      <c r="H379" s="16"/>
      <c r="I379" s="15"/>
      <c r="J379" s="14"/>
      <c r="K379" s="14"/>
      <c r="L379" s="14"/>
      <c r="M379" s="14"/>
    </row>
    <row r="380" spans="1:13" ht="14.5">
      <c r="A380" s="14"/>
      <c r="B380" s="15"/>
      <c r="C380" s="15"/>
      <c r="D380" s="15"/>
      <c r="E380" s="15"/>
      <c r="F380" s="15"/>
      <c r="G380" s="16"/>
      <c r="H380" s="16"/>
      <c r="I380" s="15"/>
      <c r="J380" s="14"/>
      <c r="K380" s="14"/>
      <c r="L380" s="14"/>
      <c r="M380" s="14"/>
    </row>
    <row r="381" spans="1:13" ht="14.5">
      <c r="A381" s="14"/>
      <c r="B381" s="15"/>
      <c r="C381" s="15"/>
      <c r="D381" s="15"/>
      <c r="E381" s="15"/>
      <c r="F381" s="15"/>
      <c r="G381" s="16"/>
      <c r="H381" s="16"/>
      <c r="I381" s="15"/>
      <c r="J381" s="14"/>
      <c r="K381" s="14"/>
      <c r="L381" s="14"/>
      <c r="M381" s="14"/>
    </row>
    <row r="382" spans="1:13" ht="14.5">
      <c r="A382" s="14"/>
      <c r="B382" s="15"/>
      <c r="C382" s="15"/>
      <c r="D382" s="15"/>
      <c r="E382" s="15"/>
      <c r="F382" s="15"/>
      <c r="G382" s="16"/>
      <c r="H382" s="16"/>
      <c r="I382" s="15"/>
      <c r="J382" s="14"/>
      <c r="K382" s="14"/>
      <c r="L382" s="14"/>
      <c r="M382" s="14"/>
    </row>
    <row r="383" spans="1:13" ht="14.5">
      <c r="A383" s="14"/>
      <c r="B383" s="15"/>
      <c r="C383" s="15"/>
      <c r="D383" s="15"/>
      <c r="E383" s="15"/>
      <c r="F383" s="15"/>
      <c r="G383" s="16"/>
      <c r="H383" s="16"/>
      <c r="I383" s="15"/>
      <c r="J383" s="14"/>
      <c r="K383" s="14"/>
      <c r="L383" s="14"/>
      <c r="M383" s="14"/>
    </row>
    <row r="384" spans="1:13" ht="14.5">
      <c r="A384" s="14"/>
      <c r="B384" s="15"/>
      <c r="C384" s="15"/>
      <c r="D384" s="15"/>
      <c r="E384" s="15"/>
      <c r="F384" s="15"/>
      <c r="G384" s="16"/>
      <c r="H384" s="16"/>
      <c r="I384" s="15"/>
      <c r="J384" s="14"/>
      <c r="K384" s="14"/>
      <c r="L384" s="14"/>
      <c r="M384" s="14"/>
    </row>
    <row r="385" spans="1:13" ht="14.5">
      <c r="A385" s="14"/>
      <c r="B385" s="15"/>
      <c r="C385" s="15"/>
      <c r="D385" s="15"/>
      <c r="E385" s="15"/>
      <c r="F385" s="15"/>
      <c r="G385" s="16"/>
      <c r="H385" s="16"/>
      <c r="I385" s="15"/>
      <c r="J385" s="14"/>
      <c r="K385" s="14"/>
      <c r="L385" s="14"/>
      <c r="M385" s="14"/>
    </row>
    <row r="386" spans="1:13" ht="14.5">
      <c r="A386" s="14"/>
      <c r="B386" s="15"/>
      <c r="C386" s="15"/>
      <c r="D386" s="15"/>
      <c r="E386" s="15"/>
      <c r="F386" s="15"/>
      <c r="G386" s="16"/>
      <c r="H386" s="16"/>
      <c r="I386" s="15"/>
      <c r="J386" s="14"/>
      <c r="K386" s="14"/>
      <c r="L386" s="14"/>
      <c r="M386" s="14"/>
    </row>
    <row r="387" spans="1:13" ht="14.5">
      <c r="A387" s="14"/>
      <c r="B387" s="15"/>
      <c r="C387" s="15"/>
      <c r="D387" s="15"/>
      <c r="E387" s="15"/>
      <c r="F387" s="15"/>
      <c r="G387" s="16"/>
      <c r="H387" s="16"/>
      <c r="I387" s="15"/>
      <c r="J387" s="14"/>
      <c r="K387" s="14"/>
      <c r="L387" s="14"/>
      <c r="M387" s="14"/>
    </row>
    <row r="388" spans="1:13" ht="14.5">
      <c r="A388" s="14"/>
      <c r="B388" s="15"/>
      <c r="C388" s="15"/>
      <c r="D388" s="15"/>
      <c r="E388" s="15"/>
      <c r="F388" s="15"/>
      <c r="G388" s="16"/>
      <c r="H388" s="16"/>
      <c r="I388" s="15"/>
      <c r="J388" s="14"/>
      <c r="K388" s="14"/>
      <c r="L388" s="14"/>
      <c r="M388" s="14"/>
    </row>
    <row r="389" spans="1:13" ht="14.5">
      <c r="A389" s="14"/>
      <c r="B389" s="15"/>
      <c r="C389" s="15"/>
      <c r="D389" s="15"/>
      <c r="E389" s="15"/>
      <c r="F389" s="15"/>
      <c r="G389" s="16"/>
      <c r="H389" s="16"/>
      <c r="I389" s="15"/>
      <c r="J389" s="14"/>
      <c r="K389" s="14"/>
      <c r="L389" s="14"/>
      <c r="M389" s="14"/>
    </row>
    <row r="390" spans="1:13" ht="14.5">
      <c r="A390" s="14"/>
      <c r="B390" s="15"/>
      <c r="C390" s="15"/>
      <c r="D390" s="15"/>
      <c r="E390" s="15"/>
      <c r="F390" s="15"/>
      <c r="G390" s="16"/>
      <c r="H390" s="16"/>
      <c r="I390" s="15"/>
      <c r="J390" s="14"/>
      <c r="K390" s="14"/>
      <c r="L390" s="14"/>
      <c r="M390" s="14"/>
    </row>
    <row r="391" spans="1:13" ht="14.5">
      <c r="A391" s="14"/>
      <c r="B391" s="15"/>
      <c r="C391" s="15"/>
      <c r="D391" s="15"/>
      <c r="E391" s="15"/>
      <c r="F391" s="15"/>
      <c r="G391" s="16"/>
      <c r="H391" s="16"/>
      <c r="I391" s="15"/>
      <c r="J391" s="14"/>
      <c r="K391" s="14"/>
      <c r="L391" s="14"/>
      <c r="M391" s="14"/>
    </row>
    <row r="392" spans="1:13" ht="14.5">
      <c r="A392" s="14"/>
      <c r="B392" s="15"/>
      <c r="C392" s="15"/>
      <c r="D392" s="15"/>
      <c r="E392" s="15"/>
      <c r="F392" s="15"/>
      <c r="G392" s="16"/>
      <c r="H392" s="16"/>
      <c r="I392" s="15"/>
      <c r="J392" s="14"/>
      <c r="K392" s="14"/>
      <c r="L392" s="14"/>
      <c r="M392" s="14"/>
    </row>
    <row r="393" spans="1:13" ht="14.5">
      <c r="A393" s="14"/>
      <c r="B393" s="15"/>
      <c r="C393" s="15"/>
      <c r="D393" s="15"/>
      <c r="E393" s="15"/>
      <c r="F393" s="15"/>
      <c r="G393" s="16"/>
      <c r="H393" s="16"/>
      <c r="I393" s="15"/>
      <c r="J393" s="14"/>
      <c r="K393" s="14"/>
      <c r="L393" s="14"/>
      <c r="M393" s="14"/>
    </row>
    <row r="394" spans="1:13" ht="14.5">
      <c r="A394" s="14"/>
      <c r="B394" s="15"/>
      <c r="C394" s="15"/>
      <c r="D394" s="15"/>
      <c r="E394" s="15"/>
      <c r="F394" s="15"/>
      <c r="G394" s="16"/>
      <c r="H394" s="16"/>
      <c r="I394" s="15"/>
      <c r="J394" s="14"/>
      <c r="K394" s="14"/>
      <c r="L394" s="14"/>
      <c r="M394" s="14"/>
    </row>
    <row r="395" spans="1:13" ht="14.5">
      <c r="A395" s="14"/>
      <c r="B395" s="15"/>
      <c r="C395" s="15"/>
      <c r="D395" s="15"/>
      <c r="E395" s="15"/>
      <c r="F395" s="15"/>
      <c r="G395" s="16"/>
      <c r="H395" s="16"/>
      <c r="I395" s="15"/>
      <c r="J395" s="14"/>
      <c r="K395" s="14"/>
      <c r="L395" s="14"/>
      <c r="M395" s="14"/>
    </row>
    <row r="396" spans="1:13" ht="14.5">
      <c r="A396" s="14"/>
      <c r="B396" s="15"/>
      <c r="C396" s="15"/>
      <c r="D396" s="15"/>
      <c r="E396" s="15"/>
      <c r="F396" s="15"/>
      <c r="G396" s="16"/>
      <c r="H396" s="16"/>
      <c r="I396" s="15"/>
      <c r="J396" s="14"/>
      <c r="K396" s="14"/>
      <c r="L396" s="14"/>
      <c r="M396" s="14"/>
    </row>
    <row r="397" spans="1:13" ht="14.5">
      <c r="A397" s="14"/>
      <c r="B397" s="15"/>
      <c r="C397" s="15"/>
      <c r="D397" s="15"/>
      <c r="E397" s="15"/>
      <c r="F397" s="15"/>
      <c r="G397" s="16"/>
      <c r="H397" s="16"/>
      <c r="I397" s="15"/>
      <c r="J397" s="14"/>
      <c r="K397" s="14"/>
      <c r="L397" s="14"/>
      <c r="M397" s="14"/>
    </row>
    <row r="398" spans="1:13" ht="14.5">
      <c r="A398" s="14"/>
      <c r="B398" s="15"/>
      <c r="C398" s="15"/>
      <c r="D398" s="15"/>
      <c r="E398" s="15"/>
      <c r="F398" s="15"/>
      <c r="G398" s="16"/>
      <c r="H398" s="16"/>
      <c r="I398" s="15"/>
      <c r="J398" s="14"/>
      <c r="K398" s="14"/>
      <c r="L398" s="14"/>
      <c r="M398" s="14"/>
    </row>
    <row r="399" spans="1:13" ht="14.5">
      <c r="A399" s="14"/>
      <c r="B399" s="15"/>
      <c r="C399" s="15"/>
      <c r="D399" s="15"/>
      <c r="E399" s="15"/>
      <c r="F399" s="15"/>
      <c r="G399" s="16"/>
      <c r="H399" s="16"/>
      <c r="I399" s="15"/>
      <c r="J399" s="14"/>
      <c r="K399" s="14"/>
      <c r="L399" s="14"/>
      <c r="M399" s="14"/>
    </row>
    <row r="400" spans="1:13" ht="14.5">
      <c r="A400" s="14"/>
      <c r="B400" s="15"/>
      <c r="C400" s="15"/>
      <c r="D400" s="15"/>
      <c r="E400" s="15"/>
      <c r="F400" s="15"/>
      <c r="G400" s="16"/>
      <c r="H400" s="16"/>
      <c r="I400" s="15"/>
      <c r="J400" s="14"/>
      <c r="K400" s="14"/>
      <c r="L400" s="14"/>
      <c r="M400" s="14"/>
    </row>
    <row r="401" spans="1:13" ht="14.5">
      <c r="A401" s="14"/>
      <c r="B401" s="15"/>
      <c r="C401" s="15"/>
      <c r="D401" s="15"/>
      <c r="E401" s="15"/>
      <c r="F401" s="15"/>
      <c r="G401" s="16"/>
      <c r="H401" s="16"/>
      <c r="I401" s="15"/>
      <c r="J401" s="14"/>
      <c r="K401" s="14"/>
      <c r="L401" s="14"/>
      <c r="M401" s="14"/>
    </row>
    <row r="402" spans="1:13" ht="14.5">
      <c r="A402" s="14"/>
      <c r="B402" s="15"/>
      <c r="C402" s="15"/>
      <c r="D402" s="15"/>
      <c r="E402" s="15"/>
      <c r="F402" s="15"/>
      <c r="G402" s="16"/>
      <c r="H402" s="16"/>
      <c r="I402" s="15"/>
      <c r="J402" s="14"/>
      <c r="K402" s="14"/>
      <c r="L402" s="14"/>
      <c r="M402" s="14"/>
    </row>
    <row r="403" spans="1:13" ht="14.5">
      <c r="M403" s="14"/>
    </row>
  </sheetData>
  <mergeCells count="8131">
    <mergeCell ref="XEA9:XEB9"/>
    <mergeCell ref="XDI9:XDJ9"/>
    <mergeCell ref="XDK9:XDL9"/>
    <mergeCell ref="XDM9:XDN9"/>
    <mergeCell ref="XDO9:XDP9"/>
    <mergeCell ref="XDQ9:XDR9"/>
    <mergeCell ref="XDS9:XDT9"/>
    <mergeCell ref="XDU9:XDV9"/>
    <mergeCell ref="XDW9:XDX9"/>
    <mergeCell ref="XDY9:XDZ9"/>
    <mergeCell ref="XCQ9:XCR9"/>
    <mergeCell ref="XCS9:XCT9"/>
    <mergeCell ref="XCU9:XCV9"/>
    <mergeCell ref="XCW9:XCX9"/>
    <mergeCell ref="XCY9:XCZ9"/>
    <mergeCell ref="XDA9:XDB9"/>
    <mergeCell ref="XDC9:XDD9"/>
    <mergeCell ref="XDE9:XDF9"/>
    <mergeCell ref="XDG9:XDH9"/>
    <mergeCell ref="XCE9:XCF9"/>
    <mergeCell ref="XCG9:XCH9"/>
    <mergeCell ref="XCI9:XCJ9"/>
    <mergeCell ref="XCK9:XCL9"/>
    <mergeCell ref="XCM9:XCN9"/>
    <mergeCell ref="XCO9:XCP9"/>
    <mergeCell ref="XBG9:XBH9"/>
    <mergeCell ref="XBI9:XBJ9"/>
    <mergeCell ref="XBK9:XBL9"/>
    <mergeCell ref="XBM9:XBN9"/>
    <mergeCell ref="XBO9:XBP9"/>
    <mergeCell ref="XBQ9:XBR9"/>
    <mergeCell ref="XBS9:XBT9"/>
    <mergeCell ref="XBU9:XBV9"/>
    <mergeCell ref="XBW9:XBX9"/>
    <mergeCell ref="XAO9:XAP9"/>
    <mergeCell ref="XAQ9:XAR9"/>
    <mergeCell ref="XAS9:XAT9"/>
    <mergeCell ref="XAU9:XAV9"/>
    <mergeCell ref="XAW9:XAX9"/>
    <mergeCell ref="XAY9:XAZ9"/>
    <mergeCell ref="XBA9:XBB9"/>
    <mergeCell ref="XBC9:XBD9"/>
    <mergeCell ref="XBE9:XBF9"/>
    <mergeCell ref="XBY9:XBZ9"/>
    <mergeCell ref="XCA9:XCB9"/>
    <mergeCell ref="XCC9:XCD9"/>
    <mergeCell ref="WZW9:WZX9"/>
    <mergeCell ref="WZY9:WZZ9"/>
    <mergeCell ref="XAA9:XAB9"/>
    <mergeCell ref="XAC9:XAD9"/>
    <mergeCell ref="XAE9:XAF9"/>
    <mergeCell ref="XAG9:XAH9"/>
    <mergeCell ref="XAI9:XAJ9"/>
    <mergeCell ref="XAK9:XAL9"/>
    <mergeCell ref="XAM9:XAN9"/>
    <mergeCell ref="WZE9:WZF9"/>
    <mergeCell ref="WZG9:WZH9"/>
    <mergeCell ref="WZI9:WZJ9"/>
    <mergeCell ref="WZK9:WZL9"/>
    <mergeCell ref="WZM9:WZN9"/>
    <mergeCell ref="WZO9:WZP9"/>
    <mergeCell ref="WZQ9:WZR9"/>
    <mergeCell ref="WZS9:WZT9"/>
    <mergeCell ref="WZU9:WZV9"/>
    <mergeCell ref="WYM9:WYN9"/>
    <mergeCell ref="WYO9:WYP9"/>
    <mergeCell ref="WYQ9:WYR9"/>
    <mergeCell ref="WYS9:WYT9"/>
    <mergeCell ref="WYU9:WYV9"/>
    <mergeCell ref="WYW9:WYX9"/>
    <mergeCell ref="WYY9:WYZ9"/>
    <mergeCell ref="WZA9:WZB9"/>
    <mergeCell ref="WZC9:WZD9"/>
    <mergeCell ref="WXU9:WXV9"/>
    <mergeCell ref="WXW9:WXX9"/>
    <mergeCell ref="WXY9:WXZ9"/>
    <mergeCell ref="WYA9:WYB9"/>
    <mergeCell ref="WYC9:WYD9"/>
    <mergeCell ref="WYE9:WYF9"/>
    <mergeCell ref="WYG9:WYH9"/>
    <mergeCell ref="WYI9:WYJ9"/>
    <mergeCell ref="WYK9:WYL9"/>
    <mergeCell ref="WXC9:WXD9"/>
    <mergeCell ref="WXE9:WXF9"/>
    <mergeCell ref="WXG9:WXH9"/>
    <mergeCell ref="WXI9:WXJ9"/>
    <mergeCell ref="WXK9:WXL9"/>
    <mergeCell ref="WXM9:WXN9"/>
    <mergeCell ref="WXO9:WXP9"/>
    <mergeCell ref="WXQ9:WXR9"/>
    <mergeCell ref="WXS9:WXT9"/>
    <mergeCell ref="WWK9:WWL9"/>
    <mergeCell ref="WWM9:WWN9"/>
    <mergeCell ref="WWO9:WWP9"/>
    <mergeCell ref="WWQ9:WWR9"/>
    <mergeCell ref="WWS9:WWT9"/>
    <mergeCell ref="WWU9:WWV9"/>
    <mergeCell ref="WWW9:WWX9"/>
    <mergeCell ref="WWY9:WWZ9"/>
    <mergeCell ref="WXA9:WXB9"/>
    <mergeCell ref="WVS9:WVT9"/>
    <mergeCell ref="WVU9:WVV9"/>
    <mergeCell ref="WVW9:WVX9"/>
    <mergeCell ref="WVY9:WVZ9"/>
    <mergeCell ref="WWA9:WWB9"/>
    <mergeCell ref="WWC9:WWD9"/>
    <mergeCell ref="WWE9:WWF9"/>
    <mergeCell ref="WWG9:WWH9"/>
    <mergeCell ref="WWI9:WWJ9"/>
    <mergeCell ref="WVA9:WVB9"/>
    <mergeCell ref="WVC9:WVD9"/>
    <mergeCell ref="WVE9:WVF9"/>
    <mergeCell ref="WVG9:WVH9"/>
    <mergeCell ref="WVI9:WVJ9"/>
    <mergeCell ref="WVK9:WVL9"/>
    <mergeCell ref="WVM9:WVN9"/>
    <mergeCell ref="WVO9:WVP9"/>
    <mergeCell ref="WVQ9:WVR9"/>
    <mergeCell ref="WUI9:WUJ9"/>
    <mergeCell ref="WUK9:WUL9"/>
    <mergeCell ref="WUM9:WUN9"/>
    <mergeCell ref="WUO9:WUP9"/>
    <mergeCell ref="WUQ9:WUR9"/>
    <mergeCell ref="WUS9:WUT9"/>
    <mergeCell ref="WUU9:WUV9"/>
    <mergeCell ref="WUW9:WUX9"/>
    <mergeCell ref="WUY9:WUZ9"/>
    <mergeCell ref="WTQ9:WTR9"/>
    <mergeCell ref="WTS9:WTT9"/>
    <mergeCell ref="WTU9:WTV9"/>
    <mergeCell ref="WTW9:WTX9"/>
    <mergeCell ref="WTY9:WTZ9"/>
    <mergeCell ref="WUA9:WUB9"/>
    <mergeCell ref="WUC9:WUD9"/>
    <mergeCell ref="WUE9:WUF9"/>
    <mergeCell ref="WUG9:WUH9"/>
    <mergeCell ref="WSY9:WSZ9"/>
    <mergeCell ref="WTA9:WTB9"/>
    <mergeCell ref="WTC9:WTD9"/>
    <mergeCell ref="WTE9:WTF9"/>
    <mergeCell ref="WTG9:WTH9"/>
    <mergeCell ref="WTI9:WTJ9"/>
    <mergeCell ref="WTK9:WTL9"/>
    <mergeCell ref="WTM9:WTN9"/>
    <mergeCell ref="WTO9:WTP9"/>
    <mergeCell ref="WSG9:WSH9"/>
    <mergeCell ref="WSI9:WSJ9"/>
    <mergeCell ref="WSK9:WSL9"/>
    <mergeCell ref="WSM9:WSN9"/>
    <mergeCell ref="WSO9:WSP9"/>
    <mergeCell ref="WSQ9:WSR9"/>
    <mergeCell ref="WSS9:WST9"/>
    <mergeCell ref="WSU9:WSV9"/>
    <mergeCell ref="WSW9:WSX9"/>
    <mergeCell ref="WRO9:WRP9"/>
    <mergeCell ref="WRQ9:WRR9"/>
    <mergeCell ref="WRS9:WRT9"/>
    <mergeCell ref="WRU9:WRV9"/>
    <mergeCell ref="WRW9:WRX9"/>
    <mergeCell ref="WRY9:WRZ9"/>
    <mergeCell ref="WSA9:WSB9"/>
    <mergeCell ref="WSC9:WSD9"/>
    <mergeCell ref="WSE9:WSF9"/>
    <mergeCell ref="WQW9:WQX9"/>
    <mergeCell ref="WQY9:WQZ9"/>
    <mergeCell ref="WRA9:WRB9"/>
    <mergeCell ref="WRC9:WRD9"/>
    <mergeCell ref="WRE9:WRF9"/>
    <mergeCell ref="WRG9:WRH9"/>
    <mergeCell ref="WRI9:WRJ9"/>
    <mergeCell ref="WRK9:WRL9"/>
    <mergeCell ref="WRM9:WRN9"/>
    <mergeCell ref="WQE9:WQF9"/>
    <mergeCell ref="WQG9:WQH9"/>
    <mergeCell ref="WQI9:WQJ9"/>
    <mergeCell ref="WQK9:WQL9"/>
    <mergeCell ref="WQM9:WQN9"/>
    <mergeCell ref="WQO9:WQP9"/>
    <mergeCell ref="WQQ9:WQR9"/>
    <mergeCell ref="WQS9:WQT9"/>
    <mergeCell ref="WQU9:WQV9"/>
    <mergeCell ref="WPM9:WPN9"/>
    <mergeCell ref="WPO9:WPP9"/>
    <mergeCell ref="WPQ9:WPR9"/>
    <mergeCell ref="WPS9:WPT9"/>
    <mergeCell ref="WPU9:WPV9"/>
    <mergeCell ref="WPW9:WPX9"/>
    <mergeCell ref="WPY9:WPZ9"/>
    <mergeCell ref="WQA9:WQB9"/>
    <mergeCell ref="WQC9:WQD9"/>
    <mergeCell ref="WOU9:WOV9"/>
    <mergeCell ref="WOW9:WOX9"/>
    <mergeCell ref="WOY9:WOZ9"/>
    <mergeCell ref="WPA9:WPB9"/>
    <mergeCell ref="WPC9:WPD9"/>
    <mergeCell ref="WPE9:WPF9"/>
    <mergeCell ref="WPG9:WPH9"/>
    <mergeCell ref="WPI9:WPJ9"/>
    <mergeCell ref="WPK9:WPL9"/>
    <mergeCell ref="WOC9:WOD9"/>
    <mergeCell ref="WOE9:WOF9"/>
    <mergeCell ref="WOG9:WOH9"/>
    <mergeCell ref="WOI9:WOJ9"/>
    <mergeCell ref="WOK9:WOL9"/>
    <mergeCell ref="WOM9:WON9"/>
    <mergeCell ref="WOO9:WOP9"/>
    <mergeCell ref="WOQ9:WOR9"/>
    <mergeCell ref="WOS9:WOT9"/>
    <mergeCell ref="WNK9:WNL9"/>
    <mergeCell ref="WNM9:WNN9"/>
    <mergeCell ref="WNO9:WNP9"/>
    <mergeCell ref="WNQ9:WNR9"/>
    <mergeCell ref="WNS9:WNT9"/>
    <mergeCell ref="WNU9:WNV9"/>
    <mergeCell ref="WNW9:WNX9"/>
    <mergeCell ref="WNY9:WNZ9"/>
    <mergeCell ref="WOA9:WOB9"/>
    <mergeCell ref="WMS9:WMT9"/>
    <mergeCell ref="WMU9:WMV9"/>
    <mergeCell ref="WMW9:WMX9"/>
    <mergeCell ref="WMY9:WMZ9"/>
    <mergeCell ref="WNA9:WNB9"/>
    <mergeCell ref="WNC9:WND9"/>
    <mergeCell ref="WNE9:WNF9"/>
    <mergeCell ref="WNG9:WNH9"/>
    <mergeCell ref="WNI9:WNJ9"/>
    <mergeCell ref="WMA9:WMB9"/>
    <mergeCell ref="WMC9:WMD9"/>
    <mergeCell ref="WME9:WMF9"/>
    <mergeCell ref="WMG9:WMH9"/>
    <mergeCell ref="WMI9:WMJ9"/>
    <mergeCell ref="WMK9:WML9"/>
    <mergeCell ref="WMM9:WMN9"/>
    <mergeCell ref="WMO9:WMP9"/>
    <mergeCell ref="WMQ9:WMR9"/>
    <mergeCell ref="WLI9:WLJ9"/>
    <mergeCell ref="WLK9:WLL9"/>
    <mergeCell ref="WLM9:WLN9"/>
    <mergeCell ref="WLO9:WLP9"/>
    <mergeCell ref="WLQ9:WLR9"/>
    <mergeCell ref="WLS9:WLT9"/>
    <mergeCell ref="WLU9:WLV9"/>
    <mergeCell ref="WLW9:WLX9"/>
    <mergeCell ref="WLY9:WLZ9"/>
    <mergeCell ref="WKQ9:WKR9"/>
    <mergeCell ref="WKS9:WKT9"/>
    <mergeCell ref="WKU9:WKV9"/>
    <mergeCell ref="WKW9:WKX9"/>
    <mergeCell ref="WKY9:WKZ9"/>
    <mergeCell ref="WLA9:WLB9"/>
    <mergeCell ref="WLC9:WLD9"/>
    <mergeCell ref="WLE9:WLF9"/>
    <mergeCell ref="WLG9:WLH9"/>
    <mergeCell ref="WJY9:WJZ9"/>
    <mergeCell ref="WKA9:WKB9"/>
    <mergeCell ref="WKC9:WKD9"/>
    <mergeCell ref="WKE9:WKF9"/>
    <mergeCell ref="WKG9:WKH9"/>
    <mergeCell ref="WKI9:WKJ9"/>
    <mergeCell ref="WKK9:WKL9"/>
    <mergeCell ref="WKM9:WKN9"/>
    <mergeCell ref="WKO9:WKP9"/>
    <mergeCell ref="WJG9:WJH9"/>
    <mergeCell ref="WJI9:WJJ9"/>
    <mergeCell ref="WJK9:WJL9"/>
    <mergeCell ref="WJM9:WJN9"/>
    <mergeCell ref="WJO9:WJP9"/>
    <mergeCell ref="WJQ9:WJR9"/>
    <mergeCell ref="WJS9:WJT9"/>
    <mergeCell ref="WJU9:WJV9"/>
    <mergeCell ref="WJW9:WJX9"/>
    <mergeCell ref="WIO9:WIP9"/>
    <mergeCell ref="WIQ9:WIR9"/>
    <mergeCell ref="WIS9:WIT9"/>
    <mergeCell ref="WIU9:WIV9"/>
    <mergeCell ref="WIW9:WIX9"/>
    <mergeCell ref="WIY9:WIZ9"/>
    <mergeCell ref="WJA9:WJB9"/>
    <mergeCell ref="WJC9:WJD9"/>
    <mergeCell ref="WJE9:WJF9"/>
    <mergeCell ref="WHW9:WHX9"/>
    <mergeCell ref="WHY9:WHZ9"/>
    <mergeCell ref="WIA9:WIB9"/>
    <mergeCell ref="WIC9:WID9"/>
    <mergeCell ref="WIE9:WIF9"/>
    <mergeCell ref="WIG9:WIH9"/>
    <mergeCell ref="WII9:WIJ9"/>
    <mergeCell ref="WIK9:WIL9"/>
    <mergeCell ref="WIM9:WIN9"/>
    <mergeCell ref="WHE9:WHF9"/>
    <mergeCell ref="WHG9:WHH9"/>
    <mergeCell ref="WHI9:WHJ9"/>
    <mergeCell ref="WHK9:WHL9"/>
    <mergeCell ref="WHM9:WHN9"/>
    <mergeCell ref="WHO9:WHP9"/>
    <mergeCell ref="WHQ9:WHR9"/>
    <mergeCell ref="WHS9:WHT9"/>
    <mergeCell ref="WHU9:WHV9"/>
    <mergeCell ref="WGM9:WGN9"/>
    <mergeCell ref="WGO9:WGP9"/>
    <mergeCell ref="WGQ9:WGR9"/>
    <mergeCell ref="WGS9:WGT9"/>
    <mergeCell ref="WGU9:WGV9"/>
    <mergeCell ref="WGW9:WGX9"/>
    <mergeCell ref="WGY9:WGZ9"/>
    <mergeCell ref="WHA9:WHB9"/>
    <mergeCell ref="WHC9:WHD9"/>
    <mergeCell ref="WFU9:WFV9"/>
    <mergeCell ref="WFW9:WFX9"/>
    <mergeCell ref="WFY9:WFZ9"/>
    <mergeCell ref="WGA9:WGB9"/>
    <mergeCell ref="WGC9:WGD9"/>
    <mergeCell ref="WGE9:WGF9"/>
    <mergeCell ref="WGG9:WGH9"/>
    <mergeCell ref="WGI9:WGJ9"/>
    <mergeCell ref="WGK9:WGL9"/>
    <mergeCell ref="WFC9:WFD9"/>
    <mergeCell ref="WFE9:WFF9"/>
    <mergeCell ref="WFG9:WFH9"/>
    <mergeCell ref="WFI9:WFJ9"/>
    <mergeCell ref="WFK9:WFL9"/>
    <mergeCell ref="WFM9:WFN9"/>
    <mergeCell ref="WFO9:WFP9"/>
    <mergeCell ref="WFQ9:WFR9"/>
    <mergeCell ref="WFS9:WFT9"/>
    <mergeCell ref="WEK9:WEL9"/>
    <mergeCell ref="WEM9:WEN9"/>
    <mergeCell ref="WEO9:WEP9"/>
    <mergeCell ref="WEQ9:WER9"/>
    <mergeCell ref="WES9:WET9"/>
    <mergeCell ref="WEU9:WEV9"/>
    <mergeCell ref="WEW9:WEX9"/>
    <mergeCell ref="WEY9:WEZ9"/>
    <mergeCell ref="WFA9:WFB9"/>
    <mergeCell ref="WDS9:WDT9"/>
    <mergeCell ref="WDU9:WDV9"/>
    <mergeCell ref="WDW9:WDX9"/>
    <mergeCell ref="WDY9:WDZ9"/>
    <mergeCell ref="WEA9:WEB9"/>
    <mergeCell ref="WEC9:WED9"/>
    <mergeCell ref="WEE9:WEF9"/>
    <mergeCell ref="WEG9:WEH9"/>
    <mergeCell ref="WEI9:WEJ9"/>
    <mergeCell ref="WDA9:WDB9"/>
    <mergeCell ref="WDC9:WDD9"/>
    <mergeCell ref="WDE9:WDF9"/>
    <mergeCell ref="WDG9:WDH9"/>
    <mergeCell ref="WDI9:WDJ9"/>
    <mergeCell ref="WDK9:WDL9"/>
    <mergeCell ref="WDM9:WDN9"/>
    <mergeCell ref="WDO9:WDP9"/>
    <mergeCell ref="WDQ9:WDR9"/>
    <mergeCell ref="WCI9:WCJ9"/>
    <mergeCell ref="WCK9:WCL9"/>
    <mergeCell ref="WCM9:WCN9"/>
    <mergeCell ref="WCO9:WCP9"/>
    <mergeCell ref="WCQ9:WCR9"/>
    <mergeCell ref="WCS9:WCT9"/>
    <mergeCell ref="WCU9:WCV9"/>
    <mergeCell ref="WCW9:WCX9"/>
    <mergeCell ref="WCY9:WCZ9"/>
    <mergeCell ref="WBQ9:WBR9"/>
    <mergeCell ref="WBS9:WBT9"/>
    <mergeCell ref="WBU9:WBV9"/>
    <mergeCell ref="WBW9:WBX9"/>
    <mergeCell ref="WBY9:WBZ9"/>
    <mergeCell ref="WCA9:WCB9"/>
    <mergeCell ref="WCC9:WCD9"/>
    <mergeCell ref="WCE9:WCF9"/>
    <mergeCell ref="WCG9:WCH9"/>
    <mergeCell ref="WAY9:WAZ9"/>
    <mergeCell ref="WBA9:WBB9"/>
    <mergeCell ref="WBC9:WBD9"/>
    <mergeCell ref="WBE9:WBF9"/>
    <mergeCell ref="WBG9:WBH9"/>
    <mergeCell ref="WBI9:WBJ9"/>
    <mergeCell ref="WBK9:WBL9"/>
    <mergeCell ref="WBM9:WBN9"/>
    <mergeCell ref="WBO9:WBP9"/>
    <mergeCell ref="WAG9:WAH9"/>
    <mergeCell ref="WAI9:WAJ9"/>
    <mergeCell ref="WAK9:WAL9"/>
    <mergeCell ref="WAM9:WAN9"/>
    <mergeCell ref="WAO9:WAP9"/>
    <mergeCell ref="WAQ9:WAR9"/>
    <mergeCell ref="WAS9:WAT9"/>
    <mergeCell ref="WAU9:WAV9"/>
    <mergeCell ref="WAW9:WAX9"/>
    <mergeCell ref="VZO9:VZP9"/>
    <mergeCell ref="VZQ9:VZR9"/>
    <mergeCell ref="VZS9:VZT9"/>
    <mergeCell ref="VZU9:VZV9"/>
    <mergeCell ref="VZW9:VZX9"/>
    <mergeCell ref="VZY9:VZZ9"/>
    <mergeCell ref="WAA9:WAB9"/>
    <mergeCell ref="WAC9:WAD9"/>
    <mergeCell ref="WAE9:WAF9"/>
    <mergeCell ref="VYW9:VYX9"/>
    <mergeCell ref="VYY9:VYZ9"/>
    <mergeCell ref="VZA9:VZB9"/>
    <mergeCell ref="VZC9:VZD9"/>
    <mergeCell ref="VZE9:VZF9"/>
    <mergeCell ref="VZG9:VZH9"/>
    <mergeCell ref="VZI9:VZJ9"/>
    <mergeCell ref="VZK9:VZL9"/>
    <mergeCell ref="VZM9:VZN9"/>
    <mergeCell ref="VYE9:VYF9"/>
    <mergeCell ref="VYG9:VYH9"/>
    <mergeCell ref="VYI9:VYJ9"/>
    <mergeCell ref="VYK9:VYL9"/>
    <mergeCell ref="VYM9:VYN9"/>
    <mergeCell ref="VYO9:VYP9"/>
    <mergeCell ref="VYQ9:VYR9"/>
    <mergeCell ref="VYS9:VYT9"/>
    <mergeCell ref="VYU9:VYV9"/>
    <mergeCell ref="VXM9:VXN9"/>
    <mergeCell ref="VXO9:VXP9"/>
    <mergeCell ref="VXQ9:VXR9"/>
    <mergeCell ref="VXS9:VXT9"/>
    <mergeCell ref="VXU9:VXV9"/>
    <mergeCell ref="VXW9:VXX9"/>
    <mergeCell ref="VXY9:VXZ9"/>
    <mergeCell ref="VYA9:VYB9"/>
    <mergeCell ref="VYC9:VYD9"/>
    <mergeCell ref="VWU9:VWV9"/>
    <mergeCell ref="VWW9:VWX9"/>
    <mergeCell ref="VWY9:VWZ9"/>
    <mergeCell ref="VXA9:VXB9"/>
    <mergeCell ref="VXC9:VXD9"/>
    <mergeCell ref="VXE9:VXF9"/>
    <mergeCell ref="VXG9:VXH9"/>
    <mergeCell ref="VXI9:VXJ9"/>
    <mergeCell ref="VXK9:VXL9"/>
    <mergeCell ref="VWC9:VWD9"/>
    <mergeCell ref="VWE9:VWF9"/>
    <mergeCell ref="VWG9:VWH9"/>
    <mergeCell ref="VWI9:VWJ9"/>
    <mergeCell ref="VWK9:VWL9"/>
    <mergeCell ref="VWM9:VWN9"/>
    <mergeCell ref="VWO9:VWP9"/>
    <mergeCell ref="VWQ9:VWR9"/>
    <mergeCell ref="VWS9:VWT9"/>
    <mergeCell ref="VVK9:VVL9"/>
    <mergeCell ref="VVM9:VVN9"/>
    <mergeCell ref="VVO9:VVP9"/>
    <mergeCell ref="VVQ9:VVR9"/>
    <mergeCell ref="VVS9:VVT9"/>
    <mergeCell ref="VVU9:VVV9"/>
    <mergeCell ref="VVW9:VVX9"/>
    <mergeCell ref="VVY9:VVZ9"/>
    <mergeCell ref="VWA9:VWB9"/>
    <mergeCell ref="VUS9:VUT9"/>
    <mergeCell ref="VUU9:VUV9"/>
    <mergeCell ref="VUW9:VUX9"/>
    <mergeCell ref="VUY9:VUZ9"/>
    <mergeCell ref="VVA9:VVB9"/>
    <mergeCell ref="VVC9:VVD9"/>
    <mergeCell ref="VVE9:VVF9"/>
    <mergeCell ref="VVG9:VVH9"/>
    <mergeCell ref="VVI9:VVJ9"/>
    <mergeCell ref="VUA9:VUB9"/>
    <mergeCell ref="VUC9:VUD9"/>
    <mergeCell ref="VUE9:VUF9"/>
    <mergeCell ref="VUG9:VUH9"/>
    <mergeCell ref="VUI9:VUJ9"/>
    <mergeCell ref="VUK9:VUL9"/>
    <mergeCell ref="VUM9:VUN9"/>
    <mergeCell ref="VUO9:VUP9"/>
    <mergeCell ref="VUQ9:VUR9"/>
    <mergeCell ref="VTI9:VTJ9"/>
    <mergeCell ref="VTK9:VTL9"/>
    <mergeCell ref="VTM9:VTN9"/>
    <mergeCell ref="VTO9:VTP9"/>
    <mergeCell ref="VTQ9:VTR9"/>
    <mergeCell ref="VTS9:VTT9"/>
    <mergeCell ref="VTU9:VTV9"/>
    <mergeCell ref="VTW9:VTX9"/>
    <mergeCell ref="VTY9:VTZ9"/>
    <mergeCell ref="VSQ9:VSR9"/>
    <mergeCell ref="VSS9:VST9"/>
    <mergeCell ref="VSU9:VSV9"/>
    <mergeCell ref="VSW9:VSX9"/>
    <mergeCell ref="VSY9:VSZ9"/>
    <mergeCell ref="VTA9:VTB9"/>
    <mergeCell ref="VTC9:VTD9"/>
    <mergeCell ref="VTE9:VTF9"/>
    <mergeCell ref="VTG9:VTH9"/>
    <mergeCell ref="VRY9:VRZ9"/>
    <mergeCell ref="VSA9:VSB9"/>
    <mergeCell ref="VSC9:VSD9"/>
    <mergeCell ref="VSE9:VSF9"/>
    <mergeCell ref="VSG9:VSH9"/>
    <mergeCell ref="VSI9:VSJ9"/>
    <mergeCell ref="VSK9:VSL9"/>
    <mergeCell ref="VSM9:VSN9"/>
    <mergeCell ref="VSO9:VSP9"/>
    <mergeCell ref="VRG9:VRH9"/>
    <mergeCell ref="VRI9:VRJ9"/>
    <mergeCell ref="VRK9:VRL9"/>
    <mergeCell ref="VRM9:VRN9"/>
    <mergeCell ref="VRO9:VRP9"/>
    <mergeCell ref="VRQ9:VRR9"/>
    <mergeCell ref="VRS9:VRT9"/>
    <mergeCell ref="VRU9:VRV9"/>
    <mergeCell ref="VRW9:VRX9"/>
    <mergeCell ref="VQO9:VQP9"/>
    <mergeCell ref="VQQ9:VQR9"/>
    <mergeCell ref="VQS9:VQT9"/>
    <mergeCell ref="VQU9:VQV9"/>
    <mergeCell ref="VQW9:VQX9"/>
    <mergeCell ref="VQY9:VQZ9"/>
    <mergeCell ref="VRA9:VRB9"/>
    <mergeCell ref="VRC9:VRD9"/>
    <mergeCell ref="VRE9:VRF9"/>
    <mergeCell ref="VPW9:VPX9"/>
    <mergeCell ref="VPY9:VPZ9"/>
    <mergeCell ref="VQA9:VQB9"/>
    <mergeCell ref="VQC9:VQD9"/>
    <mergeCell ref="VQE9:VQF9"/>
    <mergeCell ref="VQG9:VQH9"/>
    <mergeCell ref="VQI9:VQJ9"/>
    <mergeCell ref="VQK9:VQL9"/>
    <mergeCell ref="VQM9:VQN9"/>
    <mergeCell ref="VPE9:VPF9"/>
    <mergeCell ref="VPG9:VPH9"/>
    <mergeCell ref="VPI9:VPJ9"/>
    <mergeCell ref="VPK9:VPL9"/>
    <mergeCell ref="VPM9:VPN9"/>
    <mergeCell ref="VPO9:VPP9"/>
    <mergeCell ref="VPQ9:VPR9"/>
    <mergeCell ref="VPS9:VPT9"/>
    <mergeCell ref="VPU9:VPV9"/>
    <mergeCell ref="VOM9:VON9"/>
    <mergeCell ref="VOO9:VOP9"/>
    <mergeCell ref="VOQ9:VOR9"/>
    <mergeCell ref="VOS9:VOT9"/>
    <mergeCell ref="VOU9:VOV9"/>
    <mergeCell ref="VOW9:VOX9"/>
    <mergeCell ref="VOY9:VOZ9"/>
    <mergeCell ref="VPA9:VPB9"/>
    <mergeCell ref="VPC9:VPD9"/>
    <mergeCell ref="VNU9:VNV9"/>
    <mergeCell ref="VNW9:VNX9"/>
    <mergeCell ref="VNY9:VNZ9"/>
    <mergeCell ref="VOA9:VOB9"/>
    <mergeCell ref="VOC9:VOD9"/>
    <mergeCell ref="VOE9:VOF9"/>
    <mergeCell ref="VOG9:VOH9"/>
    <mergeCell ref="VOI9:VOJ9"/>
    <mergeCell ref="VOK9:VOL9"/>
    <mergeCell ref="VNC9:VND9"/>
    <mergeCell ref="VNE9:VNF9"/>
    <mergeCell ref="VNG9:VNH9"/>
    <mergeCell ref="VNI9:VNJ9"/>
    <mergeCell ref="VNK9:VNL9"/>
    <mergeCell ref="VNM9:VNN9"/>
    <mergeCell ref="VNO9:VNP9"/>
    <mergeCell ref="VNQ9:VNR9"/>
    <mergeCell ref="VNS9:VNT9"/>
    <mergeCell ref="VMK9:VML9"/>
    <mergeCell ref="VMM9:VMN9"/>
    <mergeCell ref="VMO9:VMP9"/>
    <mergeCell ref="VMQ9:VMR9"/>
    <mergeCell ref="VMS9:VMT9"/>
    <mergeCell ref="VMU9:VMV9"/>
    <mergeCell ref="VMW9:VMX9"/>
    <mergeCell ref="VMY9:VMZ9"/>
    <mergeCell ref="VNA9:VNB9"/>
    <mergeCell ref="VLS9:VLT9"/>
    <mergeCell ref="VLU9:VLV9"/>
    <mergeCell ref="VLW9:VLX9"/>
    <mergeCell ref="VLY9:VLZ9"/>
    <mergeCell ref="VMA9:VMB9"/>
    <mergeCell ref="VMC9:VMD9"/>
    <mergeCell ref="VME9:VMF9"/>
    <mergeCell ref="VMG9:VMH9"/>
    <mergeCell ref="VMI9:VMJ9"/>
    <mergeCell ref="VLA9:VLB9"/>
    <mergeCell ref="VLC9:VLD9"/>
    <mergeCell ref="VLE9:VLF9"/>
    <mergeCell ref="VLG9:VLH9"/>
    <mergeCell ref="VLI9:VLJ9"/>
    <mergeCell ref="VLK9:VLL9"/>
    <mergeCell ref="VLM9:VLN9"/>
    <mergeCell ref="VLO9:VLP9"/>
    <mergeCell ref="VLQ9:VLR9"/>
    <mergeCell ref="VKI9:VKJ9"/>
    <mergeCell ref="VKK9:VKL9"/>
    <mergeCell ref="VKM9:VKN9"/>
    <mergeCell ref="VKO9:VKP9"/>
    <mergeCell ref="VKQ9:VKR9"/>
    <mergeCell ref="VKS9:VKT9"/>
    <mergeCell ref="VKU9:VKV9"/>
    <mergeCell ref="VKW9:VKX9"/>
    <mergeCell ref="VKY9:VKZ9"/>
    <mergeCell ref="VJQ9:VJR9"/>
    <mergeCell ref="VJS9:VJT9"/>
    <mergeCell ref="VJU9:VJV9"/>
    <mergeCell ref="VJW9:VJX9"/>
    <mergeCell ref="VJY9:VJZ9"/>
    <mergeCell ref="VKA9:VKB9"/>
    <mergeCell ref="VKC9:VKD9"/>
    <mergeCell ref="VKE9:VKF9"/>
    <mergeCell ref="VKG9:VKH9"/>
    <mergeCell ref="VIY9:VIZ9"/>
    <mergeCell ref="VJA9:VJB9"/>
    <mergeCell ref="VJC9:VJD9"/>
    <mergeCell ref="VJE9:VJF9"/>
    <mergeCell ref="VJG9:VJH9"/>
    <mergeCell ref="VJI9:VJJ9"/>
    <mergeCell ref="VJK9:VJL9"/>
    <mergeCell ref="VJM9:VJN9"/>
    <mergeCell ref="VJO9:VJP9"/>
    <mergeCell ref="VIG9:VIH9"/>
    <mergeCell ref="VII9:VIJ9"/>
    <mergeCell ref="VIK9:VIL9"/>
    <mergeCell ref="VIM9:VIN9"/>
    <mergeCell ref="VIO9:VIP9"/>
    <mergeCell ref="VIQ9:VIR9"/>
    <mergeCell ref="VIS9:VIT9"/>
    <mergeCell ref="VIU9:VIV9"/>
    <mergeCell ref="VIW9:VIX9"/>
    <mergeCell ref="VHO9:VHP9"/>
    <mergeCell ref="VHQ9:VHR9"/>
    <mergeCell ref="VHS9:VHT9"/>
    <mergeCell ref="VHU9:VHV9"/>
    <mergeCell ref="VHW9:VHX9"/>
    <mergeCell ref="VHY9:VHZ9"/>
    <mergeCell ref="VIA9:VIB9"/>
    <mergeCell ref="VIC9:VID9"/>
    <mergeCell ref="VIE9:VIF9"/>
    <mergeCell ref="VGW9:VGX9"/>
    <mergeCell ref="VGY9:VGZ9"/>
    <mergeCell ref="VHA9:VHB9"/>
    <mergeCell ref="VHC9:VHD9"/>
    <mergeCell ref="VHE9:VHF9"/>
    <mergeCell ref="VHG9:VHH9"/>
    <mergeCell ref="VHI9:VHJ9"/>
    <mergeCell ref="VHK9:VHL9"/>
    <mergeCell ref="VHM9:VHN9"/>
    <mergeCell ref="VGE9:VGF9"/>
    <mergeCell ref="VGG9:VGH9"/>
    <mergeCell ref="VGI9:VGJ9"/>
    <mergeCell ref="VGK9:VGL9"/>
    <mergeCell ref="VGM9:VGN9"/>
    <mergeCell ref="VGO9:VGP9"/>
    <mergeCell ref="VGQ9:VGR9"/>
    <mergeCell ref="VGS9:VGT9"/>
    <mergeCell ref="VGU9:VGV9"/>
    <mergeCell ref="VFM9:VFN9"/>
    <mergeCell ref="VFO9:VFP9"/>
    <mergeCell ref="VFQ9:VFR9"/>
    <mergeCell ref="VFS9:VFT9"/>
    <mergeCell ref="VFU9:VFV9"/>
    <mergeCell ref="VFW9:VFX9"/>
    <mergeCell ref="VFY9:VFZ9"/>
    <mergeCell ref="VGA9:VGB9"/>
    <mergeCell ref="VGC9:VGD9"/>
    <mergeCell ref="VEU9:VEV9"/>
    <mergeCell ref="VEW9:VEX9"/>
    <mergeCell ref="VEY9:VEZ9"/>
    <mergeCell ref="VFA9:VFB9"/>
    <mergeCell ref="VFC9:VFD9"/>
    <mergeCell ref="VFE9:VFF9"/>
    <mergeCell ref="VFG9:VFH9"/>
    <mergeCell ref="VFI9:VFJ9"/>
    <mergeCell ref="VFK9:VFL9"/>
    <mergeCell ref="VEC9:VED9"/>
    <mergeCell ref="VEE9:VEF9"/>
    <mergeCell ref="VEG9:VEH9"/>
    <mergeCell ref="VEI9:VEJ9"/>
    <mergeCell ref="VEK9:VEL9"/>
    <mergeCell ref="VEM9:VEN9"/>
    <mergeCell ref="VEO9:VEP9"/>
    <mergeCell ref="VEQ9:VER9"/>
    <mergeCell ref="VES9:VET9"/>
    <mergeCell ref="VDK9:VDL9"/>
    <mergeCell ref="VDM9:VDN9"/>
    <mergeCell ref="VDO9:VDP9"/>
    <mergeCell ref="VDQ9:VDR9"/>
    <mergeCell ref="VDS9:VDT9"/>
    <mergeCell ref="VDU9:VDV9"/>
    <mergeCell ref="VDW9:VDX9"/>
    <mergeCell ref="VDY9:VDZ9"/>
    <mergeCell ref="VEA9:VEB9"/>
    <mergeCell ref="VCS9:VCT9"/>
    <mergeCell ref="VCU9:VCV9"/>
    <mergeCell ref="VCW9:VCX9"/>
    <mergeCell ref="VCY9:VCZ9"/>
    <mergeCell ref="VDA9:VDB9"/>
    <mergeCell ref="VDC9:VDD9"/>
    <mergeCell ref="VDE9:VDF9"/>
    <mergeCell ref="VDG9:VDH9"/>
    <mergeCell ref="VDI9:VDJ9"/>
    <mergeCell ref="VCA9:VCB9"/>
    <mergeCell ref="VCC9:VCD9"/>
    <mergeCell ref="VCE9:VCF9"/>
    <mergeCell ref="VCG9:VCH9"/>
    <mergeCell ref="VCI9:VCJ9"/>
    <mergeCell ref="VCK9:VCL9"/>
    <mergeCell ref="VCM9:VCN9"/>
    <mergeCell ref="VCO9:VCP9"/>
    <mergeCell ref="VCQ9:VCR9"/>
    <mergeCell ref="VBI9:VBJ9"/>
    <mergeCell ref="VBK9:VBL9"/>
    <mergeCell ref="VBM9:VBN9"/>
    <mergeCell ref="VBO9:VBP9"/>
    <mergeCell ref="VBQ9:VBR9"/>
    <mergeCell ref="VBS9:VBT9"/>
    <mergeCell ref="VBU9:VBV9"/>
    <mergeCell ref="VBW9:VBX9"/>
    <mergeCell ref="VBY9:VBZ9"/>
    <mergeCell ref="VAQ9:VAR9"/>
    <mergeCell ref="VAS9:VAT9"/>
    <mergeCell ref="VAU9:VAV9"/>
    <mergeCell ref="VAW9:VAX9"/>
    <mergeCell ref="VAY9:VAZ9"/>
    <mergeCell ref="VBA9:VBB9"/>
    <mergeCell ref="VBC9:VBD9"/>
    <mergeCell ref="VBE9:VBF9"/>
    <mergeCell ref="VBG9:VBH9"/>
    <mergeCell ref="UZY9:UZZ9"/>
    <mergeCell ref="VAA9:VAB9"/>
    <mergeCell ref="VAC9:VAD9"/>
    <mergeCell ref="VAE9:VAF9"/>
    <mergeCell ref="VAG9:VAH9"/>
    <mergeCell ref="VAI9:VAJ9"/>
    <mergeCell ref="VAK9:VAL9"/>
    <mergeCell ref="VAM9:VAN9"/>
    <mergeCell ref="VAO9:VAP9"/>
    <mergeCell ref="UZG9:UZH9"/>
    <mergeCell ref="UZI9:UZJ9"/>
    <mergeCell ref="UZK9:UZL9"/>
    <mergeCell ref="UZM9:UZN9"/>
    <mergeCell ref="UZO9:UZP9"/>
    <mergeCell ref="UZQ9:UZR9"/>
    <mergeCell ref="UZS9:UZT9"/>
    <mergeCell ref="UZU9:UZV9"/>
    <mergeCell ref="UZW9:UZX9"/>
    <mergeCell ref="UYO9:UYP9"/>
    <mergeCell ref="UYQ9:UYR9"/>
    <mergeCell ref="UYS9:UYT9"/>
    <mergeCell ref="UYU9:UYV9"/>
    <mergeCell ref="UYW9:UYX9"/>
    <mergeCell ref="UYY9:UYZ9"/>
    <mergeCell ref="UZA9:UZB9"/>
    <mergeCell ref="UZC9:UZD9"/>
    <mergeCell ref="UZE9:UZF9"/>
    <mergeCell ref="UXW9:UXX9"/>
    <mergeCell ref="UXY9:UXZ9"/>
    <mergeCell ref="UYA9:UYB9"/>
    <mergeCell ref="UYC9:UYD9"/>
    <mergeCell ref="UYE9:UYF9"/>
    <mergeCell ref="UYG9:UYH9"/>
    <mergeCell ref="UYI9:UYJ9"/>
    <mergeCell ref="UYK9:UYL9"/>
    <mergeCell ref="UYM9:UYN9"/>
    <mergeCell ref="UXE9:UXF9"/>
    <mergeCell ref="UXG9:UXH9"/>
    <mergeCell ref="UXI9:UXJ9"/>
    <mergeCell ref="UXK9:UXL9"/>
    <mergeCell ref="UXM9:UXN9"/>
    <mergeCell ref="UXO9:UXP9"/>
    <mergeCell ref="UXQ9:UXR9"/>
    <mergeCell ref="UXS9:UXT9"/>
    <mergeCell ref="UXU9:UXV9"/>
    <mergeCell ref="UWM9:UWN9"/>
    <mergeCell ref="UWO9:UWP9"/>
    <mergeCell ref="UWQ9:UWR9"/>
    <mergeCell ref="UWS9:UWT9"/>
    <mergeCell ref="UWU9:UWV9"/>
    <mergeCell ref="UWW9:UWX9"/>
    <mergeCell ref="UWY9:UWZ9"/>
    <mergeCell ref="UXA9:UXB9"/>
    <mergeCell ref="UXC9:UXD9"/>
    <mergeCell ref="UVU9:UVV9"/>
    <mergeCell ref="UVW9:UVX9"/>
    <mergeCell ref="UVY9:UVZ9"/>
    <mergeCell ref="UWA9:UWB9"/>
    <mergeCell ref="UWC9:UWD9"/>
    <mergeCell ref="UWE9:UWF9"/>
    <mergeCell ref="UWG9:UWH9"/>
    <mergeCell ref="UWI9:UWJ9"/>
    <mergeCell ref="UWK9:UWL9"/>
    <mergeCell ref="UVC9:UVD9"/>
    <mergeCell ref="UVE9:UVF9"/>
    <mergeCell ref="UVG9:UVH9"/>
    <mergeCell ref="UVI9:UVJ9"/>
    <mergeCell ref="UVK9:UVL9"/>
    <mergeCell ref="UVM9:UVN9"/>
    <mergeCell ref="UVO9:UVP9"/>
    <mergeCell ref="UVQ9:UVR9"/>
    <mergeCell ref="UVS9:UVT9"/>
    <mergeCell ref="UUK9:UUL9"/>
    <mergeCell ref="UUM9:UUN9"/>
    <mergeCell ref="UUO9:UUP9"/>
    <mergeCell ref="UUQ9:UUR9"/>
    <mergeCell ref="UUS9:UUT9"/>
    <mergeCell ref="UUU9:UUV9"/>
    <mergeCell ref="UUW9:UUX9"/>
    <mergeCell ref="UUY9:UUZ9"/>
    <mergeCell ref="UVA9:UVB9"/>
    <mergeCell ref="UTS9:UTT9"/>
    <mergeCell ref="UTU9:UTV9"/>
    <mergeCell ref="UTW9:UTX9"/>
    <mergeCell ref="UTY9:UTZ9"/>
    <mergeCell ref="UUA9:UUB9"/>
    <mergeCell ref="UUC9:UUD9"/>
    <mergeCell ref="UUE9:UUF9"/>
    <mergeCell ref="UUG9:UUH9"/>
    <mergeCell ref="UUI9:UUJ9"/>
    <mergeCell ref="UTA9:UTB9"/>
    <mergeCell ref="UTC9:UTD9"/>
    <mergeCell ref="UTE9:UTF9"/>
    <mergeCell ref="UTG9:UTH9"/>
    <mergeCell ref="UTI9:UTJ9"/>
    <mergeCell ref="UTK9:UTL9"/>
    <mergeCell ref="UTM9:UTN9"/>
    <mergeCell ref="UTO9:UTP9"/>
    <mergeCell ref="UTQ9:UTR9"/>
    <mergeCell ref="USI9:USJ9"/>
    <mergeCell ref="USK9:USL9"/>
    <mergeCell ref="USM9:USN9"/>
    <mergeCell ref="USO9:USP9"/>
    <mergeCell ref="USQ9:USR9"/>
    <mergeCell ref="USS9:UST9"/>
    <mergeCell ref="USU9:USV9"/>
    <mergeCell ref="USW9:USX9"/>
    <mergeCell ref="USY9:USZ9"/>
    <mergeCell ref="URQ9:URR9"/>
    <mergeCell ref="URS9:URT9"/>
    <mergeCell ref="URU9:URV9"/>
    <mergeCell ref="URW9:URX9"/>
    <mergeCell ref="URY9:URZ9"/>
    <mergeCell ref="USA9:USB9"/>
    <mergeCell ref="USC9:USD9"/>
    <mergeCell ref="USE9:USF9"/>
    <mergeCell ref="USG9:USH9"/>
    <mergeCell ref="UQY9:UQZ9"/>
    <mergeCell ref="URA9:URB9"/>
    <mergeCell ref="URC9:URD9"/>
    <mergeCell ref="URE9:URF9"/>
    <mergeCell ref="URG9:URH9"/>
    <mergeCell ref="URI9:URJ9"/>
    <mergeCell ref="URK9:URL9"/>
    <mergeCell ref="URM9:URN9"/>
    <mergeCell ref="URO9:URP9"/>
    <mergeCell ref="UQG9:UQH9"/>
    <mergeCell ref="UQI9:UQJ9"/>
    <mergeCell ref="UQK9:UQL9"/>
    <mergeCell ref="UQM9:UQN9"/>
    <mergeCell ref="UQO9:UQP9"/>
    <mergeCell ref="UQQ9:UQR9"/>
    <mergeCell ref="UQS9:UQT9"/>
    <mergeCell ref="UQU9:UQV9"/>
    <mergeCell ref="UQW9:UQX9"/>
    <mergeCell ref="UPO9:UPP9"/>
    <mergeCell ref="UPQ9:UPR9"/>
    <mergeCell ref="UPS9:UPT9"/>
    <mergeCell ref="UPU9:UPV9"/>
    <mergeCell ref="UPW9:UPX9"/>
    <mergeCell ref="UPY9:UPZ9"/>
    <mergeCell ref="UQA9:UQB9"/>
    <mergeCell ref="UQC9:UQD9"/>
    <mergeCell ref="UQE9:UQF9"/>
    <mergeCell ref="UOW9:UOX9"/>
    <mergeCell ref="UOY9:UOZ9"/>
    <mergeCell ref="UPA9:UPB9"/>
    <mergeCell ref="UPC9:UPD9"/>
    <mergeCell ref="UPE9:UPF9"/>
    <mergeCell ref="UPG9:UPH9"/>
    <mergeCell ref="UPI9:UPJ9"/>
    <mergeCell ref="UPK9:UPL9"/>
    <mergeCell ref="UPM9:UPN9"/>
    <mergeCell ref="UOE9:UOF9"/>
    <mergeCell ref="UOG9:UOH9"/>
    <mergeCell ref="UOI9:UOJ9"/>
    <mergeCell ref="UOK9:UOL9"/>
    <mergeCell ref="UOM9:UON9"/>
    <mergeCell ref="UOO9:UOP9"/>
    <mergeCell ref="UOQ9:UOR9"/>
    <mergeCell ref="UOS9:UOT9"/>
    <mergeCell ref="UOU9:UOV9"/>
    <mergeCell ref="UNM9:UNN9"/>
    <mergeCell ref="UNO9:UNP9"/>
    <mergeCell ref="UNQ9:UNR9"/>
    <mergeCell ref="UNS9:UNT9"/>
    <mergeCell ref="UNU9:UNV9"/>
    <mergeCell ref="UNW9:UNX9"/>
    <mergeCell ref="UNY9:UNZ9"/>
    <mergeCell ref="UOA9:UOB9"/>
    <mergeCell ref="UOC9:UOD9"/>
    <mergeCell ref="UMU9:UMV9"/>
    <mergeCell ref="UMW9:UMX9"/>
    <mergeCell ref="UMY9:UMZ9"/>
    <mergeCell ref="UNA9:UNB9"/>
    <mergeCell ref="UNC9:UND9"/>
    <mergeCell ref="UNE9:UNF9"/>
    <mergeCell ref="UNG9:UNH9"/>
    <mergeCell ref="UNI9:UNJ9"/>
    <mergeCell ref="UNK9:UNL9"/>
    <mergeCell ref="UMC9:UMD9"/>
    <mergeCell ref="UME9:UMF9"/>
    <mergeCell ref="UMG9:UMH9"/>
    <mergeCell ref="UMI9:UMJ9"/>
    <mergeCell ref="UMK9:UML9"/>
    <mergeCell ref="UMM9:UMN9"/>
    <mergeCell ref="UMO9:UMP9"/>
    <mergeCell ref="UMQ9:UMR9"/>
    <mergeCell ref="UMS9:UMT9"/>
    <mergeCell ref="ULK9:ULL9"/>
    <mergeCell ref="ULM9:ULN9"/>
    <mergeCell ref="ULO9:ULP9"/>
    <mergeCell ref="ULQ9:ULR9"/>
    <mergeCell ref="ULS9:ULT9"/>
    <mergeCell ref="ULU9:ULV9"/>
    <mergeCell ref="ULW9:ULX9"/>
    <mergeCell ref="ULY9:ULZ9"/>
    <mergeCell ref="UMA9:UMB9"/>
    <mergeCell ref="UKS9:UKT9"/>
    <mergeCell ref="UKU9:UKV9"/>
    <mergeCell ref="UKW9:UKX9"/>
    <mergeCell ref="UKY9:UKZ9"/>
    <mergeCell ref="ULA9:ULB9"/>
    <mergeCell ref="ULC9:ULD9"/>
    <mergeCell ref="ULE9:ULF9"/>
    <mergeCell ref="ULG9:ULH9"/>
    <mergeCell ref="ULI9:ULJ9"/>
    <mergeCell ref="UKA9:UKB9"/>
    <mergeCell ref="UKC9:UKD9"/>
    <mergeCell ref="UKE9:UKF9"/>
    <mergeCell ref="UKG9:UKH9"/>
    <mergeCell ref="UKI9:UKJ9"/>
    <mergeCell ref="UKK9:UKL9"/>
    <mergeCell ref="UKM9:UKN9"/>
    <mergeCell ref="UKO9:UKP9"/>
    <mergeCell ref="UKQ9:UKR9"/>
    <mergeCell ref="UJI9:UJJ9"/>
    <mergeCell ref="UJK9:UJL9"/>
    <mergeCell ref="UJM9:UJN9"/>
    <mergeCell ref="UJO9:UJP9"/>
    <mergeCell ref="UJQ9:UJR9"/>
    <mergeCell ref="UJS9:UJT9"/>
    <mergeCell ref="UJU9:UJV9"/>
    <mergeCell ref="UJW9:UJX9"/>
    <mergeCell ref="UJY9:UJZ9"/>
    <mergeCell ref="UIQ9:UIR9"/>
    <mergeCell ref="UIS9:UIT9"/>
    <mergeCell ref="UIU9:UIV9"/>
    <mergeCell ref="UIW9:UIX9"/>
    <mergeCell ref="UIY9:UIZ9"/>
    <mergeCell ref="UJA9:UJB9"/>
    <mergeCell ref="UJC9:UJD9"/>
    <mergeCell ref="UJE9:UJF9"/>
    <mergeCell ref="UJG9:UJH9"/>
    <mergeCell ref="UHY9:UHZ9"/>
    <mergeCell ref="UIA9:UIB9"/>
    <mergeCell ref="UIC9:UID9"/>
    <mergeCell ref="UIE9:UIF9"/>
    <mergeCell ref="UIG9:UIH9"/>
    <mergeCell ref="UII9:UIJ9"/>
    <mergeCell ref="UIK9:UIL9"/>
    <mergeCell ref="UIM9:UIN9"/>
    <mergeCell ref="UIO9:UIP9"/>
    <mergeCell ref="UHG9:UHH9"/>
    <mergeCell ref="UHI9:UHJ9"/>
    <mergeCell ref="UHK9:UHL9"/>
    <mergeCell ref="UHM9:UHN9"/>
    <mergeCell ref="UHO9:UHP9"/>
    <mergeCell ref="UHQ9:UHR9"/>
    <mergeCell ref="UHS9:UHT9"/>
    <mergeCell ref="UHU9:UHV9"/>
    <mergeCell ref="UHW9:UHX9"/>
    <mergeCell ref="UGO9:UGP9"/>
    <mergeCell ref="UGQ9:UGR9"/>
    <mergeCell ref="UGS9:UGT9"/>
    <mergeCell ref="UGU9:UGV9"/>
    <mergeCell ref="UGW9:UGX9"/>
    <mergeCell ref="UGY9:UGZ9"/>
    <mergeCell ref="UHA9:UHB9"/>
    <mergeCell ref="UHC9:UHD9"/>
    <mergeCell ref="UHE9:UHF9"/>
    <mergeCell ref="UFW9:UFX9"/>
    <mergeCell ref="UFY9:UFZ9"/>
    <mergeCell ref="UGA9:UGB9"/>
    <mergeCell ref="UGC9:UGD9"/>
    <mergeCell ref="UGE9:UGF9"/>
    <mergeCell ref="UGG9:UGH9"/>
    <mergeCell ref="UGI9:UGJ9"/>
    <mergeCell ref="UGK9:UGL9"/>
    <mergeCell ref="UGM9:UGN9"/>
    <mergeCell ref="UFE9:UFF9"/>
    <mergeCell ref="UFG9:UFH9"/>
    <mergeCell ref="UFI9:UFJ9"/>
    <mergeCell ref="UFK9:UFL9"/>
    <mergeCell ref="UFM9:UFN9"/>
    <mergeCell ref="UFO9:UFP9"/>
    <mergeCell ref="UFQ9:UFR9"/>
    <mergeCell ref="UFS9:UFT9"/>
    <mergeCell ref="UFU9:UFV9"/>
    <mergeCell ref="UEM9:UEN9"/>
    <mergeCell ref="UEO9:UEP9"/>
    <mergeCell ref="UEQ9:UER9"/>
    <mergeCell ref="UES9:UET9"/>
    <mergeCell ref="UEU9:UEV9"/>
    <mergeCell ref="UEW9:UEX9"/>
    <mergeCell ref="UEY9:UEZ9"/>
    <mergeCell ref="UFA9:UFB9"/>
    <mergeCell ref="UFC9:UFD9"/>
    <mergeCell ref="UDU9:UDV9"/>
    <mergeCell ref="UDW9:UDX9"/>
    <mergeCell ref="UDY9:UDZ9"/>
    <mergeCell ref="UEA9:UEB9"/>
    <mergeCell ref="UEC9:UED9"/>
    <mergeCell ref="UEE9:UEF9"/>
    <mergeCell ref="UEG9:UEH9"/>
    <mergeCell ref="UEI9:UEJ9"/>
    <mergeCell ref="UEK9:UEL9"/>
    <mergeCell ref="UDC9:UDD9"/>
    <mergeCell ref="UDE9:UDF9"/>
    <mergeCell ref="UDG9:UDH9"/>
    <mergeCell ref="UDI9:UDJ9"/>
    <mergeCell ref="UDK9:UDL9"/>
    <mergeCell ref="UDM9:UDN9"/>
    <mergeCell ref="UDO9:UDP9"/>
    <mergeCell ref="UDQ9:UDR9"/>
    <mergeCell ref="UDS9:UDT9"/>
    <mergeCell ref="UCK9:UCL9"/>
    <mergeCell ref="UCM9:UCN9"/>
    <mergeCell ref="UCO9:UCP9"/>
    <mergeCell ref="UCQ9:UCR9"/>
    <mergeCell ref="UCS9:UCT9"/>
    <mergeCell ref="UCU9:UCV9"/>
    <mergeCell ref="UCW9:UCX9"/>
    <mergeCell ref="UCY9:UCZ9"/>
    <mergeCell ref="UDA9:UDB9"/>
    <mergeCell ref="UBS9:UBT9"/>
    <mergeCell ref="UBU9:UBV9"/>
    <mergeCell ref="UBW9:UBX9"/>
    <mergeCell ref="UBY9:UBZ9"/>
    <mergeCell ref="UCA9:UCB9"/>
    <mergeCell ref="UCC9:UCD9"/>
    <mergeCell ref="UCE9:UCF9"/>
    <mergeCell ref="UCG9:UCH9"/>
    <mergeCell ref="UCI9:UCJ9"/>
    <mergeCell ref="UBA9:UBB9"/>
    <mergeCell ref="UBC9:UBD9"/>
    <mergeCell ref="UBE9:UBF9"/>
    <mergeCell ref="UBG9:UBH9"/>
    <mergeCell ref="UBI9:UBJ9"/>
    <mergeCell ref="UBK9:UBL9"/>
    <mergeCell ref="UBM9:UBN9"/>
    <mergeCell ref="UBO9:UBP9"/>
    <mergeCell ref="UBQ9:UBR9"/>
    <mergeCell ref="UAI9:UAJ9"/>
    <mergeCell ref="UAK9:UAL9"/>
    <mergeCell ref="UAM9:UAN9"/>
    <mergeCell ref="UAO9:UAP9"/>
    <mergeCell ref="UAQ9:UAR9"/>
    <mergeCell ref="UAS9:UAT9"/>
    <mergeCell ref="UAU9:UAV9"/>
    <mergeCell ref="UAW9:UAX9"/>
    <mergeCell ref="UAY9:UAZ9"/>
    <mergeCell ref="TZQ9:TZR9"/>
    <mergeCell ref="TZS9:TZT9"/>
    <mergeCell ref="TZU9:TZV9"/>
    <mergeCell ref="TZW9:TZX9"/>
    <mergeCell ref="TZY9:TZZ9"/>
    <mergeCell ref="UAA9:UAB9"/>
    <mergeCell ref="UAC9:UAD9"/>
    <mergeCell ref="UAE9:UAF9"/>
    <mergeCell ref="UAG9:UAH9"/>
    <mergeCell ref="TYY9:TYZ9"/>
    <mergeCell ref="TZA9:TZB9"/>
    <mergeCell ref="TZC9:TZD9"/>
    <mergeCell ref="TZE9:TZF9"/>
    <mergeCell ref="TZG9:TZH9"/>
    <mergeCell ref="TZI9:TZJ9"/>
    <mergeCell ref="TZK9:TZL9"/>
    <mergeCell ref="TZM9:TZN9"/>
    <mergeCell ref="TZO9:TZP9"/>
    <mergeCell ref="TYG9:TYH9"/>
    <mergeCell ref="TYI9:TYJ9"/>
    <mergeCell ref="TYK9:TYL9"/>
    <mergeCell ref="TYM9:TYN9"/>
    <mergeCell ref="TYO9:TYP9"/>
    <mergeCell ref="TYQ9:TYR9"/>
    <mergeCell ref="TYS9:TYT9"/>
    <mergeCell ref="TYU9:TYV9"/>
    <mergeCell ref="TYW9:TYX9"/>
    <mergeCell ref="TXO9:TXP9"/>
    <mergeCell ref="TXQ9:TXR9"/>
    <mergeCell ref="TXS9:TXT9"/>
    <mergeCell ref="TXU9:TXV9"/>
    <mergeCell ref="TXW9:TXX9"/>
    <mergeCell ref="TXY9:TXZ9"/>
    <mergeCell ref="TYA9:TYB9"/>
    <mergeCell ref="TYC9:TYD9"/>
    <mergeCell ref="TYE9:TYF9"/>
    <mergeCell ref="TWW9:TWX9"/>
    <mergeCell ref="TWY9:TWZ9"/>
    <mergeCell ref="TXA9:TXB9"/>
    <mergeCell ref="TXC9:TXD9"/>
    <mergeCell ref="TXE9:TXF9"/>
    <mergeCell ref="TXG9:TXH9"/>
    <mergeCell ref="TXI9:TXJ9"/>
    <mergeCell ref="TXK9:TXL9"/>
    <mergeCell ref="TXM9:TXN9"/>
    <mergeCell ref="TWE9:TWF9"/>
    <mergeCell ref="TWG9:TWH9"/>
    <mergeCell ref="TWI9:TWJ9"/>
    <mergeCell ref="TWK9:TWL9"/>
    <mergeCell ref="TWM9:TWN9"/>
    <mergeCell ref="TWO9:TWP9"/>
    <mergeCell ref="TWQ9:TWR9"/>
    <mergeCell ref="TWS9:TWT9"/>
    <mergeCell ref="TWU9:TWV9"/>
    <mergeCell ref="TVM9:TVN9"/>
    <mergeCell ref="TVO9:TVP9"/>
    <mergeCell ref="TVQ9:TVR9"/>
    <mergeCell ref="TVS9:TVT9"/>
    <mergeCell ref="TVU9:TVV9"/>
    <mergeCell ref="TVW9:TVX9"/>
    <mergeCell ref="TVY9:TVZ9"/>
    <mergeCell ref="TWA9:TWB9"/>
    <mergeCell ref="TWC9:TWD9"/>
    <mergeCell ref="TUU9:TUV9"/>
    <mergeCell ref="TUW9:TUX9"/>
    <mergeCell ref="TUY9:TUZ9"/>
    <mergeCell ref="TVA9:TVB9"/>
    <mergeCell ref="TVC9:TVD9"/>
    <mergeCell ref="TVE9:TVF9"/>
    <mergeCell ref="TVG9:TVH9"/>
    <mergeCell ref="TVI9:TVJ9"/>
    <mergeCell ref="TVK9:TVL9"/>
    <mergeCell ref="TUC9:TUD9"/>
    <mergeCell ref="TUE9:TUF9"/>
    <mergeCell ref="TUG9:TUH9"/>
    <mergeCell ref="TUI9:TUJ9"/>
    <mergeCell ref="TUK9:TUL9"/>
    <mergeCell ref="TUM9:TUN9"/>
    <mergeCell ref="TUO9:TUP9"/>
    <mergeCell ref="TUQ9:TUR9"/>
    <mergeCell ref="TUS9:TUT9"/>
    <mergeCell ref="TTK9:TTL9"/>
    <mergeCell ref="TTM9:TTN9"/>
    <mergeCell ref="TTO9:TTP9"/>
    <mergeCell ref="TTQ9:TTR9"/>
    <mergeCell ref="TTS9:TTT9"/>
    <mergeCell ref="TTU9:TTV9"/>
    <mergeCell ref="TTW9:TTX9"/>
    <mergeCell ref="TTY9:TTZ9"/>
    <mergeCell ref="TUA9:TUB9"/>
    <mergeCell ref="TSS9:TST9"/>
    <mergeCell ref="TSU9:TSV9"/>
    <mergeCell ref="TSW9:TSX9"/>
    <mergeCell ref="TSY9:TSZ9"/>
    <mergeCell ref="TTA9:TTB9"/>
    <mergeCell ref="TTC9:TTD9"/>
    <mergeCell ref="TTE9:TTF9"/>
    <mergeCell ref="TTG9:TTH9"/>
    <mergeCell ref="TTI9:TTJ9"/>
    <mergeCell ref="TSA9:TSB9"/>
    <mergeCell ref="TSC9:TSD9"/>
    <mergeCell ref="TSE9:TSF9"/>
    <mergeCell ref="TSG9:TSH9"/>
    <mergeCell ref="TSI9:TSJ9"/>
    <mergeCell ref="TSK9:TSL9"/>
    <mergeCell ref="TSM9:TSN9"/>
    <mergeCell ref="TSO9:TSP9"/>
    <mergeCell ref="TSQ9:TSR9"/>
    <mergeCell ref="TRI9:TRJ9"/>
    <mergeCell ref="TRK9:TRL9"/>
    <mergeCell ref="TRM9:TRN9"/>
    <mergeCell ref="TRO9:TRP9"/>
    <mergeCell ref="TRQ9:TRR9"/>
    <mergeCell ref="TRS9:TRT9"/>
    <mergeCell ref="TRU9:TRV9"/>
    <mergeCell ref="TRW9:TRX9"/>
    <mergeCell ref="TRY9:TRZ9"/>
    <mergeCell ref="TQQ9:TQR9"/>
    <mergeCell ref="TQS9:TQT9"/>
    <mergeCell ref="TQU9:TQV9"/>
    <mergeCell ref="TQW9:TQX9"/>
    <mergeCell ref="TQY9:TQZ9"/>
    <mergeCell ref="TRA9:TRB9"/>
    <mergeCell ref="TRC9:TRD9"/>
    <mergeCell ref="TRE9:TRF9"/>
    <mergeCell ref="TRG9:TRH9"/>
    <mergeCell ref="TPY9:TPZ9"/>
    <mergeCell ref="TQA9:TQB9"/>
    <mergeCell ref="TQC9:TQD9"/>
    <mergeCell ref="TQE9:TQF9"/>
    <mergeCell ref="TQG9:TQH9"/>
    <mergeCell ref="TQI9:TQJ9"/>
    <mergeCell ref="TQK9:TQL9"/>
    <mergeCell ref="TQM9:TQN9"/>
    <mergeCell ref="TQO9:TQP9"/>
    <mergeCell ref="TPG9:TPH9"/>
    <mergeCell ref="TPI9:TPJ9"/>
    <mergeCell ref="TPK9:TPL9"/>
    <mergeCell ref="TPM9:TPN9"/>
    <mergeCell ref="TPO9:TPP9"/>
    <mergeCell ref="TPQ9:TPR9"/>
    <mergeCell ref="TPS9:TPT9"/>
    <mergeCell ref="TPU9:TPV9"/>
    <mergeCell ref="TPW9:TPX9"/>
    <mergeCell ref="TOO9:TOP9"/>
    <mergeCell ref="TOQ9:TOR9"/>
    <mergeCell ref="TOS9:TOT9"/>
    <mergeCell ref="TOU9:TOV9"/>
    <mergeCell ref="TOW9:TOX9"/>
    <mergeCell ref="TOY9:TOZ9"/>
    <mergeCell ref="TPA9:TPB9"/>
    <mergeCell ref="TPC9:TPD9"/>
    <mergeCell ref="TPE9:TPF9"/>
    <mergeCell ref="TNW9:TNX9"/>
    <mergeCell ref="TNY9:TNZ9"/>
    <mergeCell ref="TOA9:TOB9"/>
    <mergeCell ref="TOC9:TOD9"/>
    <mergeCell ref="TOE9:TOF9"/>
    <mergeCell ref="TOG9:TOH9"/>
    <mergeCell ref="TOI9:TOJ9"/>
    <mergeCell ref="TOK9:TOL9"/>
    <mergeCell ref="TOM9:TON9"/>
    <mergeCell ref="TNE9:TNF9"/>
    <mergeCell ref="TNG9:TNH9"/>
    <mergeCell ref="TNI9:TNJ9"/>
    <mergeCell ref="TNK9:TNL9"/>
    <mergeCell ref="TNM9:TNN9"/>
    <mergeCell ref="TNO9:TNP9"/>
    <mergeCell ref="TNQ9:TNR9"/>
    <mergeCell ref="TNS9:TNT9"/>
    <mergeCell ref="TNU9:TNV9"/>
    <mergeCell ref="TMM9:TMN9"/>
    <mergeCell ref="TMO9:TMP9"/>
    <mergeCell ref="TMQ9:TMR9"/>
    <mergeCell ref="TMS9:TMT9"/>
    <mergeCell ref="TMU9:TMV9"/>
    <mergeCell ref="TMW9:TMX9"/>
    <mergeCell ref="TMY9:TMZ9"/>
    <mergeCell ref="TNA9:TNB9"/>
    <mergeCell ref="TNC9:TND9"/>
    <mergeCell ref="TLU9:TLV9"/>
    <mergeCell ref="TLW9:TLX9"/>
    <mergeCell ref="TLY9:TLZ9"/>
    <mergeCell ref="TMA9:TMB9"/>
    <mergeCell ref="TMC9:TMD9"/>
    <mergeCell ref="TME9:TMF9"/>
    <mergeCell ref="TMG9:TMH9"/>
    <mergeCell ref="TMI9:TMJ9"/>
    <mergeCell ref="TMK9:TML9"/>
    <mergeCell ref="TLC9:TLD9"/>
    <mergeCell ref="TLE9:TLF9"/>
    <mergeCell ref="TLG9:TLH9"/>
    <mergeCell ref="TLI9:TLJ9"/>
    <mergeCell ref="TLK9:TLL9"/>
    <mergeCell ref="TLM9:TLN9"/>
    <mergeCell ref="TLO9:TLP9"/>
    <mergeCell ref="TLQ9:TLR9"/>
    <mergeCell ref="TLS9:TLT9"/>
    <mergeCell ref="TKK9:TKL9"/>
    <mergeCell ref="TKM9:TKN9"/>
    <mergeCell ref="TKO9:TKP9"/>
    <mergeCell ref="TKQ9:TKR9"/>
    <mergeCell ref="TKS9:TKT9"/>
    <mergeCell ref="TKU9:TKV9"/>
    <mergeCell ref="TKW9:TKX9"/>
    <mergeCell ref="TKY9:TKZ9"/>
    <mergeCell ref="TLA9:TLB9"/>
    <mergeCell ref="TJS9:TJT9"/>
    <mergeCell ref="TJU9:TJV9"/>
    <mergeCell ref="TJW9:TJX9"/>
    <mergeCell ref="TJY9:TJZ9"/>
    <mergeCell ref="TKA9:TKB9"/>
    <mergeCell ref="TKC9:TKD9"/>
    <mergeCell ref="TKE9:TKF9"/>
    <mergeCell ref="TKG9:TKH9"/>
    <mergeCell ref="TKI9:TKJ9"/>
    <mergeCell ref="TJA9:TJB9"/>
    <mergeCell ref="TJC9:TJD9"/>
    <mergeCell ref="TJE9:TJF9"/>
    <mergeCell ref="TJG9:TJH9"/>
    <mergeCell ref="TJI9:TJJ9"/>
    <mergeCell ref="TJK9:TJL9"/>
    <mergeCell ref="TJM9:TJN9"/>
    <mergeCell ref="TJO9:TJP9"/>
    <mergeCell ref="TJQ9:TJR9"/>
    <mergeCell ref="TII9:TIJ9"/>
    <mergeCell ref="TIK9:TIL9"/>
    <mergeCell ref="TIM9:TIN9"/>
    <mergeCell ref="TIO9:TIP9"/>
    <mergeCell ref="TIQ9:TIR9"/>
    <mergeCell ref="TIS9:TIT9"/>
    <mergeCell ref="TIU9:TIV9"/>
    <mergeCell ref="TIW9:TIX9"/>
    <mergeCell ref="TIY9:TIZ9"/>
    <mergeCell ref="THQ9:THR9"/>
    <mergeCell ref="THS9:THT9"/>
    <mergeCell ref="THU9:THV9"/>
    <mergeCell ref="THW9:THX9"/>
    <mergeCell ref="THY9:THZ9"/>
    <mergeCell ref="TIA9:TIB9"/>
    <mergeCell ref="TIC9:TID9"/>
    <mergeCell ref="TIE9:TIF9"/>
    <mergeCell ref="TIG9:TIH9"/>
    <mergeCell ref="TGY9:TGZ9"/>
    <mergeCell ref="THA9:THB9"/>
    <mergeCell ref="THC9:THD9"/>
    <mergeCell ref="THE9:THF9"/>
    <mergeCell ref="THG9:THH9"/>
    <mergeCell ref="THI9:THJ9"/>
    <mergeCell ref="THK9:THL9"/>
    <mergeCell ref="THM9:THN9"/>
    <mergeCell ref="THO9:THP9"/>
    <mergeCell ref="TGG9:TGH9"/>
    <mergeCell ref="TGI9:TGJ9"/>
    <mergeCell ref="TGK9:TGL9"/>
    <mergeCell ref="TGM9:TGN9"/>
    <mergeCell ref="TGO9:TGP9"/>
    <mergeCell ref="TGQ9:TGR9"/>
    <mergeCell ref="TGS9:TGT9"/>
    <mergeCell ref="TGU9:TGV9"/>
    <mergeCell ref="TGW9:TGX9"/>
    <mergeCell ref="TFO9:TFP9"/>
    <mergeCell ref="TFQ9:TFR9"/>
    <mergeCell ref="TFS9:TFT9"/>
    <mergeCell ref="TFU9:TFV9"/>
    <mergeCell ref="TFW9:TFX9"/>
    <mergeCell ref="TFY9:TFZ9"/>
    <mergeCell ref="TGA9:TGB9"/>
    <mergeCell ref="TGC9:TGD9"/>
    <mergeCell ref="TGE9:TGF9"/>
    <mergeCell ref="TEW9:TEX9"/>
    <mergeCell ref="TEY9:TEZ9"/>
    <mergeCell ref="TFA9:TFB9"/>
    <mergeCell ref="TFC9:TFD9"/>
    <mergeCell ref="TFE9:TFF9"/>
    <mergeCell ref="TFG9:TFH9"/>
    <mergeCell ref="TFI9:TFJ9"/>
    <mergeCell ref="TFK9:TFL9"/>
    <mergeCell ref="TFM9:TFN9"/>
    <mergeCell ref="TEE9:TEF9"/>
    <mergeCell ref="TEG9:TEH9"/>
    <mergeCell ref="TEI9:TEJ9"/>
    <mergeCell ref="TEK9:TEL9"/>
    <mergeCell ref="TEM9:TEN9"/>
    <mergeCell ref="TEO9:TEP9"/>
    <mergeCell ref="TEQ9:TER9"/>
    <mergeCell ref="TES9:TET9"/>
    <mergeCell ref="TEU9:TEV9"/>
    <mergeCell ref="TDM9:TDN9"/>
    <mergeCell ref="TDO9:TDP9"/>
    <mergeCell ref="TDQ9:TDR9"/>
    <mergeCell ref="TDS9:TDT9"/>
    <mergeCell ref="TDU9:TDV9"/>
    <mergeCell ref="TDW9:TDX9"/>
    <mergeCell ref="TDY9:TDZ9"/>
    <mergeCell ref="TEA9:TEB9"/>
    <mergeCell ref="TEC9:TED9"/>
    <mergeCell ref="TCU9:TCV9"/>
    <mergeCell ref="TCW9:TCX9"/>
    <mergeCell ref="TCY9:TCZ9"/>
    <mergeCell ref="TDA9:TDB9"/>
    <mergeCell ref="TDC9:TDD9"/>
    <mergeCell ref="TDE9:TDF9"/>
    <mergeCell ref="TDG9:TDH9"/>
    <mergeCell ref="TDI9:TDJ9"/>
    <mergeCell ref="TDK9:TDL9"/>
    <mergeCell ref="TCC9:TCD9"/>
    <mergeCell ref="TCE9:TCF9"/>
    <mergeCell ref="TCG9:TCH9"/>
    <mergeCell ref="TCI9:TCJ9"/>
    <mergeCell ref="TCK9:TCL9"/>
    <mergeCell ref="TCM9:TCN9"/>
    <mergeCell ref="TCO9:TCP9"/>
    <mergeCell ref="TCQ9:TCR9"/>
    <mergeCell ref="TCS9:TCT9"/>
    <mergeCell ref="TBK9:TBL9"/>
    <mergeCell ref="TBM9:TBN9"/>
    <mergeCell ref="TBO9:TBP9"/>
    <mergeCell ref="TBQ9:TBR9"/>
    <mergeCell ref="TBS9:TBT9"/>
    <mergeCell ref="TBU9:TBV9"/>
    <mergeCell ref="TBW9:TBX9"/>
    <mergeCell ref="TBY9:TBZ9"/>
    <mergeCell ref="TCA9:TCB9"/>
    <mergeCell ref="TAS9:TAT9"/>
    <mergeCell ref="TAU9:TAV9"/>
    <mergeCell ref="TAW9:TAX9"/>
    <mergeCell ref="TAY9:TAZ9"/>
    <mergeCell ref="TBA9:TBB9"/>
    <mergeCell ref="TBC9:TBD9"/>
    <mergeCell ref="TBE9:TBF9"/>
    <mergeCell ref="TBG9:TBH9"/>
    <mergeCell ref="TBI9:TBJ9"/>
    <mergeCell ref="TAA9:TAB9"/>
    <mergeCell ref="TAC9:TAD9"/>
    <mergeCell ref="TAE9:TAF9"/>
    <mergeCell ref="TAG9:TAH9"/>
    <mergeCell ref="TAI9:TAJ9"/>
    <mergeCell ref="TAK9:TAL9"/>
    <mergeCell ref="TAM9:TAN9"/>
    <mergeCell ref="TAO9:TAP9"/>
    <mergeCell ref="TAQ9:TAR9"/>
    <mergeCell ref="SZI9:SZJ9"/>
    <mergeCell ref="SZK9:SZL9"/>
    <mergeCell ref="SZM9:SZN9"/>
    <mergeCell ref="SZO9:SZP9"/>
    <mergeCell ref="SZQ9:SZR9"/>
    <mergeCell ref="SZS9:SZT9"/>
    <mergeCell ref="SZU9:SZV9"/>
    <mergeCell ref="SZW9:SZX9"/>
    <mergeCell ref="SZY9:SZZ9"/>
    <mergeCell ref="SYQ9:SYR9"/>
    <mergeCell ref="SYS9:SYT9"/>
    <mergeCell ref="SYU9:SYV9"/>
    <mergeCell ref="SYW9:SYX9"/>
    <mergeCell ref="SYY9:SYZ9"/>
    <mergeCell ref="SZA9:SZB9"/>
    <mergeCell ref="SZC9:SZD9"/>
    <mergeCell ref="SZE9:SZF9"/>
    <mergeCell ref="SZG9:SZH9"/>
    <mergeCell ref="SXY9:SXZ9"/>
    <mergeCell ref="SYA9:SYB9"/>
    <mergeCell ref="SYC9:SYD9"/>
    <mergeCell ref="SYE9:SYF9"/>
    <mergeCell ref="SYG9:SYH9"/>
    <mergeCell ref="SYI9:SYJ9"/>
    <mergeCell ref="SYK9:SYL9"/>
    <mergeCell ref="SYM9:SYN9"/>
    <mergeCell ref="SYO9:SYP9"/>
    <mergeCell ref="SXG9:SXH9"/>
    <mergeCell ref="SXI9:SXJ9"/>
    <mergeCell ref="SXK9:SXL9"/>
    <mergeCell ref="SXM9:SXN9"/>
    <mergeCell ref="SXO9:SXP9"/>
    <mergeCell ref="SXQ9:SXR9"/>
    <mergeCell ref="SXS9:SXT9"/>
    <mergeCell ref="SXU9:SXV9"/>
    <mergeCell ref="SXW9:SXX9"/>
    <mergeCell ref="SWO9:SWP9"/>
    <mergeCell ref="SWQ9:SWR9"/>
    <mergeCell ref="SWS9:SWT9"/>
    <mergeCell ref="SWU9:SWV9"/>
    <mergeCell ref="SWW9:SWX9"/>
    <mergeCell ref="SWY9:SWZ9"/>
    <mergeCell ref="SXA9:SXB9"/>
    <mergeCell ref="SXC9:SXD9"/>
    <mergeCell ref="SXE9:SXF9"/>
    <mergeCell ref="SVW9:SVX9"/>
    <mergeCell ref="SVY9:SVZ9"/>
    <mergeCell ref="SWA9:SWB9"/>
    <mergeCell ref="SWC9:SWD9"/>
    <mergeCell ref="SWE9:SWF9"/>
    <mergeCell ref="SWG9:SWH9"/>
    <mergeCell ref="SWI9:SWJ9"/>
    <mergeCell ref="SWK9:SWL9"/>
    <mergeCell ref="SWM9:SWN9"/>
    <mergeCell ref="SVE9:SVF9"/>
    <mergeCell ref="SVG9:SVH9"/>
    <mergeCell ref="SVI9:SVJ9"/>
    <mergeCell ref="SVK9:SVL9"/>
    <mergeCell ref="SVM9:SVN9"/>
    <mergeCell ref="SVO9:SVP9"/>
    <mergeCell ref="SVQ9:SVR9"/>
    <mergeCell ref="SVS9:SVT9"/>
    <mergeCell ref="SVU9:SVV9"/>
    <mergeCell ref="SUM9:SUN9"/>
    <mergeCell ref="SUO9:SUP9"/>
    <mergeCell ref="SUQ9:SUR9"/>
    <mergeCell ref="SUS9:SUT9"/>
    <mergeCell ref="SUU9:SUV9"/>
    <mergeCell ref="SUW9:SUX9"/>
    <mergeCell ref="SUY9:SUZ9"/>
    <mergeCell ref="SVA9:SVB9"/>
    <mergeCell ref="SVC9:SVD9"/>
    <mergeCell ref="STU9:STV9"/>
    <mergeCell ref="STW9:STX9"/>
    <mergeCell ref="STY9:STZ9"/>
    <mergeCell ref="SUA9:SUB9"/>
    <mergeCell ref="SUC9:SUD9"/>
    <mergeCell ref="SUE9:SUF9"/>
    <mergeCell ref="SUG9:SUH9"/>
    <mergeCell ref="SUI9:SUJ9"/>
    <mergeCell ref="SUK9:SUL9"/>
    <mergeCell ref="STC9:STD9"/>
    <mergeCell ref="STE9:STF9"/>
    <mergeCell ref="STG9:STH9"/>
    <mergeCell ref="STI9:STJ9"/>
    <mergeCell ref="STK9:STL9"/>
    <mergeCell ref="STM9:STN9"/>
    <mergeCell ref="STO9:STP9"/>
    <mergeCell ref="STQ9:STR9"/>
    <mergeCell ref="STS9:STT9"/>
    <mergeCell ref="SSK9:SSL9"/>
    <mergeCell ref="SSM9:SSN9"/>
    <mergeCell ref="SSO9:SSP9"/>
    <mergeCell ref="SSQ9:SSR9"/>
    <mergeCell ref="SSS9:SST9"/>
    <mergeCell ref="SSU9:SSV9"/>
    <mergeCell ref="SSW9:SSX9"/>
    <mergeCell ref="SSY9:SSZ9"/>
    <mergeCell ref="STA9:STB9"/>
    <mergeCell ref="SRS9:SRT9"/>
    <mergeCell ref="SRU9:SRV9"/>
    <mergeCell ref="SRW9:SRX9"/>
    <mergeCell ref="SRY9:SRZ9"/>
    <mergeCell ref="SSA9:SSB9"/>
    <mergeCell ref="SSC9:SSD9"/>
    <mergeCell ref="SSE9:SSF9"/>
    <mergeCell ref="SSG9:SSH9"/>
    <mergeCell ref="SSI9:SSJ9"/>
    <mergeCell ref="SRA9:SRB9"/>
    <mergeCell ref="SRC9:SRD9"/>
    <mergeCell ref="SRE9:SRF9"/>
    <mergeCell ref="SRG9:SRH9"/>
    <mergeCell ref="SRI9:SRJ9"/>
    <mergeCell ref="SRK9:SRL9"/>
    <mergeCell ref="SRM9:SRN9"/>
    <mergeCell ref="SRO9:SRP9"/>
    <mergeCell ref="SRQ9:SRR9"/>
    <mergeCell ref="SQI9:SQJ9"/>
    <mergeCell ref="SQK9:SQL9"/>
    <mergeCell ref="SQM9:SQN9"/>
    <mergeCell ref="SQO9:SQP9"/>
    <mergeCell ref="SQQ9:SQR9"/>
    <mergeCell ref="SQS9:SQT9"/>
    <mergeCell ref="SQU9:SQV9"/>
    <mergeCell ref="SQW9:SQX9"/>
    <mergeCell ref="SQY9:SQZ9"/>
    <mergeCell ref="SPQ9:SPR9"/>
    <mergeCell ref="SPS9:SPT9"/>
    <mergeCell ref="SPU9:SPV9"/>
    <mergeCell ref="SPW9:SPX9"/>
    <mergeCell ref="SPY9:SPZ9"/>
    <mergeCell ref="SQA9:SQB9"/>
    <mergeCell ref="SQC9:SQD9"/>
    <mergeCell ref="SQE9:SQF9"/>
    <mergeCell ref="SQG9:SQH9"/>
    <mergeCell ref="SOY9:SOZ9"/>
    <mergeCell ref="SPA9:SPB9"/>
    <mergeCell ref="SPC9:SPD9"/>
    <mergeCell ref="SPE9:SPF9"/>
    <mergeCell ref="SPG9:SPH9"/>
    <mergeCell ref="SPI9:SPJ9"/>
    <mergeCell ref="SPK9:SPL9"/>
    <mergeCell ref="SPM9:SPN9"/>
    <mergeCell ref="SPO9:SPP9"/>
    <mergeCell ref="SOG9:SOH9"/>
    <mergeCell ref="SOI9:SOJ9"/>
    <mergeCell ref="SOK9:SOL9"/>
    <mergeCell ref="SOM9:SON9"/>
    <mergeCell ref="SOO9:SOP9"/>
    <mergeCell ref="SOQ9:SOR9"/>
    <mergeCell ref="SOS9:SOT9"/>
    <mergeCell ref="SOU9:SOV9"/>
    <mergeCell ref="SOW9:SOX9"/>
    <mergeCell ref="SNO9:SNP9"/>
    <mergeCell ref="SNQ9:SNR9"/>
    <mergeCell ref="SNS9:SNT9"/>
    <mergeCell ref="SNU9:SNV9"/>
    <mergeCell ref="SNW9:SNX9"/>
    <mergeCell ref="SNY9:SNZ9"/>
    <mergeCell ref="SOA9:SOB9"/>
    <mergeCell ref="SOC9:SOD9"/>
    <mergeCell ref="SOE9:SOF9"/>
    <mergeCell ref="SMW9:SMX9"/>
    <mergeCell ref="SMY9:SMZ9"/>
    <mergeCell ref="SNA9:SNB9"/>
    <mergeCell ref="SNC9:SND9"/>
    <mergeCell ref="SNE9:SNF9"/>
    <mergeCell ref="SNG9:SNH9"/>
    <mergeCell ref="SNI9:SNJ9"/>
    <mergeCell ref="SNK9:SNL9"/>
    <mergeCell ref="SNM9:SNN9"/>
    <mergeCell ref="SME9:SMF9"/>
    <mergeCell ref="SMG9:SMH9"/>
    <mergeCell ref="SMI9:SMJ9"/>
    <mergeCell ref="SMK9:SML9"/>
    <mergeCell ref="SMM9:SMN9"/>
    <mergeCell ref="SMO9:SMP9"/>
    <mergeCell ref="SMQ9:SMR9"/>
    <mergeCell ref="SMS9:SMT9"/>
    <mergeCell ref="SMU9:SMV9"/>
    <mergeCell ref="SLM9:SLN9"/>
    <mergeCell ref="SLO9:SLP9"/>
    <mergeCell ref="SLQ9:SLR9"/>
    <mergeCell ref="SLS9:SLT9"/>
    <mergeCell ref="SLU9:SLV9"/>
    <mergeCell ref="SLW9:SLX9"/>
    <mergeCell ref="SLY9:SLZ9"/>
    <mergeCell ref="SMA9:SMB9"/>
    <mergeCell ref="SMC9:SMD9"/>
    <mergeCell ref="SKU9:SKV9"/>
    <mergeCell ref="SKW9:SKX9"/>
    <mergeCell ref="SKY9:SKZ9"/>
    <mergeCell ref="SLA9:SLB9"/>
    <mergeCell ref="SLC9:SLD9"/>
    <mergeCell ref="SLE9:SLF9"/>
    <mergeCell ref="SLG9:SLH9"/>
    <mergeCell ref="SLI9:SLJ9"/>
    <mergeCell ref="SLK9:SLL9"/>
    <mergeCell ref="SKC9:SKD9"/>
    <mergeCell ref="SKE9:SKF9"/>
    <mergeCell ref="SKG9:SKH9"/>
    <mergeCell ref="SKI9:SKJ9"/>
    <mergeCell ref="SKK9:SKL9"/>
    <mergeCell ref="SKM9:SKN9"/>
    <mergeCell ref="SKO9:SKP9"/>
    <mergeCell ref="SKQ9:SKR9"/>
    <mergeCell ref="SKS9:SKT9"/>
    <mergeCell ref="SJK9:SJL9"/>
    <mergeCell ref="SJM9:SJN9"/>
    <mergeCell ref="SJO9:SJP9"/>
    <mergeCell ref="SJQ9:SJR9"/>
    <mergeCell ref="SJS9:SJT9"/>
    <mergeCell ref="SJU9:SJV9"/>
    <mergeCell ref="SJW9:SJX9"/>
    <mergeCell ref="SJY9:SJZ9"/>
    <mergeCell ref="SKA9:SKB9"/>
    <mergeCell ref="SIS9:SIT9"/>
    <mergeCell ref="SIU9:SIV9"/>
    <mergeCell ref="SIW9:SIX9"/>
    <mergeCell ref="SIY9:SIZ9"/>
    <mergeCell ref="SJA9:SJB9"/>
    <mergeCell ref="SJC9:SJD9"/>
    <mergeCell ref="SJE9:SJF9"/>
    <mergeCell ref="SJG9:SJH9"/>
    <mergeCell ref="SJI9:SJJ9"/>
    <mergeCell ref="SIA9:SIB9"/>
    <mergeCell ref="SIC9:SID9"/>
    <mergeCell ref="SIE9:SIF9"/>
    <mergeCell ref="SIG9:SIH9"/>
    <mergeCell ref="SII9:SIJ9"/>
    <mergeCell ref="SIK9:SIL9"/>
    <mergeCell ref="SIM9:SIN9"/>
    <mergeCell ref="SIO9:SIP9"/>
    <mergeCell ref="SIQ9:SIR9"/>
    <mergeCell ref="SHI9:SHJ9"/>
    <mergeCell ref="SHK9:SHL9"/>
    <mergeCell ref="SHM9:SHN9"/>
    <mergeCell ref="SHO9:SHP9"/>
    <mergeCell ref="SHQ9:SHR9"/>
    <mergeCell ref="SHS9:SHT9"/>
    <mergeCell ref="SHU9:SHV9"/>
    <mergeCell ref="SHW9:SHX9"/>
    <mergeCell ref="SHY9:SHZ9"/>
    <mergeCell ref="SGQ9:SGR9"/>
    <mergeCell ref="SGS9:SGT9"/>
    <mergeCell ref="SGU9:SGV9"/>
    <mergeCell ref="SGW9:SGX9"/>
    <mergeCell ref="SGY9:SGZ9"/>
    <mergeCell ref="SHA9:SHB9"/>
    <mergeCell ref="SHC9:SHD9"/>
    <mergeCell ref="SHE9:SHF9"/>
    <mergeCell ref="SHG9:SHH9"/>
    <mergeCell ref="SFY9:SFZ9"/>
    <mergeCell ref="SGA9:SGB9"/>
    <mergeCell ref="SGC9:SGD9"/>
    <mergeCell ref="SGE9:SGF9"/>
    <mergeCell ref="SGG9:SGH9"/>
    <mergeCell ref="SGI9:SGJ9"/>
    <mergeCell ref="SGK9:SGL9"/>
    <mergeCell ref="SGM9:SGN9"/>
    <mergeCell ref="SGO9:SGP9"/>
    <mergeCell ref="SFG9:SFH9"/>
    <mergeCell ref="SFI9:SFJ9"/>
    <mergeCell ref="SFK9:SFL9"/>
    <mergeCell ref="SFM9:SFN9"/>
    <mergeCell ref="SFO9:SFP9"/>
    <mergeCell ref="SFQ9:SFR9"/>
    <mergeCell ref="SFS9:SFT9"/>
    <mergeCell ref="SFU9:SFV9"/>
    <mergeCell ref="SFW9:SFX9"/>
    <mergeCell ref="SEO9:SEP9"/>
    <mergeCell ref="SEQ9:SER9"/>
    <mergeCell ref="SES9:SET9"/>
    <mergeCell ref="SEU9:SEV9"/>
    <mergeCell ref="SEW9:SEX9"/>
    <mergeCell ref="SEY9:SEZ9"/>
    <mergeCell ref="SFA9:SFB9"/>
    <mergeCell ref="SFC9:SFD9"/>
    <mergeCell ref="SFE9:SFF9"/>
    <mergeCell ref="SDW9:SDX9"/>
    <mergeCell ref="SDY9:SDZ9"/>
    <mergeCell ref="SEA9:SEB9"/>
    <mergeCell ref="SEC9:SED9"/>
    <mergeCell ref="SEE9:SEF9"/>
    <mergeCell ref="SEG9:SEH9"/>
    <mergeCell ref="SEI9:SEJ9"/>
    <mergeCell ref="SEK9:SEL9"/>
    <mergeCell ref="SEM9:SEN9"/>
    <mergeCell ref="SDE9:SDF9"/>
    <mergeCell ref="SDG9:SDH9"/>
    <mergeCell ref="SDI9:SDJ9"/>
    <mergeCell ref="SDK9:SDL9"/>
    <mergeCell ref="SDM9:SDN9"/>
    <mergeCell ref="SDO9:SDP9"/>
    <mergeCell ref="SDQ9:SDR9"/>
    <mergeCell ref="SDS9:SDT9"/>
    <mergeCell ref="SDU9:SDV9"/>
    <mergeCell ref="SCM9:SCN9"/>
    <mergeCell ref="SCO9:SCP9"/>
    <mergeCell ref="SCQ9:SCR9"/>
    <mergeCell ref="SCS9:SCT9"/>
    <mergeCell ref="SCU9:SCV9"/>
    <mergeCell ref="SCW9:SCX9"/>
    <mergeCell ref="SCY9:SCZ9"/>
    <mergeCell ref="SDA9:SDB9"/>
    <mergeCell ref="SDC9:SDD9"/>
    <mergeCell ref="SBU9:SBV9"/>
    <mergeCell ref="SBW9:SBX9"/>
    <mergeCell ref="SBY9:SBZ9"/>
    <mergeCell ref="SCA9:SCB9"/>
    <mergeCell ref="SCC9:SCD9"/>
    <mergeCell ref="SCE9:SCF9"/>
    <mergeCell ref="SCG9:SCH9"/>
    <mergeCell ref="SCI9:SCJ9"/>
    <mergeCell ref="SCK9:SCL9"/>
    <mergeCell ref="SBC9:SBD9"/>
    <mergeCell ref="SBE9:SBF9"/>
    <mergeCell ref="SBG9:SBH9"/>
    <mergeCell ref="SBI9:SBJ9"/>
    <mergeCell ref="SBK9:SBL9"/>
    <mergeCell ref="SBM9:SBN9"/>
    <mergeCell ref="SBO9:SBP9"/>
    <mergeCell ref="SBQ9:SBR9"/>
    <mergeCell ref="SBS9:SBT9"/>
    <mergeCell ref="SAK9:SAL9"/>
    <mergeCell ref="SAM9:SAN9"/>
    <mergeCell ref="SAO9:SAP9"/>
    <mergeCell ref="SAQ9:SAR9"/>
    <mergeCell ref="SAS9:SAT9"/>
    <mergeCell ref="SAU9:SAV9"/>
    <mergeCell ref="SAW9:SAX9"/>
    <mergeCell ref="SAY9:SAZ9"/>
    <mergeCell ref="SBA9:SBB9"/>
    <mergeCell ref="RZS9:RZT9"/>
    <mergeCell ref="RZU9:RZV9"/>
    <mergeCell ref="RZW9:RZX9"/>
    <mergeCell ref="RZY9:RZZ9"/>
    <mergeCell ref="SAA9:SAB9"/>
    <mergeCell ref="SAC9:SAD9"/>
    <mergeCell ref="SAE9:SAF9"/>
    <mergeCell ref="SAG9:SAH9"/>
    <mergeCell ref="SAI9:SAJ9"/>
    <mergeCell ref="RZA9:RZB9"/>
    <mergeCell ref="RZC9:RZD9"/>
    <mergeCell ref="RZE9:RZF9"/>
    <mergeCell ref="RZG9:RZH9"/>
    <mergeCell ref="RZI9:RZJ9"/>
    <mergeCell ref="RZK9:RZL9"/>
    <mergeCell ref="RZM9:RZN9"/>
    <mergeCell ref="RZO9:RZP9"/>
    <mergeCell ref="RZQ9:RZR9"/>
    <mergeCell ref="RYI9:RYJ9"/>
    <mergeCell ref="RYK9:RYL9"/>
    <mergeCell ref="RYM9:RYN9"/>
    <mergeCell ref="RYO9:RYP9"/>
    <mergeCell ref="RYQ9:RYR9"/>
    <mergeCell ref="RYS9:RYT9"/>
    <mergeCell ref="RYU9:RYV9"/>
    <mergeCell ref="RYW9:RYX9"/>
    <mergeCell ref="RYY9:RYZ9"/>
    <mergeCell ref="RXQ9:RXR9"/>
    <mergeCell ref="RXS9:RXT9"/>
    <mergeCell ref="RXU9:RXV9"/>
    <mergeCell ref="RXW9:RXX9"/>
    <mergeCell ref="RXY9:RXZ9"/>
    <mergeCell ref="RYA9:RYB9"/>
    <mergeCell ref="RYC9:RYD9"/>
    <mergeCell ref="RYE9:RYF9"/>
    <mergeCell ref="RYG9:RYH9"/>
    <mergeCell ref="RWY9:RWZ9"/>
    <mergeCell ref="RXA9:RXB9"/>
    <mergeCell ref="RXC9:RXD9"/>
    <mergeCell ref="RXE9:RXF9"/>
    <mergeCell ref="RXG9:RXH9"/>
    <mergeCell ref="RXI9:RXJ9"/>
    <mergeCell ref="RXK9:RXL9"/>
    <mergeCell ref="RXM9:RXN9"/>
    <mergeCell ref="RXO9:RXP9"/>
    <mergeCell ref="RWG9:RWH9"/>
    <mergeCell ref="RWI9:RWJ9"/>
    <mergeCell ref="RWK9:RWL9"/>
    <mergeCell ref="RWM9:RWN9"/>
    <mergeCell ref="RWO9:RWP9"/>
    <mergeCell ref="RWQ9:RWR9"/>
    <mergeCell ref="RWS9:RWT9"/>
    <mergeCell ref="RWU9:RWV9"/>
    <mergeCell ref="RWW9:RWX9"/>
    <mergeCell ref="RVO9:RVP9"/>
    <mergeCell ref="RVQ9:RVR9"/>
    <mergeCell ref="RVS9:RVT9"/>
    <mergeCell ref="RVU9:RVV9"/>
    <mergeCell ref="RVW9:RVX9"/>
    <mergeCell ref="RVY9:RVZ9"/>
    <mergeCell ref="RWA9:RWB9"/>
    <mergeCell ref="RWC9:RWD9"/>
    <mergeCell ref="RWE9:RWF9"/>
    <mergeCell ref="RUW9:RUX9"/>
    <mergeCell ref="RUY9:RUZ9"/>
    <mergeCell ref="RVA9:RVB9"/>
    <mergeCell ref="RVC9:RVD9"/>
    <mergeCell ref="RVE9:RVF9"/>
    <mergeCell ref="RVG9:RVH9"/>
    <mergeCell ref="RVI9:RVJ9"/>
    <mergeCell ref="RVK9:RVL9"/>
    <mergeCell ref="RVM9:RVN9"/>
    <mergeCell ref="RUE9:RUF9"/>
    <mergeCell ref="RUG9:RUH9"/>
    <mergeCell ref="RUI9:RUJ9"/>
    <mergeCell ref="RUK9:RUL9"/>
    <mergeCell ref="RUM9:RUN9"/>
    <mergeCell ref="RUO9:RUP9"/>
    <mergeCell ref="RUQ9:RUR9"/>
    <mergeCell ref="RUS9:RUT9"/>
    <mergeCell ref="RUU9:RUV9"/>
    <mergeCell ref="RTM9:RTN9"/>
    <mergeCell ref="RTO9:RTP9"/>
    <mergeCell ref="RTQ9:RTR9"/>
    <mergeCell ref="RTS9:RTT9"/>
    <mergeCell ref="RTU9:RTV9"/>
    <mergeCell ref="RTW9:RTX9"/>
    <mergeCell ref="RTY9:RTZ9"/>
    <mergeCell ref="RUA9:RUB9"/>
    <mergeCell ref="RUC9:RUD9"/>
    <mergeCell ref="RSU9:RSV9"/>
    <mergeCell ref="RSW9:RSX9"/>
    <mergeCell ref="RSY9:RSZ9"/>
    <mergeCell ref="RTA9:RTB9"/>
    <mergeCell ref="RTC9:RTD9"/>
    <mergeCell ref="RTE9:RTF9"/>
    <mergeCell ref="RTG9:RTH9"/>
    <mergeCell ref="RTI9:RTJ9"/>
    <mergeCell ref="RTK9:RTL9"/>
    <mergeCell ref="RSC9:RSD9"/>
    <mergeCell ref="RSE9:RSF9"/>
    <mergeCell ref="RSG9:RSH9"/>
    <mergeCell ref="RSI9:RSJ9"/>
    <mergeCell ref="RSK9:RSL9"/>
    <mergeCell ref="RSM9:RSN9"/>
    <mergeCell ref="RSO9:RSP9"/>
    <mergeCell ref="RSQ9:RSR9"/>
    <mergeCell ref="RSS9:RST9"/>
    <mergeCell ref="RRK9:RRL9"/>
    <mergeCell ref="RRM9:RRN9"/>
    <mergeCell ref="RRO9:RRP9"/>
    <mergeCell ref="RRQ9:RRR9"/>
    <mergeCell ref="RRS9:RRT9"/>
    <mergeCell ref="RRU9:RRV9"/>
    <mergeCell ref="RRW9:RRX9"/>
    <mergeCell ref="RRY9:RRZ9"/>
    <mergeCell ref="RSA9:RSB9"/>
    <mergeCell ref="RQS9:RQT9"/>
    <mergeCell ref="RQU9:RQV9"/>
    <mergeCell ref="RQW9:RQX9"/>
    <mergeCell ref="RQY9:RQZ9"/>
    <mergeCell ref="RRA9:RRB9"/>
    <mergeCell ref="RRC9:RRD9"/>
    <mergeCell ref="RRE9:RRF9"/>
    <mergeCell ref="RRG9:RRH9"/>
    <mergeCell ref="RRI9:RRJ9"/>
    <mergeCell ref="RQA9:RQB9"/>
    <mergeCell ref="RQC9:RQD9"/>
    <mergeCell ref="RQE9:RQF9"/>
    <mergeCell ref="RQG9:RQH9"/>
    <mergeCell ref="RQI9:RQJ9"/>
    <mergeCell ref="RQK9:RQL9"/>
    <mergeCell ref="RQM9:RQN9"/>
    <mergeCell ref="RQO9:RQP9"/>
    <mergeCell ref="RQQ9:RQR9"/>
    <mergeCell ref="RPI9:RPJ9"/>
    <mergeCell ref="RPK9:RPL9"/>
    <mergeCell ref="RPM9:RPN9"/>
    <mergeCell ref="RPO9:RPP9"/>
    <mergeCell ref="RPQ9:RPR9"/>
    <mergeCell ref="RPS9:RPT9"/>
    <mergeCell ref="RPU9:RPV9"/>
    <mergeCell ref="RPW9:RPX9"/>
    <mergeCell ref="RPY9:RPZ9"/>
    <mergeCell ref="ROQ9:ROR9"/>
    <mergeCell ref="ROS9:ROT9"/>
    <mergeCell ref="ROU9:ROV9"/>
    <mergeCell ref="ROW9:ROX9"/>
    <mergeCell ref="ROY9:ROZ9"/>
    <mergeCell ref="RPA9:RPB9"/>
    <mergeCell ref="RPC9:RPD9"/>
    <mergeCell ref="RPE9:RPF9"/>
    <mergeCell ref="RPG9:RPH9"/>
    <mergeCell ref="RNY9:RNZ9"/>
    <mergeCell ref="ROA9:ROB9"/>
    <mergeCell ref="ROC9:ROD9"/>
    <mergeCell ref="ROE9:ROF9"/>
    <mergeCell ref="ROG9:ROH9"/>
    <mergeCell ref="ROI9:ROJ9"/>
    <mergeCell ref="ROK9:ROL9"/>
    <mergeCell ref="ROM9:RON9"/>
    <mergeCell ref="ROO9:ROP9"/>
    <mergeCell ref="RNG9:RNH9"/>
    <mergeCell ref="RNI9:RNJ9"/>
    <mergeCell ref="RNK9:RNL9"/>
    <mergeCell ref="RNM9:RNN9"/>
    <mergeCell ref="RNO9:RNP9"/>
    <mergeCell ref="RNQ9:RNR9"/>
    <mergeCell ref="RNS9:RNT9"/>
    <mergeCell ref="RNU9:RNV9"/>
    <mergeCell ref="RNW9:RNX9"/>
    <mergeCell ref="RMO9:RMP9"/>
    <mergeCell ref="RMQ9:RMR9"/>
    <mergeCell ref="RMS9:RMT9"/>
    <mergeCell ref="RMU9:RMV9"/>
    <mergeCell ref="RMW9:RMX9"/>
    <mergeCell ref="RMY9:RMZ9"/>
    <mergeCell ref="RNA9:RNB9"/>
    <mergeCell ref="RNC9:RND9"/>
    <mergeCell ref="RNE9:RNF9"/>
    <mergeCell ref="RLW9:RLX9"/>
    <mergeCell ref="RLY9:RLZ9"/>
    <mergeCell ref="RMA9:RMB9"/>
    <mergeCell ref="RMC9:RMD9"/>
    <mergeCell ref="RME9:RMF9"/>
    <mergeCell ref="RMG9:RMH9"/>
    <mergeCell ref="RMI9:RMJ9"/>
    <mergeCell ref="RMK9:RML9"/>
    <mergeCell ref="RMM9:RMN9"/>
    <mergeCell ref="RLE9:RLF9"/>
    <mergeCell ref="RLG9:RLH9"/>
    <mergeCell ref="RLI9:RLJ9"/>
    <mergeCell ref="RLK9:RLL9"/>
    <mergeCell ref="RLM9:RLN9"/>
    <mergeCell ref="RLO9:RLP9"/>
    <mergeCell ref="RLQ9:RLR9"/>
    <mergeCell ref="RLS9:RLT9"/>
    <mergeCell ref="RLU9:RLV9"/>
    <mergeCell ref="RKM9:RKN9"/>
    <mergeCell ref="RKO9:RKP9"/>
    <mergeCell ref="RKQ9:RKR9"/>
    <mergeCell ref="RKS9:RKT9"/>
    <mergeCell ref="RKU9:RKV9"/>
    <mergeCell ref="RKW9:RKX9"/>
    <mergeCell ref="RKY9:RKZ9"/>
    <mergeCell ref="RLA9:RLB9"/>
    <mergeCell ref="RLC9:RLD9"/>
    <mergeCell ref="RJU9:RJV9"/>
    <mergeCell ref="RJW9:RJX9"/>
    <mergeCell ref="RJY9:RJZ9"/>
    <mergeCell ref="RKA9:RKB9"/>
    <mergeCell ref="RKC9:RKD9"/>
    <mergeCell ref="RKE9:RKF9"/>
    <mergeCell ref="RKG9:RKH9"/>
    <mergeCell ref="RKI9:RKJ9"/>
    <mergeCell ref="RKK9:RKL9"/>
    <mergeCell ref="RJC9:RJD9"/>
    <mergeCell ref="RJE9:RJF9"/>
    <mergeCell ref="RJG9:RJH9"/>
    <mergeCell ref="RJI9:RJJ9"/>
    <mergeCell ref="RJK9:RJL9"/>
    <mergeCell ref="RJM9:RJN9"/>
    <mergeCell ref="RJO9:RJP9"/>
    <mergeCell ref="RJQ9:RJR9"/>
    <mergeCell ref="RJS9:RJT9"/>
    <mergeCell ref="RIK9:RIL9"/>
    <mergeCell ref="RIM9:RIN9"/>
    <mergeCell ref="RIO9:RIP9"/>
    <mergeCell ref="RIQ9:RIR9"/>
    <mergeCell ref="RIS9:RIT9"/>
    <mergeCell ref="RIU9:RIV9"/>
    <mergeCell ref="RIW9:RIX9"/>
    <mergeCell ref="RIY9:RIZ9"/>
    <mergeCell ref="RJA9:RJB9"/>
    <mergeCell ref="RHS9:RHT9"/>
    <mergeCell ref="RHU9:RHV9"/>
    <mergeCell ref="RHW9:RHX9"/>
    <mergeCell ref="RHY9:RHZ9"/>
    <mergeCell ref="RIA9:RIB9"/>
    <mergeCell ref="RIC9:RID9"/>
    <mergeCell ref="RIE9:RIF9"/>
    <mergeCell ref="RIG9:RIH9"/>
    <mergeCell ref="RII9:RIJ9"/>
    <mergeCell ref="RHA9:RHB9"/>
    <mergeCell ref="RHC9:RHD9"/>
    <mergeCell ref="RHE9:RHF9"/>
    <mergeCell ref="RHG9:RHH9"/>
    <mergeCell ref="RHI9:RHJ9"/>
    <mergeCell ref="RHK9:RHL9"/>
    <mergeCell ref="RHM9:RHN9"/>
    <mergeCell ref="RHO9:RHP9"/>
    <mergeCell ref="RHQ9:RHR9"/>
    <mergeCell ref="RGI9:RGJ9"/>
    <mergeCell ref="RGK9:RGL9"/>
    <mergeCell ref="RGM9:RGN9"/>
    <mergeCell ref="RGO9:RGP9"/>
    <mergeCell ref="RGQ9:RGR9"/>
    <mergeCell ref="RGS9:RGT9"/>
    <mergeCell ref="RGU9:RGV9"/>
    <mergeCell ref="RGW9:RGX9"/>
    <mergeCell ref="RGY9:RGZ9"/>
    <mergeCell ref="RFQ9:RFR9"/>
    <mergeCell ref="RFS9:RFT9"/>
    <mergeCell ref="RFU9:RFV9"/>
    <mergeCell ref="RFW9:RFX9"/>
    <mergeCell ref="RFY9:RFZ9"/>
    <mergeCell ref="RGA9:RGB9"/>
    <mergeCell ref="RGC9:RGD9"/>
    <mergeCell ref="RGE9:RGF9"/>
    <mergeCell ref="RGG9:RGH9"/>
    <mergeCell ref="REY9:REZ9"/>
    <mergeCell ref="RFA9:RFB9"/>
    <mergeCell ref="RFC9:RFD9"/>
    <mergeCell ref="RFE9:RFF9"/>
    <mergeCell ref="RFG9:RFH9"/>
    <mergeCell ref="RFI9:RFJ9"/>
    <mergeCell ref="RFK9:RFL9"/>
    <mergeCell ref="RFM9:RFN9"/>
    <mergeCell ref="RFO9:RFP9"/>
    <mergeCell ref="REG9:REH9"/>
    <mergeCell ref="REI9:REJ9"/>
    <mergeCell ref="REK9:REL9"/>
    <mergeCell ref="REM9:REN9"/>
    <mergeCell ref="REO9:REP9"/>
    <mergeCell ref="REQ9:RER9"/>
    <mergeCell ref="RES9:RET9"/>
    <mergeCell ref="REU9:REV9"/>
    <mergeCell ref="REW9:REX9"/>
    <mergeCell ref="RDO9:RDP9"/>
    <mergeCell ref="RDQ9:RDR9"/>
    <mergeCell ref="RDS9:RDT9"/>
    <mergeCell ref="RDU9:RDV9"/>
    <mergeCell ref="RDW9:RDX9"/>
    <mergeCell ref="RDY9:RDZ9"/>
    <mergeCell ref="REA9:REB9"/>
    <mergeCell ref="REC9:RED9"/>
    <mergeCell ref="REE9:REF9"/>
    <mergeCell ref="RCW9:RCX9"/>
    <mergeCell ref="RCY9:RCZ9"/>
    <mergeCell ref="RDA9:RDB9"/>
    <mergeCell ref="RDC9:RDD9"/>
    <mergeCell ref="RDE9:RDF9"/>
    <mergeCell ref="RDG9:RDH9"/>
    <mergeCell ref="RDI9:RDJ9"/>
    <mergeCell ref="RDK9:RDL9"/>
    <mergeCell ref="RDM9:RDN9"/>
    <mergeCell ref="RCE9:RCF9"/>
    <mergeCell ref="RCG9:RCH9"/>
    <mergeCell ref="RCI9:RCJ9"/>
    <mergeCell ref="RCK9:RCL9"/>
    <mergeCell ref="RCM9:RCN9"/>
    <mergeCell ref="RCO9:RCP9"/>
    <mergeCell ref="RCQ9:RCR9"/>
    <mergeCell ref="RCS9:RCT9"/>
    <mergeCell ref="RCU9:RCV9"/>
    <mergeCell ref="RBM9:RBN9"/>
    <mergeCell ref="RBO9:RBP9"/>
    <mergeCell ref="RBQ9:RBR9"/>
    <mergeCell ref="RBS9:RBT9"/>
    <mergeCell ref="RBU9:RBV9"/>
    <mergeCell ref="RBW9:RBX9"/>
    <mergeCell ref="RBY9:RBZ9"/>
    <mergeCell ref="RCA9:RCB9"/>
    <mergeCell ref="RCC9:RCD9"/>
    <mergeCell ref="RAU9:RAV9"/>
    <mergeCell ref="RAW9:RAX9"/>
    <mergeCell ref="RAY9:RAZ9"/>
    <mergeCell ref="RBA9:RBB9"/>
    <mergeCell ref="RBC9:RBD9"/>
    <mergeCell ref="RBE9:RBF9"/>
    <mergeCell ref="RBG9:RBH9"/>
    <mergeCell ref="RBI9:RBJ9"/>
    <mergeCell ref="RBK9:RBL9"/>
    <mergeCell ref="RAC9:RAD9"/>
    <mergeCell ref="RAE9:RAF9"/>
    <mergeCell ref="RAG9:RAH9"/>
    <mergeCell ref="RAI9:RAJ9"/>
    <mergeCell ref="RAK9:RAL9"/>
    <mergeCell ref="RAM9:RAN9"/>
    <mergeCell ref="RAO9:RAP9"/>
    <mergeCell ref="RAQ9:RAR9"/>
    <mergeCell ref="RAS9:RAT9"/>
    <mergeCell ref="QZK9:QZL9"/>
    <mergeCell ref="QZM9:QZN9"/>
    <mergeCell ref="QZO9:QZP9"/>
    <mergeCell ref="QZQ9:QZR9"/>
    <mergeCell ref="QZS9:QZT9"/>
    <mergeCell ref="QZU9:QZV9"/>
    <mergeCell ref="QZW9:QZX9"/>
    <mergeCell ref="QZY9:QZZ9"/>
    <mergeCell ref="RAA9:RAB9"/>
    <mergeCell ref="QYS9:QYT9"/>
    <mergeCell ref="QYU9:QYV9"/>
    <mergeCell ref="QYW9:QYX9"/>
    <mergeCell ref="QYY9:QYZ9"/>
    <mergeCell ref="QZA9:QZB9"/>
    <mergeCell ref="QZC9:QZD9"/>
    <mergeCell ref="QZE9:QZF9"/>
    <mergeCell ref="QZG9:QZH9"/>
    <mergeCell ref="QZI9:QZJ9"/>
    <mergeCell ref="QYA9:QYB9"/>
    <mergeCell ref="QYC9:QYD9"/>
    <mergeCell ref="QYE9:QYF9"/>
    <mergeCell ref="QYG9:QYH9"/>
    <mergeCell ref="QYI9:QYJ9"/>
    <mergeCell ref="QYK9:QYL9"/>
    <mergeCell ref="QYM9:QYN9"/>
    <mergeCell ref="QYO9:QYP9"/>
    <mergeCell ref="QYQ9:QYR9"/>
    <mergeCell ref="QXI9:QXJ9"/>
    <mergeCell ref="QXK9:QXL9"/>
    <mergeCell ref="QXM9:QXN9"/>
    <mergeCell ref="QXO9:QXP9"/>
    <mergeCell ref="QXQ9:QXR9"/>
    <mergeCell ref="QXS9:QXT9"/>
    <mergeCell ref="QXU9:QXV9"/>
    <mergeCell ref="QXW9:QXX9"/>
    <mergeCell ref="QXY9:QXZ9"/>
    <mergeCell ref="QWQ9:QWR9"/>
    <mergeCell ref="QWS9:QWT9"/>
    <mergeCell ref="QWU9:QWV9"/>
    <mergeCell ref="QWW9:QWX9"/>
    <mergeCell ref="QWY9:QWZ9"/>
    <mergeCell ref="QXA9:QXB9"/>
    <mergeCell ref="QXC9:QXD9"/>
    <mergeCell ref="QXE9:QXF9"/>
    <mergeCell ref="QXG9:QXH9"/>
    <mergeCell ref="QVY9:QVZ9"/>
    <mergeCell ref="QWA9:QWB9"/>
    <mergeCell ref="QWC9:QWD9"/>
    <mergeCell ref="QWE9:QWF9"/>
    <mergeCell ref="QWG9:QWH9"/>
    <mergeCell ref="QWI9:QWJ9"/>
    <mergeCell ref="QWK9:QWL9"/>
    <mergeCell ref="QWM9:QWN9"/>
    <mergeCell ref="QWO9:QWP9"/>
    <mergeCell ref="QVG9:QVH9"/>
    <mergeCell ref="QVI9:QVJ9"/>
    <mergeCell ref="QVK9:QVL9"/>
    <mergeCell ref="QVM9:QVN9"/>
    <mergeCell ref="QVO9:QVP9"/>
    <mergeCell ref="QVQ9:QVR9"/>
    <mergeCell ref="QVS9:QVT9"/>
    <mergeCell ref="QVU9:QVV9"/>
    <mergeCell ref="QVW9:QVX9"/>
    <mergeCell ref="QUO9:QUP9"/>
    <mergeCell ref="QUQ9:QUR9"/>
    <mergeCell ref="QUS9:QUT9"/>
    <mergeCell ref="QUU9:QUV9"/>
    <mergeCell ref="QUW9:QUX9"/>
    <mergeCell ref="QUY9:QUZ9"/>
    <mergeCell ref="QVA9:QVB9"/>
    <mergeCell ref="QVC9:QVD9"/>
    <mergeCell ref="QVE9:QVF9"/>
    <mergeCell ref="QTW9:QTX9"/>
    <mergeCell ref="QTY9:QTZ9"/>
    <mergeCell ref="QUA9:QUB9"/>
    <mergeCell ref="QUC9:QUD9"/>
    <mergeCell ref="QUE9:QUF9"/>
    <mergeCell ref="QUG9:QUH9"/>
    <mergeCell ref="QUI9:QUJ9"/>
    <mergeCell ref="QUK9:QUL9"/>
    <mergeCell ref="QUM9:QUN9"/>
    <mergeCell ref="QTE9:QTF9"/>
    <mergeCell ref="QTG9:QTH9"/>
    <mergeCell ref="QTI9:QTJ9"/>
    <mergeCell ref="QTK9:QTL9"/>
    <mergeCell ref="QTM9:QTN9"/>
    <mergeCell ref="QTO9:QTP9"/>
    <mergeCell ref="QTQ9:QTR9"/>
    <mergeCell ref="QTS9:QTT9"/>
    <mergeCell ref="QTU9:QTV9"/>
    <mergeCell ref="QSM9:QSN9"/>
    <mergeCell ref="QSO9:QSP9"/>
    <mergeCell ref="QSQ9:QSR9"/>
    <mergeCell ref="QSS9:QST9"/>
    <mergeCell ref="QSU9:QSV9"/>
    <mergeCell ref="QSW9:QSX9"/>
    <mergeCell ref="QSY9:QSZ9"/>
    <mergeCell ref="QTA9:QTB9"/>
    <mergeCell ref="QTC9:QTD9"/>
    <mergeCell ref="QRU9:QRV9"/>
    <mergeCell ref="QRW9:QRX9"/>
    <mergeCell ref="QRY9:QRZ9"/>
    <mergeCell ref="QSA9:QSB9"/>
    <mergeCell ref="QSC9:QSD9"/>
    <mergeCell ref="QSE9:QSF9"/>
    <mergeCell ref="QSG9:QSH9"/>
    <mergeCell ref="QSI9:QSJ9"/>
    <mergeCell ref="QSK9:QSL9"/>
    <mergeCell ref="QRC9:QRD9"/>
    <mergeCell ref="QRE9:QRF9"/>
    <mergeCell ref="QRG9:QRH9"/>
    <mergeCell ref="QRI9:QRJ9"/>
    <mergeCell ref="QRK9:QRL9"/>
    <mergeCell ref="QRM9:QRN9"/>
    <mergeCell ref="QRO9:QRP9"/>
    <mergeCell ref="QRQ9:QRR9"/>
    <mergeCell ref="QRS9:QRT9"/>
    <mergeCell ref="QQK9:QQL9"/>
    <mergeCell ref="QQM9:QQN9"/>
    <mergeCell ref="QQO9:QQP9"/>
    <mergeCell ref="QQQ9:QQR9"/>
    <mergeCell ref="QQS9:QQT9"/>
    <mergeCell ref="QQU9:QQV9"/>
    <mergeCell ref="QQW9:QQX9"/>
    <mergeCell ref="QQY9:QQZ9"/>
    <mergeCell ref="QRA9:QRB9"/>
    <mergeCell ref="QPS9:QPT9"/>
    <mergeCell ref="QPU9:QPV9"/>
    <mergeCell ref="QPW9:QPX9"/>
    <mergeCell ref="QPY9:QPZ9"/>
    <mergeCell ref="QQA9:QQB9"/>
    <mergeCell ref="QQC9:QQD9"/>
    <mergeCell ref="QQE9:QQF9"/>
    <mergeCell ref="QQG9:QQH9"/>
    <mergeCell ref="QQI9:QQJ9"/>
    <mergeCell ref="QPA9:QPB9"/>
    <mergeCell ref="QPC9:QPD9"/>
    <mergeCell ref="QPE9:QPF9"/>
    <mergeCell ref="QPG9:QPH9"/>
    <mergeCell ref="QPI9:QPJ9"/>
    <mergeCell ref="QPK9:QPL9"/>
    <mergeCell ref="QPM9:QPN9"/>
    <mergeCell ref="QPO9:QPP9"/>
    <mergeCell ref="QPQ9:QPR9"/>
    <mergeCell ref="QOI9:QOJ9"/>
    <mergeCell ref="QOK9:QOL9"/>
    <mergeCell ref="QOM9:QON9"/>
    <mergeCell ref="QOO9:QOP9"/>
    <mergeCell ref="QOQ9:QOR9"/>
    <mergeCell ref="QOS9:QOT9"/>
    <mergeCell ref="QOU9:QOV9"/>
    <mergeCell ref="QOW9:QOX9"/>
    <mergeCell ref="QOY9:QOZ9"/>
    <mergeCell ref="QNQ9:QNR9"/>
    <mergeCell ref="QNS9:QNT9"/>
    <mergeCell ref="QNU9:QNV9"/>
    <mergeCell ref="QNW9:QNX9"/>
    <mergeCell ref="QNY9:QNZ9"/>
    <mergeCell ref="QOA9:QOB9"/>
    <mergeCell ref="QOC9:QOD9"/>
    <mergeCell ref="QOE9:QOF9"/>
    <mergeCell ref="QOG9:QOH9"/>
    <mergeCell ref="QMY9:QMZ9"/>
    <mergeCell ref="QNA9:QNB9"/>
    <mergeCell ref="QNC9:QND9"/>
    <mergeCell ref="QNE9:QNF9"/>
    <mergeCell ref="QNG9:QNH9"/>
    <mergeCell ref="QNI9:QNJ9"/>
    <mergeCell ref="QNK9:QNL9"/>
    <mergeCell ref="QNM9:QNN9"/>
    <mergeCell ref="QNO9:QNP9"/>
    <mergeCell ref="QMG9:QMH9"/>
    <mergeCell ref="QMI9:QMJ9"/>
    <mergeCell ref="QMK9:QML9"/>
    <mergeCell ref="QMM9:QMN9"/>
    <mergeCell ref="QMO9:QMP9"/>
    <mergeCell ref="QMQ9:QMR9"/>
    <mergeCell ref="QMS9:QMT9"/>
    <mergeCell ref="QMU9:QMV9"/>
    <mergeCell ref="QMW9:QMX9"/>
    <mergeCell ref="QLO9:QLP9"/>
    <mergeCell ref="QLQ9:QLR9"/>
    <mergeCell ref="QLS9:QLT9"/>
    <mergeCell ref="QLU9:QLV9"/>
    <mergeCell ref="QLW9:QLX9"/>
    <mergeCell ref="QLY9:QLZ9"/>
    <mergeCell ref="QMA9:QMB9"/>
    <mergeCell ref="QMC9:QMD9"/>
    <mergeCell ref="QME9:QMF9"/>
    <mergeCell ref="QKW9:QKX9"/>
    <mergeCell ref="QKY9:QKZ9"/>
    <mergeCell ref="QLA9:QLB9"/>
    <mergeCell ref="QLC9:QLD9"/>
    <mergeCell ref="QLE9:QLF9"/>
    <mergeCell ref="QLG9:QLH9"/>
    <mergeCell ref="QLI9:QLJ9"/>
    <mergeCell ref="QLK9:QLL9"/>
    <mergeCell ref="QLM9:QLN9"/>
    <mergeCell ref="QKE9:QKF9"/>
    <mergeCell ref="QKG9:QKH9"/>
    <mergeCell ref="QKI9:QKJ9"/>
    <mergeCell ref="QKK9:QKL9"/>
    <mergeCell ref="QKM9:QKN9"/>
    <mergeCell ref="QKO9:QKP9"/>
    <mergeCell ref="QKQ9:QKR9"/>
    <mergeCell ref="QKS9:QKT9"/>
    <mergeCell ref="QKU9:QKV9"/>
    <mergeCell ref="QJM9:QJN9"/>
    <mergeCell ref="QJO9:QJP9"/>
    <mergeCell ref="QJQ9:QJR9"/>
    <mergeCell ref="QJS9:QJT9"/>
    <mergeCell ref="QJU9:QJV9"/>
    <mergeCell ref="QJW9:QJX9"/>
    <mergeCell ref="QJY9:QJZ9"/>
    <mergeCell ref="QKA9:QKB9"/>
    <mergeCell ref="QKC9:QKD9"/>
    <mergeCell ref="QIU9:QIV9"/>
    <mergeCell ref="QIW9:QIX9"/>
    <mergeCell ref="QIY9:QIZ9"/>
    <mergeCell ref="QJA9:QJB9"/>
    <mergeCell ref="QJC9:QJD9"/>
    <mergeCell ref="QJE9:QJF9"/>
    <mergeCell ref="QJG9:QJH9"/>
    <mergeCell ref="QJI9:QJJ9"/>
    <mergeCell ref="QJK9:QJL9"/>
    <mergeCell ref="QIC9:QID9"/>
    <mergeCell ref="QIE9:QIF9"/>
    <mergeCell ref="QIG9:QIH9"/>
    <mergeCell ref="QII9:QIJ9"/>
    <mergeCell ref="QIK9:QIL9"/>
    <mergeCell ref="QIM9:QIN9"/>
    <mergeCell ref="QIO9:QIP9"/>
    <mergeCell ref="QIQ9:QIR9"/>
    <mergeCell ref="QIS9:QIT9"/>
    <mergeCell ref="QHK9:QHL9"/>
    <mergeCell ref="QHM9:QHN9"/>
    <mergeCell ref="QHO9:QHP9"/>
    <mergeCell ref="QHQ9:QHR9"/>
    <mergeCell ref="QHS9:QHT9"/>
    <mergeCell ref="QHU9:QHV9"/>
    <mergeCell ref="QHW9:QHX9"/>
    <mergeCell ref="QHY9:QHZ9"/>
    <mergeCell ref="QIA9:QIB9"/>
    <mergeCell ref="QGS9:QGT9"/>
    <mergeCell ref="QGU9:QGV9"/>
    <mergeCell ref="QGW9:QGX9"/>
    <mergeCell ref="QGY9:QGZ9"/>
    <mergeCell ref="QHA9:QHB9"/>
    <mergeCell ref="QHC9:QHD9"/>
    <mergeCell ref="QHE9:QHF9"/>
    <mergeCell ref="QHG9:QHH9"/>
    <mergeCell ref="QHI9:QHJ9"/>
    <mergeCell ref="QGA9:QGB9"/>
    <mergeCell ref="QGC9:QGD9"/>
    <mergeCell ref="QGE9:QGF9"/>
    <mergeCell ref="QGG9:QGH9"/>
    <mergeCell ref="QGI9:QGJ9"/>
    <mergeCell ref="QGK9:QGL9"/>
    <mergeCell ref="QGM9:QGN9"/>
    <mergeCell ref="QGO9:QGP9"/>
    <mergeCell ref="QGQ9:QGR9"/>
    <mergeCell ref="QFI9:QFJ9"/>
    <mergeCell ref="QFK9:QFL9"/>
    <mergeCell ref="QFM9:QFN9"/>
    <mergeCell ref="QFO9:QFP9"/>
    <mergeCell ref="QFQ9:QFR9"/>
    <mergeCell ref="QFS9:QFT9"/>
    <mergeCell ref="QFU9:QFV9"/>
    <mergeCell ref="QFW9:QFX9"/>
    <mergeCell ref="QFY9:QFZ9"/>
    <mergeCell ref="QEQ9:QER9"/>
    <mergeCell ref="QES9:QET9"/>
    <mergeCell ref="QEU9:QEV9"/>
    <mergeCell ref="QEW9:QEX9"/>
    <mergeCell ref="QEY9:QEZ9"/>
    <mergeCell ref="QFA9:QFB9"/>
    <mergeCell ref="QFC9:QFD9"/>
    <mergeCell ref="QFE9:QFF9"/>
    <mergeCell ref="QFG9:QFH9"/>
    <mergeCell ref="QDY9:QDZ9"/>
    <mergeCell ref="QEA9:QEB9"/>
    <mergeCell ref="QEC9:QED9"/>
    <mergeCell ref="QEE9:QEF9"/>
    <mergeCell ref="QEG9:QEH9"/>
    <mergeCell ref="QEI9:QEJ9"/>
    <mergeCell ref="QEK9:QEL9"/>
    <mergeCell ref="QEM9:QEN9"/>
    <mergeCell ref="QEO9:QEP9"/>
    <mergeCell ref="QDG9:QDH9"/>
    <mergeCell ref="QDI9:QDJ9"/>
    <mergeCell ref="QDK9:QDL9"/>
    <mergeCell ref="QDM9:QDN9"/>
    <mergeCell ref="QDO9:QDP9"/>
    <mergeCell ref="QDQ9:QDR9"/>
    <mergeCell ref="QDS9:QDT9"/>
    <mergeCell ref="QDU9:QDV9"/>
    <mergeCell ref="QDW9:QDX9"/>
    <mergeCell ref="QCO9:QCP9"/>
    <mergeCell ref="QCQ9:QCR9"/>
    <mergeCell ref="QCS9:QCT9"/>
    <mergeCell ref="QCU9:QCV9"/>
    <mergeCell ref="QCW9:QCX9"/>
    <mergeCell ref="QCY9:QCZ9"/>
    <mergeCell ref="QDA9:QDB9"/>
    <mergeCell ref="QDC9:QDD9"/>
    <mergeCell ref="QDE9:QDF9"/>
    <mergeCell ref="QBW9:QBX9"/>
    <mergeCell ref="QBY9:QBZ9"/>
    <mergeCell ref="QCA9:QCB9"/>
    <mergeCell ref="QCC9:QCD9"/>
    <mergeCell ref="QCE9:QCF9"/>
    <mergeCell ref="QCG9:QCH9"/>
    <mergeCell ref="QCI9:QCJ9"/>
    <mergeCell ref="QCK9:QCL9"/>
    <mergeCell ref="QCM9:QCN9"/>
    <mergeCell ref="QBE9:QBF9"/>
    <mergeCell ref="QBG9:QBH9"/>
    <mergeCell ref="QBI9:QBJ9"/>
    <mergeCell ref="QBK9:QBL9"/>
    <mergeCell ref="QBM9:QBN9"/>
    <mergeCell ref="QBO9:QBP9"/>
    <mergeCell ref="QBQ9:QBR9"/>
    <mergeCell ref="QBS9:QBT9"/>
    <mergeCell ref="QBU9:QBV9"/>
    <mergeCell ref="QAM9:QAN9"/>
    <mergeCell ref="QAO9:QAP9"/>
    <mergeCell ref="QAQ9:QAR9"/>
    <mergeCell ref="QAS9:QAT9"/>
    <mergeCell ref="QAU9:QAV9"/>
    <mergeCell ref="QAW9:QAX9"/>
    <mergeCell ref="QAY9:QAZ9"/>
    <mergeCell ref="QBA9:QBB9"/>
    <mergeCell ref="QBC9:QBD9"/>
    <mergeCell ref="PZU9:PZV9"/>
    <mergeCell ref="PZW9:PZX9"/>
    <mergeCell ref="PZY9:PZZ9"/>
    <mergeCell ref="QAA9:QAB9"/>
    <mergeCell ref="QAC9:QAD9"/>
    <mergeCell ref="QAE9:QAF9"/>
    <mergeCell ref="QAG9:QAH9"/>
    <mergeCell ref="QAI9:QAJ9"/>
    <mergeCell ref="QAK9:QAL9"/>
    <mergeCell ref="PZC9:PZD9"/>
    <mergeCell ref="PZE9:PZF9"/>
    <mergeCell ref="PZG9:PZH9"/>
    <mergeCell ref="PZI9:PZJ9"/>
    <mergeCell ref="PZK9:PZL9"/>
    <mergeCell ref="PZM9:PZN9"/>
    <mergeCell ref="PZO9:PZP9"/>
    <mergeCell ref="PZQ9:PZR9"/>
    <mergeCell ref="PZS9:PZT9"/>
    <mergeCell ref="PYK9:PYL9"/>
    <mergeCell ref="PYM9:PYN9"/>
    <mergeCell ref="PYO9:PYP9"/>
    <mergeCell ref="PYQ9:PYR9"/>
    <mergeCell ref="PYS9:PYT9"/>
    <mergeCell ref="PYU9:PYV9"/>
    <mergeCell ref="PYW9:PYX9"/>
    <mergeCell ref="PYY9:PYZ9"/>
    <mergeCell ref="PZA9:PZB9"/>
    <mergeCell ref="PXS9:PXT9"/>
    <mergeCell ref="PXU9:PXV9"/>
    <mergeCell ref="PXW9:PXX9"/>
    <mergeCell ref="PXY9:PXZ9"/>
    <mergeCell ref="PYA9:PYB9"/>
    <mergeCell ref="PYC9:PYD9"/>
    <mergeCell ref="PYE9:PYF9"/>
    <mergeCell ref="PYG9:PYH9"/>
    <mergeCell ref="PYI9:PYJ9"/>
    <mergeCell ref="PXA9:PXB9"/>
    <mergeCell ref="PXC9:PXD9"/>
    <mergeCell ref="PXE9:PXF9"/>
    <mergeCell ref="PXG9:PXH9"/>
    <mergeCell ref="PXI9:PXJ9"/>
    <mergeCell ref="PXK9:PXL9"/>
    <mergeCell ref="PXM9:PXN9"/>
    <mergeCell ref="PXO9:PXP9"/>
    <mergeCell ref="PXQ9:PXR9"/>
    <mergeCell ref="PWI9:PWJ9"/>
    <mergeCell ref="PWK9:PWL9"/>
    <mergeCell ref="PWM9:PWN9"/>
    <mergeCell ref="PWO9:PWP9"/>
    <mergeCell ref="PWQ9:PWR9"/>
    <mergeCell ref="PWS9:PWT9"/>
    <mergeCell ref="PWU9:PWV9"/>
    <mergeCell ref="PWW9:PWX9"/>
    <mergeCell ref="PWY9:PWZ9"/>
    <mergeCell ref="PVQ9:PVR9"/>
    <mergeCell ref="PVS9:PVT9"/>
    <mergeCell ref="PVU9:PVV9"/>
    <mergeCell ref="PVW9:PVX9"/>
    <mergeCell ref="PVY9:PVZ9"/>
    <mergeCell ref="PWA9:PWB9"/>
    <mergeCell ref="PWC9:PWD9"/>
    <mergeCell ref="PWE9:PWF9"/>
    <mergeCell ref="PWG9:PWH9"/>
    <mergeCell ref="PUY9:PUZ9"/>
    <mergeCell ref="PVA9:PVB9"/>
    <mergeCell ref="PVC9:PVD9"/>
    <mergeCell ref="PVE9:PVF9"/>
    <mergeCell ref="PVG9:PVH9"/>
    <mergeCell ref="PVI9:PVJ9"/>
    <mergeCell ref="PVK9:PVL9"/>
    <mergeCell ref="PVM9:PVN9"/>
    <mergeCell ref="PVO9:PVP9"/>
    <mergeCell ref="PUG9:PUH9"/>
    <mergeCell ref="PUI9:PUJ9"/>
    <mergeCell ref="PUK9:PUL9"/>
    <mergeCell ref="PUM9:PUN9"/>
    <mergeCell ref="PUO9:PUP9"/>
    <mergeCell ref="PUQ9:PUR9"/>
    <mergeCell ref="PUS9:PUT9"/>
    <mergeCell ref="PUU9:PUV9"/>
    <mergeCell ref="PUW9:PUX9"/>
    <mergeCell ref="PTO9:PTP9"/>
    <mergeCell ref="PTQ9:PTR9"/>
    <mergeCell ref="PTS9:PTT9"/>
    <mergeCell ref="PTU9:PTV9"/>
    <mergeCell ref="PTW9:PTX9"/>
    <mergeCell ref="PTY9:PTZ9"/>
    <mergeCell ref="PUA9:PUB9"/>
    <mergeCell ref="PUC9:PUD9"/>
    <mergeCell ref="PUE9:PUF9"/>
    <mergeCell ref="PSW9:PSX9"/>
    <mergeCell ref="PSY9:PSZ9"/>
    <mergeCell ref="PTA9:PTB9"/>
    <mergeCell ref="PTC9:PTD9"/>
    <mergeCell ref="PTE9:PTF9"/>
    <mergeCell ref="PTG9:PTH9"/>
    <mergeCell ref="PTI9:PTJ9"/>
    <mergeCell ref="PTK9:PTL9"/>
    <mergeCell ref="PTM9:PTN9"/>
    <mergeCell ref="PSE9:PSF9"/>
    <mergeCell ref="PSG9:PSH9"/>
    <mergeCell ref="PSI9:PSJ9"/>
    <mergeCell ref="PSK9:PSL9"/>
    <mergeCell ref="PSM9:PSN9"/>
    <mergeCell ref="PSO9:PSP9"/>
    <mergeCell ref="PSQ9:PSR9"/>
    <mergeCell ref="PSS9:PST9"/>
    <mergeCell ref="PSU9:PSV9"/>
    <mergeCell ref="PRM9:PRN9"/>
    <mergeCell ref="PRO9:PRP9"/>
    <mergeCell ref="PRQ9:PRR9"/>
    <mergeCell ref="PRS9:PRT9"/>
    <mergeCell ref="PRU9:PRV9"/>
    <mergeCell ref="PRW9:PRX9"/>
    <mergeCell ref="PRY9:PRZ9"/>
    <mergeCell ref="PSA9:PSB9"/>
    <mergeCell ref="PSC9:PSD9"/>
    <mergeCell ref="PQU9:PQV9"/>
    <mergeCell ref="PQW9:PQX9"/>
    <mergeCell ref="PQY9:PQZ9"/>
    <mergeCell ref="PRA9:PRB9"/>
    <mergeCell ref="PRC9:PRD9"/>
    <mergeCell ref="PRE9:PRF9"/>
    <mergeCell ref="PRG9:PRH9"/>
    <mergeCell ref="PRI9:PRJ9"/>
    <mergeCell ref="PRK9:PRL9"/>
    <mergeCell ref="PQC9:PQD9"/>
    <mergeCell ref="PQE9:PQF9"/>
    <mergeCell ref="PQG9:PQH9"/>
    <mergeCell ref="PQI9:PQJ9"/>
    <mergeCell ref="PQK9:PQL9"/>
    <mergeCell ref="PQM9:PQN9"/>
    <mergeCell ref="PQO9:PQP9"/>
    <mergeCell ref="PQQ9:PQR9"/>
    <mergeCell ref="PQS9:PQT9"/>
    <mergeCell ref="PPK9:PPL9"/>
    <mergeCell ref="PPM9:PPN9"/>
    <mergeCell ref="PPO9:PPP9"/>
    <mergeCell ref="PPQ9:PPR9"/>
    <mergeCell ref="PPS9:PPT9"/>
    <mergeCell ref="PPU9:PPV9"/>
    <mergeCell ref="PPW9:PPX9"/>
    <mergeCell ref="PPY9:PPZ9"/>
    <mergeCell ref="PQA9:PQB9"/>
    <mergeCell ref="POS9:POT9"/>
    <mergeCell ref="POU9:POV9"/>
    <mergeCell ref="POW9:POX9"/>
    <mergeCell ref="POY9:POZ9"/>
    <mergeCell ref="PPA9:PPB9"/>
    <mergeCell ref="PPC9:PPD9"/>
    <mergeCell ref="PPE9:PPF9"/>
    <mergeCell ref="PPG9:PPH9"/>
    <mergeCell ref="PPI9:PPJ9"/>
    <mergeCell ref="POA9:POB9"/>
    <mergeCell ref="POC9:POD9"/>
    <mergeCell ref="POE9:POF9"/>
    <mergeCell ref="POG9:POH9"/>
    <mergeCell ref="POI9:POJ9"/>
    <mergeCell ref="POK9:POL9"/>
    <mergeCell ref="POM9:PON9"/>
    <mergeCell ref="POO9:POP9"/>
    <mergeCell ref="POQ9:POR9"/>
    <mergeCell ref="PNI9:PNJ9"/>
    <mergeCell ref="PNK9:PNL9"/>
    <mergeCell ref="PNM9:PNN9"/>
    <mergeCell ref="PNO9:PNP9"/>
    <mergeCell ref="PNQ9:PNR9"/>
    <mergeCell ref="PNS9:PNT9"/>
    <mergeCell ref="PNU9:PNV9"/>
    <mergeCell ref="PNW9:PNX9"/>
    <mergeCell ref="PNY9:PNZ9"/>
    <mergeCell ref="PMQ9:PMR9"/>
    <mergeCell ref="PMS9:PMT9"/>
    <mergeCell ref="PMU9:PMV9"/>
    <mergeCell ref="PMW9:PMX9"/>
    <mergeCell ref="PMY9:PMZ9"/>
    <mergeCell ref="PNA9:PNB9"/>
    <mergeCell ref="PNC9:PND9"/>
    <mergeCell ref="PNE9:PNF9"/>
    <mergeCell ref="PNG9:PNH9"/>
    <mergeCell ref="PLY9:PLZ9"/>
    <mergeCell ref="PMA9:PMB9"/>
    <mergeCell ref="PMC9:PMD9"/>
    <mergeCell ref="PME9:PMF9"/>
    <mergeCell ref="PMG9:PMH9"/>
    <mergeCell ref="PMI9:PMJ9"/>
    <mergeCell ref="PMK9:PML9"/>
    <mergeCell ref="PMM9:PMN9"/>
    <mergeCell ref="PMO9:PMP9"/>
    <mergeCell ref="PLG9:PLH9"/>
    <mergeCell ref="PLI9:PLJ9"/>
    <mergeCell ref="PLK9:PLL9"/>
    <mergeCell ref="PLM9:PLN9"/>
    <mergeCell ref="PLO9:PLP9"/>
    <mergeCell ref="PLQ9:PLR9"/>
    <mergeCell ref="PLS9:PLT9"/>
    <mergeCell ref="PLU9:PLV9"/>
    <mergeCell ref="PLW9:PLX9"/>
    <mergeCell ref="PKO9:PKP9"/>
    <mergeCell ref="PKQ9:PKR9"/>
    <mergeCell ref="PKS9:PKT9"/>
    <mergeCell ref="PKU9:PKV9"/>
    <mergeCell ref="PKW9:PKX9"/>
    <mergeCell ref="PKY9:PKZ9"/>
    <mergeCell ref="PLA9:PLB9"/>
    <mergeCell ref="PLC9:PLD9"/>
    <mergeCell ref="PLE9:PLF9"/>
    <mergeCell ref="PJW9:PJX9"/>
    <mergeCell ref="PJY9:PJZ9"/>
    <mergeCell ref="PKA9:PKB9"/>
    <mergeCell ref="PKC9:PKD9"/>
    <mergeCell ref="PKE9:PKF9"/>
    <mergeCell ref="PKG9:PKH9"/>
    <mergeCell ref="PKI9:PKJ9"/>
    <mergeCell ref="PKK9:PKL9"/>
    <mergeCell ref="PKM9:PKN9"/>
    <mergeCell ref="PJE9:PJF9"/>
    <mergeCell ref="PJG9:PJH9"/>
    <mergeCell ref="PJI9:PJJ9"/>
    <mergeCell ref="PJK9:PJL9"/>
    <mergeCell ref="PJM9:PJN9"/>
    <mergeCell ref="PJO9:PJP9"/>
    <mergeCell ref="PJQ9:PJR9"/>
    <mergeCell ref="PJS9:PJT9"/>
    <mergeCell ref="PJU9:PJV9"/>
    <mergeCell ref="PIM9:PIN9"/>
    <mergeCell ref="PIO9:PIP9"/>
    <mergeCell ref="PIQ9:PIR9"/>
    <mergeCell ref="PIS9:PIT9"/>
    <mergeCell ref="PIU9:PIV9"/>
    <mergeCell ref="PIW9:PIX9"/>
    <mergeCell ref="PIY9:PIZ9"/>
    <mergeCell ref="PJA9:PJB9"/>
    <mergeCell ref="PJC9:PJD9"/>
    <mergeCell ref="PHU9:PHV9"/>
    <mergeCell ref="PHW9:PHX9"/>
    <mergeCell ref="PHY9:PHZ9"/>
    <mergeCell ref="PIA9:PIB9"/>
    <mergeCell ref="PIC9:PID9"/>
    <mergeCell ref="PIE9:PIF9"/>
    <mergeCell ref="PIG9:PIH9"/>
    <mergeCell ref="PII9:PIJ9"/>
    <mergeCell ref="PIK9:PIL9"/>
    <mergeCell ref="PHC9:PHD9"/>
    <mergeCell ref="PHE9:PHF9"/>
    <mergeCell ref="PHG9:PHH9"/>
    <mergeCell ref="PHI9:PHJ9"/>
    <mergeCell ref="PHK9:PHL9"/>
    <mergeCell ref="PHM9:PHN9"/>
    <mergeCell ref="PHO9:PHP9"/>
    <mergeCell ref="PHQ9:PHR9"/>
    <mergeCell ref="PHS9:PHT9"/>
    <mergeCell ref="PGK9:PGL9"/>
    <mergeCell ref="PGM9:PGN9"/>
    <mergeCell ref="PGO9:PGP9"/>
    <mergeCell ref="PGQ9:PGR9"/>
    <mergeCell ref="PGS9:PGT9"/>
    <mergeCell ref="PGU9:PGV9"/>
    <mergeCell ref="PGW9:PGX9"/>
    <mergeCell ref="PGY9:PGZ9"/>
    <mergeCell ref="PHA9:PHB9"/>
    <mergeCell ref="PFS9:PFT9"/>
    <mergeCell ref="PFU9:PFV9"/>
    <mergeCell ref="PFW9:PFX9"/>
    <mergeCell ref="PFY9:PFZ9"/>
    <mergeCell ref="PGA9:PGB9"/>
    <mergeCell ref="PGC9:PGD9"/>
    <mergeCell ref="PGE9:PGF9"/>
    <mergeCell ref="PGG9:PGH9"/>
    <mergeCell ref="PGI9:PGJ9"/>
    <mergeCell ref="PFA9:PFB9"/>
    <mergeCell ref="PFC9:PFD9"/>
    <mergeCell ref="PFE9:PFF9"/>
    <mergeCell ref="PFG9:PFH9"/>
    <mergeCell ref="PFI9:PFJ9"/>
    <mergeCell ref="PFK9:PFL9"/>
    <mergeCell ref="PFM9:PFN9"/>
    <mergeCell ref="PFO9:PFP9"/>
    <mergeCell ref="PFQ9:PFR9"/>
    <mergeCell ref="PEI9:PEJ9"/>
    <mergeCell ref="PEK9:PEL9"/>
    <mergeCell ref="PEM9:PEN9"/>
    <mergeCell ref="PEO9:PEP9"/>
    <mergeCell ref="PEQ9:PER9"/>
    <mergeCell ref="PES9:PET9"/>
    <mergeCell ref="PEU9:PEV9"/>
    <mergeCell ref="PEW9:PEX9"/>
    <mergeCell ref="PEY9:PEZ9"/>
    <mergeCell ref="PDQ9:PDR9"/>
    <mergeCell ref="PDS9:PDT9"/>
    <mergeCell ref="PDU9:PDV9"/>
    <mergeCell ref="PDW9:PDX9"/>
    <mergeCell ref="PDY9:PDZ9"/>
    <mergeCell ref="PEA9:PEB9"/>
    <mergeCell ref="PEC9:PED9"/>
    <mergeCell ref="PEE9:PEF9"/>
    <mergeCell ref="PEG9:PEH9"/>
    <mergeCell ref="PCY9:PCZ9"/>
    <mergeCell ref="PDA9:PDB9"/>
    <mergeCell ref="PDC9:PDD9"/>
    <mergeCell ref="PDE9:PDF9"/>
    <mergeCell ref="PDG9:PDH9"/>
    <mergeCell ref="PDI9:PDJ9"/>
    <mergeCell ref="PDK9:PDL9"/>
    <mergeCell ref="PDM9:PDN9"/>
    <mergeCell ref="PDO9:PDP9"/>
    <mergeCell ref="PCG9:PCH9"/>
    <mergeCell ref="PCI9:PCJ9"/>
    <mergeCell ref="PCK9:PCL9"/>
    <mergeCell ref="PCM9:PCN9"/>
    <mergeCell ref="PCO9:PCP9"/>
    <mergeCell ref="PCQ9:PCR9"/>
    <mergeCell ref="PCS9:PCT9"/>
    <mergeCell ref="PCU9:PCV9"/>
    <mergeCell ref="PCW9:PCX9"/>
    <mergeCell ref="PBO9:PBP9"/>
    <mergeCell ref="PBQ9:PBR9"/>
    <mergeCell ref="PBS9:PBT9"/>
    <mergeCell ref="PBU9:PBV9"/>
    <mergeCell ref="PBW9:PBX9"/>
    <mergeCell ref="PBY9:PBZ9"/>
    <mergeCell ref="PCA9:PCB9"/>
    <mergeCell ref="PCC9:PCD9"/>
    <mergeCell ref="PCE9:PCF9"/>
    <mergeCell ref="PAW9:PAX9"/>
    <mergeCell ref="PAY9:PAZ9"/>
    <mergeCell ref="PBA9:PBB9"/>
    <mergeCell ref="PBC9:PBD9"/>
    <mergeCell ref="PBE9:PBF9"/>
    <mergeCell ref="PBG9:PBH9"/>
    <mergeCell ref="PBI9:PBJ9"/>
    <mergeCell ref="PBK9:PBL9"/>
    <mergeCell ref="PBM9:PBN9"/>
    <mergeCell ref="PAE9:PAF9"/>
    <mergeCell ref="PAG9:PAH9"/>
    <mergeCell ref="PAI9:PAJ9"/>
    <mergeCell ref="PAK9:PAL9"/>
    <mergeCell ref="PAM9:PAN9"/>
    <mergeCell ref="PAO9:PAP9"/>
    <mergeCell ref="PAQ9:PAR9"/>
    <mergeCell ref="PAS9:PAT9"/>
    <mergeCell ref="PAU9:PAV9"/>
    <mergeCell ref="OZM9:OZN9"/>
    <mergeCell ref="OZO9:OZP9"/>
    <mergeCell ref="OZQ9:OZR9"/>
    <mergeCell ref="OZS9:OZT9"/>
    <mergeCell ref="OZU9:OZV9"/>
    <mergeCell ref="OZW9:OZX9"/>
    <mergeCell ref="OZY9:OZZ9"/>
    <mergeCell ref="PAA9:PAB9"/>
    <mergeCell ref="PAC9:PAD9"/>
    <mergeCell ref="OYU9:OYV9"/>
    <mergeCell ref="OYW9:OYX9"/>
    <mergeCell ref="OYY9:OYZ9"/>
    <mergeCell ref="OZA9:OZB9"/>
    <mergeCell ref="OZC9:OZD9"/>
    <mergeCell ref="OZE9:OZF9"/>
    <mergeCell ref="OZG9:OZH9"/>
    <mergeCell ref="OZI9:OZJ9"/>
    <mergeCell ref="OZK9:OZL9"/>
    <mergeCell ref="OYC9:OYD9"/>
    <mergeCell ref="OYE9:OYF9"/>
    <mergeCell ref="OYG9:OYH9"/>
    <mergeCell ref="OYI9:OYJ9"/>
    <mergeCell ref="OYK9:OYL9"/>
    <mergeCell ref="OYM9:OYN9"/>
    <mergeCell ref="OYO9:OYP9"/>
    <mergeCell ref="OYQ9:OYR9"/>
    <mergeCell ref="OYS9:OYT9"/>
    <mergeCell ref="OXK9:OXL9"/>
    <mergeCell ref="OXM9:OXN9"/>
    <mergeCell ref="OXO9:OXP9"/>
    <mergeCell ref="OXQ9:OXR9"/>
    <mergeCell ref="OXS9:OXT9"/>
    <mergeCell ref="OXU9:OXV9"/>
    <mergeCell ref="OXW9:OXX9"/>
    <mergeCell ref="OXY9:OXZ9"/>
    <mergeCell ref="OYA9:OYB9"/>
    <mergeCell ref="OWS9:OWT9"/>
    <mergeCell ref="OWU9:OWV9"/>
    <mergeCell ref="OWW9:OWX9"/>
    <mergeCell ref="OWY9:OWZ9"/>
    <mergeCell ref="OXA9:OXB9"/>
    <mergeCell ref="OXC9:OXD9"/>
    <mergeCell ref="OXE9:OXF9"/>
    <mergeCell ref="OXG9:OXH9"/>
    <mergeCell ref="OXI9:OXJ9"/>
    <mergeCell ref="OWA9:OWB9"/>
    <mergeCell ref="OWC9:OWD9"/>
    <mergeCell ref="OWE9:OWF9"/>
    <mergeCell ref="OWG9:OWH9"/>
    <mergeCell ref="OWI9:OWJ9"/>
    <mergeCell ref="OWK9:OWL9"/>
    <mergeCell ref="OWM9:OWN9"/>
    <mergeCell ref="OWO9:OWP9"/>
    <mergeCell ref="OWQ9:OWR9"/>
    <mergeCell ref="OVI9:OVJ9"/>
    <mergeCell ref="OVK9:OVL9"/>
    <mergeCell ref="OVM9:OVN9"/>
    <mergeCell ref="OVO9:OVP9"/>
    <mergeCell ref="OVQ9:OVR9"/>
    <mergeCell ref="OVS9:OVT9"/>
    <mergeCell ref="OVU9:OVV9"/>
    <mergeCell ref="OVW9:OVX9"/>
    <mergeCell ref="OVY9:OVZ9"/>
    <mergeCell ref="OUQ9:OUR9"/>
    <mergeCell ref="OUS9:OUT9"/>
    <mergeCell ref="OUU9:OUV9"/>
    <mergeCell ref="OUW9:OUX9"/>
    <mergeCell ref="OUY9:OUZ9"/>
    <mergeCell ref="OVA9:OVB9"/>
    <mergeCell ref="OVC9:OVD9"/>
    <mergeCell ref="OVE9:OVF9"/>
    <mergeCell ref="OVG9:OVH9"/>
    <mergeCell ref="OTY9:OTZ9"/>
    <mergeCell ref="OUA9:OUB9"/>
    <mergeCell ref="OUC9:OUD9"/>
    <mergeCell ref="OUE9:OUF9"/>
    <mergeCell ref="OUG9:OUH9"/>
    <mergeCell ref="OUI9:OUJ9"/>
    <mergeCell ref="OUK9:OUL9"/>
    <mergeCell ref="OUM9:OUN9"/>
    <mergeCell ref="OUO9:OUP9"/>
    <mergeCell ref="OTG9:OTH9"/>
    <mergeCell ref="OTI9:OTJ9"/>
    <mergeCell ref="OTK9:OTL9"/>
    <mergeCell ref="OTM9:OTN9"/>
    <mergeCell ref="OTO9:OTP9"/>
    <mergeCell ref="OTQ9:OTR9"/>
    <mergeCell ref="OTS9:OTT9"/>
    <mergeCell ref="OTU9:OTV9"/>
    <mergeCell ref="OTW9:OTX9"/>
    <mergeCell ref="OSO9:OSP9"/>
    <mergeCell ref="OSQ9:OSR9"/>
    <mergeCell ref="OSS9:OST9"/>
    <mergeCell ref="OSU9:OSV9"/>
    <mergeCell ref="OSW9:OSX9"/>
    <mergeCell ref="OSY9:OSZ9"/>
    <mergeCell ref="OTA9:OTB9"/>
    <mergeCell ref="OTC9:OTD9"/>
    <mergeCell ref="OTE9:OTF9"/>
    <mergeCell ref="ORW9:ORX9"/>
    <mergeCell ref="ORY9:ORZ9"/>
    <mergeCell ref="OSA9:OSB9"/>
    <mergeCell ref="OSC9:OSD9"/>
    <mergeCell ref="OSE9:OSF9"/>
    <mergeCell ref="OSG9:OSH9"/>
    <mergeCell ref="OSI9:OSJ9"/>
    <mergeCell ref="OSK9:OSL9"/>
    <mergeCell ref="OSM9:OSN9"/>
    <mergeCell ref="ORE9:ORF9"/>
    <mergeCell ref="ORG9:ORH9"/>
    <mergeCell ref="ORI9:ORJ9"/>
    <mergeCell ref="ORK9:ORL9"/>
    <mergeCell ref="ORM9:ORN9"/>
    <mergeCell ref="ORO9:ORP9"/>
    <mergeCell ref="ORQ9:ORR9"/>
    <mergeCell ref="ORS9:ORT9"/>
    <mergeCell ref="ORU9:ORV9"/>
    <mergeCell ref="OQM9:OQN9"/>
    <mergeCell ref="OQO9:OQP9"/>
    <mergeCell ref="OQQ9:OQR9"/>
    <mergeCell ref="OQS9:OQT9"/>
    <mergeCell ref="OQU9:OQV9"/>
    <mergeCell ref="OQW9:OQX9"/>
    <mergeCell ref="OQY9:OQZ9"/>
    <mergeCell ref="ORA9:ORB9"/>
    <mergeCell ref="ORC9:ORD9"/>
    <mergeCell ref="OPU9:OPV9"/>
    <mergeCell ref="OPW9:OPX9"/>
    <mergeCell ref="OPY9:OPZ9"/>
    <mergeCell ref="OQA9:OQB9"/>
    <mergeCell ref="OQC9:OQD9"/>
    <mergeCell ref="OQE9:OQF9"/>
    <mergeCell ref="OQG9:OQH9"/>
    <mergeCell ref="OQI9:OQJ9"/>
    <mergeCell ref="OQK9:OQL9"/>
    <mergeCell ref="OPC9:OPD9"/>
    <mergeCell ref="OPE9:OPF9"/>
    <mergeCell ref="OPG9:OPH9"/>
    <mergeCell ref="OPI9:OPJ9"/>
    <mergeCell ref="OPK9:OPL9"/>
    <mergeCell ref="OPM9:OPN9"/>
    <mergeCell ref="OPO9:OPP9"/>
    <mergeCell ref="OPQ9:OPR9"/>
    <mergeCell ref="OPS9:OPT9"/>
    <mergeCell ref="OOK9:OOL9"/>
    <mergeCell ref="OOM9:OON9"/>
    <mergeCell ref="OOO9:OOP9"/>
    <mergeCell ref="OOQ9:OOR9"/>
    <mergeCell ref="OOS9:OOT9"/>
    <mergeCell ref="OOU9:OOV9"/>
    <mergeCell ref="OOW9:OOX9"/>
    <mergeCell ref="OOY9:OOZ9"/>
    <mergeCell ref="OPA9:OPB9"/>
    <mergeCell ref="ONS9:ONT9"/>
    <mergeCell ref="ONU9:ONV9"/>
    <mergeCell ref="ONW9:ONX9"/>
    <mergeCell ref="ONY9:ONZ9"/>
    <mergeCell ref="OOA9:OOB9"/>
    <mergeCell ref="OOC9:OOD9"/>
    <mergeCell ref="OOE9:OOF9"/>
    <mergeCell ref="OOG9:OOH9"/>
    <mergeCell ref="OOI9:OOJ9"/>
    <mergeCell ref="ONA9:ONB9"/>
    <mergeCell ref="ONC9:OND9"/>
    <mergeCell ref="ONE9:ONF9"/>
    <mergeCell ref="ONG9:ONH9"/>
    <mergeCell ref="ONI9:ONJ9"/>
    <mergeCell ref="ONK9:ONL9"/>
    <mergeCell ref="ONM9:ONN9"/>
    <mergeCell ref="ONO9:ONP9"/>
    <mergeCell ref="ONQ9:ONR9"/>
    <mergeCell ref="OMI9:OMJ9"/>
    <mergeCell ref="OMK9:OML9"/>
    <mergeCell ref="OMM9:OMN9"/>
    <mergeCell ref="OMO9:OMP9"/>
    <mergeCell ref="OMQ9:OMR9"/>
    <mergeCell ref="OMS9:OMT9"/>
    <mergeCell ref="OMU9:OMV9"/>
    <mergeCell ref="OMW9:OMX9"/>
    <mergeCell ref="OMY9:OMZ9"/>
    <mergeCell ref="OLQ9:OLR9"/>
    <mergeCell ref="OLS9:OLT9"/>
    <mergeCell ref="OLU9:OLV9"/>
    <mergeCell ref="OLW9:OLX9"/>
    <mergeCell ref="OLY9:OLZ9"/>
    <mergeCell ref="OMA9:OMB9"/>
    <mergeCell ref="OMC9:OMD9"/>
    <mergeCell ref="OME9:OMF9"/>
    <mergeCell ref="OMG9:OMH9"/>
    <mergeCell ref="OKY9:OKZ9"/>
    <mergeCell ref="OLA9:OLB9"/>
    <mergeCell ref="OLC9:OLD9"/>
    <mergeCell ref="OLE9:OLF9"/>
    <mergeCell ref="OLG9:OLH9"/>
    <mergeCell ref="OLI9:OLJ9"/>
    <mergeCell ref="OLK9:OLL9"/>
    <mergeCell ref="OLM9:OLN9"/>
    <mergeCell ref="OLO9:OLP9"/>
    <mergeCell ref="OKG9:OKH9"/>
    <mergeCell ref="OKI9:OKJ9"/>
    <mergeCell ref="OKK9:OKL9"/>
    <mergeCell ref="OKM9:OKN9"/>
    <mergeCell ref="OKO9:OKP9"/>
    <mergeCell ref="OKQ9:OKR9"/>
    <mergeCell ref="OKS9:OKT9"/>
    <mergeCell ref="OKU9:OKV9"/>
    <mergeCell ref="OKW9:OKX9"/>
    <mergeCell ref="OJO9:OJP9"/>
    <mergeCell ref="OJQ9:OJR9"/>
    <mergeCell ref="OJS9:OJT9"/>
    <mergeCell ref="OJU9:OJV9"/>
    <mergeCell ref="OJW9:OJX9"/>
    <mergeCell ref="OJY9:OJZ9"/>
    <mergeCell ref="OKA9:OKB9"/>
    <mergeCell ref="OKC9:OKD9"/>
    <mergeCell ref="OKE9:OKF9"/>
    <mergeCell ref="OIW9:OIX9"/>
    <mergeCell ref="OIY9:OIZ9"/>
    <mergeCell ref="OJA9:OJB9"/>
    <mergeCell ref="OJC9:OJD9"/>
    <mergeCell ref="OJE9:OJF9"/>
    <mergeCell ref="OJG9:OJH9"/>
    <mergeCell ref="OJI9:OJJ9"/>
    <mergeCell ref="OJK9:OJL9"/>
    <mergeCell ref="OJM9:OJN9"/>
    <mergeCell ref="OIE9:OIF9"/>
    <mergeCell ref="OIG9:OIH9"/>
    <mergeCell ref="OII9:OIJ9"/>
    <mergeCell ref="OIK9:OIL9"/>
    <mergeCell ref="OIM9:OIN9"/>
    <mergeCell ref="OIO9:OIP9"/>
    <mergeCell ref="OIQ9:OIR9"/>
    <mergeCell ref="OIS9:OIT9"/>
    <mergeCell ref="OIU9:OIV9"/>
    <mergeCell ref="OHM9:OHN9"/>
    <mergeCell ref="OHO9:OHP9"/>
    <mergeCell ref="OHQ9:OHR9"/>
    <mergeCell ref="OHS9:OHT9"/>
    <mergeCell ref="OHU9:OHV9"/>
    <mergeCell ref="OHW9:OHX9"/>
    <mergeCell ref="OHY9:OHZ9"/>
    <mergeCell ref="OIA9:OIB9"/>
    <mergeCell ref="OIC9:OID9"/>
    <mergeCell ref="OGU9:OGV9"/>
    <mergeCell ref="OGW9:OGX9"/>
    <mergeCell ref="OGY9:OGZ9"/>
    <mergeCell ref="OHA9:OHB9"/>
    <mergeCell ref="OHC9:OHD9"/>
    <mergeCell ref="OHE9:OHF9"/>
    <mergeCell ref="OHG9:OHH9"/>
    <mergeCell ref="OHI9:OHJ9"/>
    <mergeCell ref="OHK9:OHL9"/>
    <mergeCell ref="OGC9:OGD9"/>
    <mergeCell ref="OGE9:OGF9"/>
    <mergeCell ref="OGG9:OGH9"/>
    <mergeCell ref="OGI9:OGJ9"/>
    <mergeCell ref="OGK9:OGL9"/>
    <mergeCell ref="OGM9:OGN9"/>
    <mergeCell ref="OGO9:OGP9"/>
    <mergeCell ref="OGQ9:OGR9"/>
    <mergeCell ref="OGS9:OGT9"/>
    <mergeCell ref="OFK9:OFL9"/>
    <mergeCell ref="OFM9:OFN9"/>
    <mergeCell ref="OFO9:OFP9"/>
    <mergeCell ref="OFQ9:OFR9"/>
    <mergeCell ref="OFS9:OFT9"/>
    <mergeCell ref="OFU9:OFV9"/>
    <mergeCell ref="OFW9:OFX9"/>
    <mergeCell ref="OFY9:OFZ9"/>
    <mergeCell ref="OGA9:OGB9"/>
    <mergeCell ref="OES9:OET9"/>
    <mergeCell ref="OEU9:OEV9"/>
    <mergeCell ref="OEW9:OEX9"/>
    <mergeCell ref="OEY9:OEZ9"/>
    <mergeCell ref="OFA9:OFB9"/>
    <mergeCell ref="OFC9:OFD9"/>
    <mergeCell ref="OFE9:OFF9"/>
    <mergeCell ref="OFG9:OFH9"/>
    <mergeCell ref="OFI9:OFJ9"/>
    <mergeCell ref="OEA9:OEB9"/>
    <mergeCell ref="OEC9:OED9"/>
    <mergeCell ref="OEE9:OEF9"/>
    <mergeCell ref="OEG9:OEH9"/>
    <mergeCell ref="OEI9:OEJ9"/>
    <mergeCell ref="OEK9:OEL9"/>
    <mergeCell ref="OEM9:OEN9"/>
    <mergeCell ref="OEO9:OEP9"/>
    <mergeCell ref="OEQ9:OER9"/>
    <mergeCell ref="ODI9:ODJ9"/>
    <mergeCell ref="ODK9:ODL9"/>
    <mergeCell ref="ODM9:ODN9"/>
    <mergeCell ref="ODO9:ODP9"/>
    <mergeCell ref="ODQ9:ODR9"/>
    <mergeCell ref="ODS9:ODT9"/>
    <mergeCell ref="ODU9:ODV9"/>
    <mergeCell ref="ODW9:ODX9"/>
    <mergeCell ref="ODY9:ODZ9"/>
    <mergeCell ref="OCQ9:OCR9"/>
    <mergeCell ref="OCS9:OCT9"/>
    <mergeCell ref="OCU9:OCV9"/>
    <mergeCell ref="OCW9:OCX9"/>
    <mergeCell ref="OCY9:OCZ9"/>
    <mergeCell ref="ODA9:ODB9"/>
    <mergeCell ref="ODC9:ODD9"/>
    <mergeCell ref="ODE9:ODF9"/>
    <mergeCell ref="ODG9:ODH9"/>
    <mergeCell ref="OBY9:OBZ9"/>
    <mergeCell ref="OCA9:OCB9"/>
    <mergeCell ref="OCC9:OCD9"/>
    <mergeCell ref="OCE9:OCF9"/>
    <mergeCell ref="OCG9:OCH9"/>
    <mergeCell ref="OCI9:OCJ9"/>
    <mergeCell ref="OCK9:OCL9"/>
    <mergeCell ref="OCM9:OCN9"/>
    <mergeCell ref="OCO9:OCP9"/>
    <mergeCell ref="OBG9:OBH9"/>
    <mergeCell ref="OBI9:OBJ9"/>
    <mergeCell ref="OBK9:OBL9"/>
    <mergeCell ref="OBM9:OBN9"/>
    <mergeCell ref="OBO9:OBP9"/>
    <mergeCell ref="OBQ9:OBR9"/>
    <mergeCell ref="OBS9:OBT9"/>
    <mergeCell ref="OBU9:OBV9"/>
    <mergeCell ref="OBW9:OBX9"/>
    <mergeCell ref="OAO9:OAP9"/>
    <mergeCell ref="OAQ9:OAR9"/>
    <mergeCell ref="OAS9:OAT9"/>
    <mergeCell ref="OAU9:OAV9"/>
    <mergeCell ref="OAW9:OAX9"/>
    <mergeCell ref="OAY9:OAZ9"/>
    <mergeCell ref="OBA9:OBB9"/>
    <mergeCell ref="OBC9:OBD9"/>
    <mergeCell ref="OBE9:OBF9"/>
    <mergeCell ref="NZW9:NZX9"/>
    <mergeCell ref="NZY9:NZZ9"/>
    <mergeCell ref="OAA9:OAB9"/>
    <mergeCell ref="OAC9:OAD9"/>
    <mergeCell ref="OAE9:OAF9"/>
    <mergeCell ref="OAG9:OAH9"/>
    <mergeCell ref="OAI9:OAJ9"/>
    <mergeCell ref="OAK9:OAL9"/>
    <mergeCell ref="OAM9:OAN9"/>
    <mergeCell ref="NZE9:NZF9"/>
    <mergeCell ref="NZG9:NZH9"/>
    <mergeCell ref="NZI9:NZJ9"/>
    <mergeCell ref="NZK9:NZL9"/>
    <mergeCell ref="NZM9:NZN9"/>
    <mergeCell ref="NZO9:NZP9"/>
    <mergeCell ref="NZQ9:NZR9"/>
    <mergeCell ref="NZS9:NZT9"/>
    <mergeCell ref="NZU9:NZV9"/>
    <mergeCell ref="NYM9:NYN9"/>
    <mergeCell ref="NYO9:NYP9"/>
    <mergeCell ref="NYQ9:NYR9"/>
    <mergeCell ref="NYS9:NYT9"/>
    <mergeCell ref="NYU9:NYV9"/>
    <mergeCell ref="NYW9:NYX9"/>
    <mergeCell ref="NYY9:NYZ9"/>
    <mergeCell ref="NZA9:NZB9"/>
    <mergeCell ref="NZC9:NZD9"/>
    <mergeCell ref="NXU9:NXV9"/>
    <mergeCell ref="NXW9:NXX9"/>
    <mergeCell ref="NXY9:NXZ9"/>
    <mergeCell ref="NYA9:NYB9"/>
    <mergeCell ref="NYC9:NYD9"/>
    <mergeCell ref="NYE9:NYF9"/>
    <mergeCell ref="NYG9:NYH9"/>
    <mergeCell ref="NYI9:NYJ9"/>
    <mergeCell ref="NYK9:NYL9"/>
    <mergeCell ref="NXC9:NXD9"/>
    <mergeCell ref="NXE9:NXF9"/>
    <mergeCell ref="NXG9:NXH9"/>
    <mergeCell ref="NXI9:NXJ9"/>
    <mergeCell ref="NXK9:NXL9"/>
    <mergeCell ref="NXM9:NXN9"/>
    <mergeCell ref="NXO9:NXP9"/>
    <mergeCell ref="NXQ9:NXR9"/>
    <mergeCell ref="NXS9:NXT9"/>
    <mergeCell ref="NWK9:NWL9"/>
    <mergeCell ref="NWM9:NWN9"/>
    <mergeCell ref="NWO9:NWP9"/>
    <mergeCell ref="NWQ9:NWR9"/>
    <mergeCell ref="NWS9:NWT9"/>
    <mergeCell ref="NWU9:NWV9"/>
    <mergeCell ref="NWW9:NWX9"/>
    <mergeCell ref="NWY9:NWZ9"/>
    <mergeCell ref="NXA9:NXB9"/>
    <mergeCell ref="NVS9:NVT9"/>
    <mergeCell ref="NVU9:NVV9"/>
    <mergeCell ref="NVW9:NVX9"/>
    <mergeCell ref="NVY9:NVZ9"/>
    <mergeCell ref="NWA9:NWB9"/>
    <mergeCell ref="NWC9:NWD9"/>
    <mergeCell ref="NWE9:NWF9"/>
    <mergeCell ref="NWG9:NWH9"/>
    <mergeCell ref="NWI9:NWJ9"/>
    <mergeCell ref="NVA9:NVB9"/>
    <mergeCell ref="NVC9:NVD9"/>
    <mergeCell ref="NVE9:NVF9"/>
    <mergeCell ref="NVG9:NVH9"/>
    <mergeCell ref="NVI9:NVJ9"/>
    <mergeCell ref="NVK9:NVL9"/>
    <mergeCell ref="NVM9:NVN9"/>
    <mergeCell ref="NVO9:NVP9"/>
    <mergeCell ref="NVQ9:NVR9"/>
    <mergeCell ref="NUI9:NUJ9"/>
    <mergeCell ref="NUK9:NUL9"/>
    <mergeCell ref="NUM9:NUN9"/>
    <mergeCell ref="NUO9:NUP9"/>
    <mergeCell ref="NUQ9:NUR9"/>
    <mergeCell ref="NUS9:NUT9"/>
    <mergeCell ref="NUU9:NUV9"/>
    <mergeCell ref="NUW9:NUX9"/>
    <mergeCell ref="NUY9:NUZ9"/>
    <mergeCell ref="NTQ9:NTR9"/>
    <mergeCell ref="NTS9:NTT9"/>
    <mergeCell ref="NTU9:NTV9"/>
    <mergeCell ref="NTW9:NTX9"/>
    <mergeCell ref="NTY9:NTZ9"/>
    <mergeCell ref="NUA9:NUB9"/>
    <mergeCell ref="NUC9:NUD9"/>
    <mergeCell ref="NUE9:NUF9"/>
    <mergeCell ref="NUG9:NUH9"/>
    <mergeCell ref="NSY9:NSZ9"/>
    <mergeCell ref="NTA9:NTB9"/>
    <mergeCell ref="NTC9:NTD9"/>
    <mergeCell ref="NTE9:NTF9"/>
    <mergeCell ref="NTG9:NTH9"/>
    <mergeCell ref="NTI9:NTJ9"/>
    <mergeCell ref="NTK9:NTL9"/>
    <mergeCell ref="NTM9:NTN9"/>
    <mergeCell ref="NTO9:NTP9"/>
    <mergeCell ref="NSG9:NSH9"/>
    <mergeCell ref="NSI9:NSJ9"/>
    <mergeCell ref="NSK9:NSL9"/>
    <mergeCell ref="NSM9:NSN9"/>
    <mergeCell ref="NSO9:NSP9"/>
    <mergeCell ref="NSQ9:NSR9"/>
    <mergeCell ref="NSS9:NST9"/>
    <mergeCell ref="NSU9:NSV9"/>
    <mergeCell ref="NSW9:NSX9"/>
    <mergeCell ref="NRO9:NRP9"/>
    <mergeCell ref="NRQ9:NRR9"/>
    <mergeCell ref="NRS9:NRT9"/>
    <mergeCell ref="NRU9:NRV9"/>
    <mergeCell ref="NRW9:NRX9"/>
    <mergeCell ref="NRY9:NRZ9"/>
    <mergeCell ref="NSA9:NSB9"/>
    <mergeCell ref="NSC9:NSD9"/>
    <mergeCell ref="NSE9:NSF9"/>
    <mergeCell ref="NQW9:NQX9"/>
    <mergeCell ref="NQY9:NQZ9"/>
    <mergeCell ref="NRA9:NRB9"/>
    <mergeCell ref="NRC9:NRD9"/>
    <mergeCell ref="NRE9:NRF9"/>
    <mergeCell ref="NRG9:NRH9"/>
    <mergeCell ref="NRI9:NRJ9"/>
    <mergeCell ref="NRK9:NRL9"/>
    <mergeCell ref="NRM9:NRN9"/>
    <mergeCell ref="NQE9:NQF9"/>
    <mergeCell ref="NQG9:NQH9"/>
    <mergeCell ref="NQI9:NQJ9"/>
    <mergeCell ref="NQK9:NQL9"/>
    <mergeCell ref="NQM9:NQN9"/>
    <mergeCell ref="NQO9:NQP9"/>
    <mergeCell ref="NQQ9:NQR9"/>
    <mergeCell ref="NQS9:NQT9"/>
    <mergeCell ref="NQU9:NQV9"/>
    <mergeCell ref="NPM9:NPN9"/>
    <mergeCell ref="NPO9:NPP9"/>
    <mergeCell ref="NPQ9:NPR9"/>
    <mergeCell ref="NPS9:NPT9"/>
    <mergeCell ref="NPU9:NPV9"/>
    <mergeCell ref="NPW9:NPX9"/>
    <mergeCell ref="NPY9:NPZ9"/>
    <mergeCell ref="NQA9:NQB9"/>
    <mergeCell ref="NQC9:NQD9"/>
    <mergeCell ref="NOU9:NOV9"/>
    <mergeCell ref="NOW9:NOX9"/>
    <mergeCell ref="NOY9:NOZ9"/>
    <mergeCell ref="NPA9:NPB9"/>
    <mergeCell ref="NPC9:NPD9"/>
    <mergeCell ref="NPE9:NPF9"/>
    <mergeCell ref="NPG9:NPH9"/>
    <mergeCell ref="NPI9:NPJ9"/>
    <mergeCell ref="NPK9:NPL9"/>
    <mergeCell ref="NOC9:NOD9"/>
    <mergeCell ref="NOE9:NOF9"/>
    <mergeCell ref="NOG9:NOH9"/>
    <mergeCell ref="NOI9:NOJ9"/>
    <mergeCell ref="NOK9:NOL9"/>
    <mergeCell ref="NOM9:NON9"/>
    <mergeCell ref="NOO9:NOP9"/>
    <mergeCell ref="NOQ9:NOR9"/>
    <mergeCell ref="NOS9:NOT9"/>
    <mergeCell ref="NNK9:NNL9"/>
    <mergeCell ref="NNM9:NNN9"/>
    <mergeCell ref="NNO9:NNP9"/>
    <mergeCell ref="NNQ9:NNR9"/>
    <mergeCell ref="NNS9:NNT9"/>
    <mergeCell ref="NNU9:NNV9"/>
    <mergeCell ref="NNW9:NNX9"/>
    <mergeCell ref="NNY9:NNZ9"/>
    <mergeCell ref="NOA9:NOB9"/>
    <mergeCell ref="NMS9:NMT9"/>
    <mergeCell ref="NMU9:NMV9"/>
    <mergeCell ref="NMW9:NMX9"/>
    <mergeCell ref="NMY9:NMZ9"/>
    <mergeCell ref="NNA9:NNB9"/>
    <mergeCell ref="NNC9:NND9"/>
    <mergeCell ref="NNE9:NNF9"/>
    <mergeCell ref="NNG9:NNH9"/>
    <mergeCell ref="NNI9:NNJ9"/>
    <mergeCell ref="NMA9:NMB9"/>
    <mergeCell ref="NMC9:NMD9"/>
    <mergeCell ref="NME9:NMF9"/>
    <mergeCell ref="NMG9:NMH9"/>
    <mergeCell ref="NMI9:NMJ9"/>
    <mergeCell ref="NMK9:NML9"/>
    <mergeCell ref="NMM9:NMN9"/>
    <mergeCell ref="NMO9:NMP9"/>
    <mergeCell ref="NMQ9:NMR9"/>
    <mergeCell ref="NLI9:NLJ9"/>
    <mergeCell ref="NLK9:NLL9"/>
    <mergeCell ref="NLM9:NLN9"/>
    <mergeCell ref="NLO9:NLP9"/>
    <mergeCell ref="NLQ9:NLR9"/>
    <mergeCell ref="NLS9:NLT9"/>
    <mergeCell ref="NLU9:NLV9"/>
    <mergeCell ref="NLW9:NLX9"/>
    <mergeCell ref="NLY9:NLZ9"/>
    <mergeCell ref="NKQ9:NKR9"/>
    <mergeCell ref="NKS9:NKT9"/>
    <mergeCell ref="NKU9:NKV9"/>
    <mergeCell ref="NKW9:NKX9"/>
    <mergeCell ref="NKY9:NKZ9"/>
    <mergeCell ref="NLA9:NLB9"/>
    <mergeCell ref="NLC9:NLD9"/>
    <mergeCell ref="NLE9:NLF9"/>
    <mergeCell ref="NLG9:NLH9"/>
    <mergeCell ref="NJY9:NJZ9"/>
    <mergeCell ref="NKA9:NKB9"/>
    <mergeCell ref="NKC9:NKD9"/>
    <mergeCell ref="NKE9:NKF9"/>
    <mergeCell ref="NKG9:NKH9"/>
    <mergeCell ref="NKI9:NKJ9"/>
    <mergeCell ref="NKK9:NKL9"/>
    <mergeCell ref="NKM9:NKN9"/>
    <mergeCell ref="NKO9:NKP9"/>
    <mergeCell ref="NJG9:NJH9"/>
    <mergeCell ref="NJI9:NJJ9"/>
    <mergeCell ref="NJK9:NJL9"/>
    <mergeCell ref="NJM9:NJN9"/>
    <mergeCell ref="NJO9:NJP9"/>
    <mergeCell ref="NJQ9:NJR9"/>
    <mergeCell ref="NJS9:NJT9"/>
    <mergeCell ref="NJU9:NJV9"/>
    <mergeCell ref="NJW9:NJX9"/>
    <mergeCell ref="NIO9:NIP9"/>
    <mergeCell ref="NIQ9:NIR9"/>
    <mergeCell ref="NIS9:NIT9"/>
    <mergeCell ref="NIU9:NIV9"/>
    <mergeCell ref="NIW9:NIX9"/>
    <mergeCell ref="NIY9:NIZ9"/>
    <mergeCell ref="NJA9:NJB9"/>
    <mergeCell ref="NJC9:NJD9"/>
    <mergeCell ref="NJE9:NJF9"/>
    <mergeCell ref="NHW9:NHX9"/>
    <mergeCell ref="NHY9:NHZ9"/>
    <mergeCell ref="NIA9:NIB9"/>
    <mergeCell ref="NIC9:NID9"/>
    <mergeCell ref="NIE9:NIF9"/>
    <mergeCell ref="NIG9:NIH9"/>
    <mergeCell ref="NII9:NIJ9"/>
    <mergeCell ref="NIK9:NIL9"/>
    <mergeCell ref="NIM9:NIN9"/>
    <mergeCell ref="NHE9:NHF9"/>
    <mergeCell ref="NHG9:NHH9"/>
    <mergeCell ref="NHI9:NHJ9"/>
    <mergeCell ref="NHK9:NHL9"/>
    <mergeCell ref="NHM9:NHN9"/>
    <mergeCell ref="NHO9:NHP9"/>
    <mergeCell ref="NHQ9:NHR9"/>
    <mergeCell ref="NHS9:NHT9"/>
    <mergeCell ref="NHU9:NHV9"/>
    <mergeCell ref="NGM9:NGN9"/>
    <mergeCell ref="NGO9:NGP9"/>
    <mergeCell ref="NGQ9:NGR9"/>
    <mergeCell ref="NGS9:NGT9"/>
    <mergeCell ref="NGU9:NGV9"/>
    <mergeCell ref="NGW9:NGX9"/>
    <mergeCell ref="NGY9:NGZ9"/>
    <mergeCell ref="NHA9:NHB9"/>
    <mergeCell ref="NHC9:NHD9"/>
    <mergeCell ref="NFU9:NFV9"/>
    <mergeCell ref="NFW9:NFX9"/>
    <mergeCell ref="NFY9:NFZ9"/>
    <mergeCell ref="NGA9:NGB9"/>
    <mergeCell ref="NGC9:NGD9"/>
    <mergeCell ref="NGE9:NGF9"/>
    <mergeCell ref="NGG9:NGH9"/>
    <mergeCell ref="NGI9:NGJ9"/>
    <mergeCell ref="NGK9:NGL9"/>
    <mergeCell ref="NFC9:NFD9"/>
    <mergeCell ref="NFE9:NFF9"/>
    <mergeCell ref="NFG9:NFH9"/>
    <mergeCell ref="NFI9:NFJ9"/>
    <mergeCell ref="NFK9:NFL9"/>
    <mergeCell ref="NFM9:NFN9"/>
    <mergeCell ref="NFO9:NFP9"/>
    <mergeCell ref="NFQ9:NFR9"/>
    <mergeCell ref="NFS9:NFT9"/>
    <mergeCell ref="NEK9:NEL9"/>
    <mergeCell ref="NEM9:NEN9"/>
    <mergeCell ref="NEO9:NEP9"/>
    <mergeCell ref="NEQ9:NER9"/>
    <mergeCell ref="NES9:NET9"/>
    <mergeCell ref="NEU9:NEV9"/>
    <mergeCell ref="NEW9:NEX9"/>
    <mergeCell ref="NEY9:NEZ9"/>
    <mergeCell ref="NFA9:NFB9"/>
    <mergeCell ref="NDS9:NDT9"/>
    <mergeCell ref="NDU9:NDV9"/>
    <mergeCell ref="NDW9:NDX9"/>
    <mergeCell ref="NDY9:NDZ9"/>
    <mergeCell ref="NEA9:NEB9"/>
    <mergeCell ref="NEC9:NED9"/>
    <mergeCell ref="NEE9:NEF9"/>
    <mergeCell ref="NEG9:NEH9"/>
    <mergeCell ref="NEI9:NEJ9"/>
    <mergeCell ref="NDA9:NDB9"/>
    <mergeCell ref="NDC9:NDD9"/>
    <mergeCell ref="NDE9:NDF9"/>
    <mergeCell ref="NDG9:NDH9"/>
    <mergeCell ref="NDI9:NDJ9"/>
    <mergeCell ref="NDK9:NDL9"/>
    <mergeCell ref="NDM9:NDN9"/>
    <mergeCell ref="NDO9:NDP9"/>
    <mergeCell ref="NDQ9:NDR9"/>
    <mergeCell ref="NCI9:NCJ9"/>
    <mergeCell ref="NCK9:NCL9"/>
    <mergeCell ref="NCM9:NCN9"/>
    <mergeCell ref="NCO9:NCP9"/>
    <mergeCell ref="NCQ9:NCR9"/>
    <mergeCell ref="NCS9:NCT9"/>
    <mergeCell ref="NCU9:NCV9"/>
    <mergeCell ref="NCW9:NCX9"/>
    <mergeCell ref="NCY9:NCZ9"/>
    <mergeCell ref="NBQ9:NBR9"/>
    <mergeCell ref="NBS9:NBT9"/>
    <mergeCell ref="NBU9:NBV9"/>
    <mergeCell ref="NBW9:NBX9"/>
    <mergeCell ref="NBY9:NBZ9"/>
    <mergeCell ref="NCA9:NCB9"/>
    <mergeCell ref="NCC9:NCD9"/>
    <mergeCell ref="NCE9:NCF9"/>
    <mergeCell ref="NCG9:NCH9"/>
    <mergeCell ref="NAY9:NAZ9"/>
    <mergeCell ref="NBA9:NBB9"/>
    <mergeCell ref="NBC9:NBD9"/>
    <mergeCell ref="NBE9:NBF9"/>
    <mergeCell ref="NBG9:NBH9"/>
    <mergeCell ref="NBI9:NBJ9"/>
    <mergeCell ref="NBK9:NBL9"/>
    <mergeCell ref="NBM9:NBN9"/>
    <mergeCell ref="NBO9:NBP9"/>
    <mergeCell ref="NAG9:NAH9"/>
    <mergeCell ref="NAI9:NAJ9"/>
    <mergeCell ref="NAK9:NAL9"/>
    <mergeCell ref="NAM9:NAN9"/>
    <mergeCell ref="NAO9:NAP9"/>
    <mergeCell ref="NAQ9:NAR9"/>
    <mergeCell ref="NAS9:NAT9"/>
    <mergeCell ref="NAU9:NAV9"/>
    <mergeCell ref="NAW9:NAX9"/>
    <mergeCell ref="MZO9:MZP9"/>
    <mergeCell ref="MZQ9:MZR9"/>
    <mergeCell ref="MZS9:MZT9"/>
    <mergeCell ref="MZU9:MZV9"/>
    <mergeCell ref="MZW9:MZX9"/>
    <mergeCell ref="MZY9:MZZ9"/>
    <mergeCell ref="NAA9:NAB9"/>
    <mergeCell ref="NAC9:NAD9"/>
    <mergeCell ref="NAE9:NAF9"/>
    <mergeCell ref="MYW9:MYX9"/>
    <mergeCell ref="MYY9:MYZ9"/>
    <mergeCell ref="MZA9:MZB9"/>
    <mergeCell ref="MZC9:MZD9"/>
    <mergeCell ref="MZE9:MZF9"/>
    <mergeCell ref="MZG9:MZH9"/>
    <mergeCell ref="MZI9:MZJ9"/>
    <mergeCell ref="MZK9:MZL9"/>
    <mergeCell ref="MZM9:MZN9"/>
    <mergeCell ref="MYE9:MYF9"/>
    <mergeCell ref="MYG9:MYH9"/>
    <mergeCell ref="MYI9:MYJ9"/>
    <mergeCell ref="MYK9:MYL9"/>
    <mergeCell ref="MYM9:MYN9"/>
    <mergeCell ref="MYO9:MYP9"/>
    <mergeCell ref="MYQ9:MYR9"/>
    <mergeCell ref="MYS9:MYT9"/>
    <mergeCell ref="MYU9:MYV9"/>
    <mergeCell ref="MXM9:MXN9"/>
    <mergeCell ref="MXO9:MXP9"/>
    <mergeCell ref="MXQ9:MXR9"/>
    <mergeCell ref="MXS9:MXT9"/>
    <mergeCell ref="MXU9:MXV9"/>
    <mergeCell ref="MXW9:MXX9"/>
    <mergeCell ref="MXY9:MXZ9"/>
    <mergeCell ref="MYA9:MYB9"/>
    <mergeCell ref="MYC9:MYD9"/>
    <mergeCell ref="MWU9:MWV9"/>
    <mergeCell ref="MWW9:MWX9"/>
    <mergeCell ref="MWY9:MWZ9"/>
    <mergeCell ref="MXA9:MXB9"/>
    <mergeCell ref="MXC9:MXD9"/>
    <mergeCell ref="MXE9:MXF9"/>
    <mergeCell ref="MXG9:MXH9"/>
    <mergeCell ref="MXI9:MXJ9"/>
    <mergeCell ref="MXK9:MXL9"/>
    <mergeCell ref="MWC9:MWD9"/>
    <mergeCell ref="MWE9:MWF9"/>
    <mergeCell ref="MWG9:MWH9"/>
    <mergeCell ref="MWI9:MWJ9"/>
    <mergeCell ref="MWK9:MWL9"/>
    <mergeCell ref="MWM9:MWN9"/>
    <mergeCell ref="MWO9:MWP9"/>
    <mergeCell ref="MWQ9:MWR9"/>
    <mergeCell ref="MWS9:MWT9"/>
    <mergeCell ref="MVK9:MVL9"/>
    <mergeCell ref="MVM9:MVN9"/>
    <mergeCell ref="MVO9:MVP9"/>
    <mergeCell ref="MVQ9:MVR9"/>
    <mergeCell ref="MVS9:MVT9"/>
    <mergeCell ref="MVU9:MVV9"/>
    <mergeCell ref="MVW9:MVX9"/>
    <mergeCell ref="MVY9:MVZ9"/>
    <mergeCell ref="MWA9:MWB9"/>
    <mergeCell ref="MUS9:MUT9"/>
    <mergeCell ref="MUU9:MUV9"/>
    <mergeCell ref="MUW9:MUX9"/>
    <mergeCell ref="MUY9:MUZ9"/>
    <mergeCell ref="MVA9:MVB9"/>
    <mergeCell ref="MVC9:MVD9"/>
    <mergeCell ref="MVE9:MVF9"/>
    <mergeCell ref="MVG9:MVH9"/>
    <mergeCell ref="MVI9:MVJ9"/>
    <mergeCell ref="MUA9:MUB9"/>
    <mergeCell ref="MUC9:MUD9"/>
    <mergeCell ref="MUE9:MUF9"/>
    <mergeCell ref="MUG9:MUH9"/>
    <mergeCell ref="MUI9:MUJ9"/>
    <mergeCell ref="MUK9:MUL9"/>
    <mergeCell ref="MUM9:MUN9"/>
    <mergeCell ref="MUO9:MUP9"/>
    <mergeCell ref="MUQ9:MUR9"/>
    <mergeCell ref="MTI9:MTJ9"/>
    <mergeCell ref="MTK9:MTL9"/>
    <mergeCell ref="MTM9:MTN9"/>
    <mergeCell ref="MTO9:MTP9"/>
    <mergeCell ref="MTQ9:MTR9"/>
    <mergeCell ref="MTS9:MTT9"/>
    <mergeCell ref="MTU9:MTV9"/>
    <mergeCell ref="MTW9:MTX9"/>
    <mergeCell ref="MTY9:MTZ9"/>
    <mergeCell ref="MSQ9:MSR9"/>
    <mergeCell ref="MSS9:MST9"/>
    <mergeCell ref="MSU9:MSV9"/>
    <mergeCell ref="MSW9:MSX9"/>
    <mergeCell ref="MSY9:MSZ9"/>
    <mergeCell ref="MTA9:MTB9"/>
    <mergeCell ref="MTC9:MTD9"/>
    <mergeCell ref="MTE9:MTF9"/>
    <mergeCell ref="MTG9:MTH9"/>
    <mergeCell ref="MRY9:MRZ9"/>
    <mergeCell ref="MSA9:MSB9"/>
    <mergeCell ref="MSC9:MSD9"/>
    <mergeCell ref="MSE9:MSF9"/>
    <mergeCell ref="MSG9:MSH9"/>
    <mergeCell ref="MSI9:MSJ9"/>
    <mergeCell ref="MSK9:MSL9"/>
    <mergeCell ref="MSM9:MSN9"/>
    <mergeCell ref="MSO9:MSP9"/>
    <mergeCell ref="MRG9:MRH9"/>
    <mergeCell ref="MRI9:MRJ9"/>
    <mergeCell ref="MRK9:MRL9"/>
    <mergeCell ref="MRM9:MRN9"/>
    <mergeCell ref="MRO9:MRP9"/>
    <mergeCell ref="MRQ9:MRR9"/>
    <mergeCell ref="MRS9:MRT9"/>
    <mergeCell ref="MRU9:MRV9"/>
    <mergeCell ref="MRW9:MRX9"/>
    <mergeCell ref="MQO9:MQP9"/>
    <mergeCell ref="MQQ9:MQR9"/>
    <mergeCell ref="MQS9:MQT9"/>
    <mergeCell ref="MQU9:MQV9"/>
    <mergeCell ref="MQW9:MQX9"/>
    <mergeCell ref="MQY9:MQZ9"/>
    <mergeCell ref="MRA9:MRB9"/>
    <mergeCell ref="MRC9:MRD9"/>
    <mergeCell ref="MRE9:MRF9"/>
    <mergeCell ref="MPW9:MPX9"/>
    <mergeCell ref="MPY9:MPZ9"/>
    <mergeCell ref="MQA9:MQB9"/>
    <mergeCell ref="MQC9:MQD9"/>
    <mergeCell ref="MQE9:MQF9"/>
    <mergeCell ref="MQG9:MQH9"/>
    <mergeCell ref="MQI9:MQJ9"/>
    <mergeCell ref="MQK9:MQL9"/>
    <mergeCell ref="MQM9:MQN9"/>
    <mergeCell ref="MPE9:MPF9"/>
    <mergeCell ref="MPG9:MPH9"/>
    <mergeCell ref="MPI9:MPJ9"/>
    <mergeCell ref="MPK9:MPL9"/>
    <mergeCell ref="MPM9:MPN9"/>
    <mergeCell ref="MPO9:MPP9"/>
    <mergeCell ref="MPQ9:MPR9"/>
    <mergeCell ref="MPS9:MPT9"/>
    <mergeCell ref="MPU9:MPV9"/>
    <mergeCell ref="MOM9:MON9"/>
    <mergeCell ref="MOO9:MOP9"/>
    <mergeCell ref="MOQ9:MOR9"/>
    <mergeCell ref="MOS9:MOT9"/>
    <mergeCell ref="MOU9:MOV9"/>
    <mergeCell ref="MOW9:MOX9"/>
    <mergeCell ref="MOY9:MOZ9"/>
    <mergeCell ref="MPA9:MPB9"/>
    <mergeCell ref="MPC9:MPD9"/>
    <mergeCell ref="MNU9:MNV9"/>
    <mergeCell ref="MNW9:MNX9"/>
    <mergeCell ref="MNY9:MNZ9"/>
    <mergeCell ref="MOA9:MOB9"/>
    <mergeCell ref="MOC9:MOD9"/>
    <mergeCell ref="MOE9:MOF9"/>
    <mergeCell ref="MOG9:MOH9"/>
    <mergeCell ref="MOI9:MOJ9"/>
    <mergeCell ref="MOK9:MOL9"/>
    <mergeCell ref="MNC9:MND9"/>
    <mergeCell ref="MNE9:MNF9"/>
    <mergeCell ref="MNG9:MNH9"/>
    <mergeCell ref="MNI9:MNJ9"/>
    <mergeCell ref="MNK9:MNL9"/>
    <mergeCell ref="MNM9:MNN9"/>
    <mergeCell ref="MNO9:MNP9"/>
    <mergeCell ref="MNQ9:MNR9"/>
    <mergeCell ref="MNS9:MNT9"/>
    <mergeCell ref="MMK9:MML9"/>
    <mergeCell ref="MMM9:MMN9"/>
    <mergeCell ref="MMO9:MMP9"/>
    <mergeCell ref="MMQ9:MMR9"/>
    <mergeCell ref="MMS9:MMT9"/>
    <mergeCell ref="MMU9:MMV9"/>
    <mergeCell ref="MMW9:MMX9"/>
    <mergeCell ref="MMY9:MMZ9"/>
    <mergeCell ref="MNA9:MNB9"/>
    <mergeCell ref="MLS9:MLT9"/>
    <mergeCell ref="MLU9:MLV9"/>
    <mergeCell ref="MLW9:MLX9"/>
    <mergeCell ref="MLY9:MLZ9"/>
    <mergeCell ref="MMA9:MMB9"/>
    <mergeCell ref="MMC9:MMD9"/>
    <mergeCell ref="MME9:MMF9"/>
    <mergeCell ref="MMG9:MMH9"/>
    <mergeCell ref="MMI9:MMJ9"/>
    <mergeCell ref="MLA9:MLB9"/>
    <mergeCell ref="MLC9:MLD9"/>
    <mergeCell ref="MLE9:MLF9"/>
    <mergeCell ref="MLG9:MLH9"/>
    <mergeCell ref="MLI9:MLJ9"/>
    <mergeCell ref="MLK9:MLL9"/>
    <mergeCell ref="MLM9:MLN9"/>
    <mergeCell ref="MLO9:MLP9"/>
    <mergeCell ref="MLQ9:MLR9"/>
    <mergeCell ref="MKI9:MKJ9"/>
    <mergeCell ref="MKK9:MKL9"/>
    <mergeCell ref="MKM9:MKN9"/>
    <mergeCell ref="MKO9:MKP9"/>
    <mergeCell ref="MKQ9:MKR9"/>
    <mergeCell ref="MKS9:MKT9"/>
    <mergeCell ref="MKU9:MKV9"/>
    <mergeCell ref="MKW9:MKX9"/>
    <mergeCell ref="MKY9:MKZ9"/>
    <mergeCell ref="MJQ9:MJR9"/>
    <mergeCell ref="MJS9:MJT9"/>
    <mergeCell ref="MJU9:MJV9"/>
    <mergeCell ref="MJW9:MJX9"/>
    <mergeCell ref="MJY9:MJZ9"/>
    <mergeCell ref="MKA9:MKB9"/>
    <mergeCell ref="MKC9:MKD9"/>
    <mergeCell ref="MKE9:MKF9"/>
    <mergeCell ref="MKG9:MKH9"/>
    <mergeCell ref="MIY9:MIZ9"/>
    <mergeCell ref="MJA9:MJB9"/>
    <mergeCell ref="MJC9:MJD9"/>
    <mergeCell ref="MJE9:MJF9"/>
    <mergeCell ref="MJG9:MJH9"/>
    <mergeCell ref="MJI9:MJJ9"/>
    <mergeCell ref="MJK9:MJL9"/>
    <mergeCell ref="MJM9:MJN9"/>
    <mergeCell ref="MJO9:MJP9"/>
    <mergeCell ref="MIG9:MIH9"/>
    <mergeCell ref="MII9:MIJ9"/>
    <mergeCell ref="MIK9:MIL9"/>
    <mergeCell ref="MIM9:MIN9"/>
    <mergeCell ref="MIO9:MIP9"/>
    <mergeCell ref="MIQ9:MIR9"/>
    <mergeCell ref="MIS9:MIT9"/>
    <mergeCell ref="MIU9:MIV9"/>
    <mergeCell ref="MIW9:MIX9"/>
    <mergeCell ref="MHO9:MHP9"/>
    <mergeCell ref="MHQ9:MHR9"/>
    <mergeCell ref="MHS9:MHT9"/>
    <mergeCell ref="MHU9:MHV9"/>
    <mergeCell ref="MHW9:MHX9"/>
    <mergeCell ref="MHY9:MHZ9"/>
    <mergeCell ref="MIA9:MIB9"/>
    <mergeCell ref="MIC9:MID9"/>
    <mergeCell ref="MIE9:MIF9"/>
    <mergeCell ref="MGW9:MGX9"/>
    <mergeCell ref="MGY9:MGZ9"/>
    <mergeCell ref="MHA9:MHB9"/>
    <mergeCell ref="MHC9:MHD9"/>
    <mergeCell ref="MHE9:MHF9"/>
    <mergeCell ref="MHG9:MHH9"/>
    <mergeCell ref="MHI9:MHJ9"/>
    <mergeCell ref="MHK9:MHL9"/>
    <mergeCell ref="MHM9:MHN9"/>
    <mergeCell ref="MGE9:MGF9"/>
    <mergeCell ref="MGG9:MGH9"/>
    <mergeCell ref="MGI9:MGJ9"/>
    <mergeCell ref="MGK9:MGL9"/>
    <mergeCell ref="MGM9:MGN9"/>
    <mergeCell ref="MGO9:MGP9"/>
    <mergeCell ref="MGQ9:MGR9"/>
    <mergeCell ref="MGS9:MGT9"/>
    <mergeCell ref="MGU9:MGV9"/>
    <mergeCell ref="MFM9:MFN9"/>
    <mergeCell ref="MFO9:MFP9"/>
    <mergeCell ref="MFQ9:MFR9"/>
    <mergeCell ref="MFS9:MFT9"/>
    <mergeCell ref="MFU9:MFV9"/>
    <mergeCell ref="MFW9:MFX9"/>
    <mergeCell ref="MFY9:MFZ9"/>
    <mergeCell ref="MGA9:MGB9"/>
    <mergeCell ref="MGC9:MGD9"/>
    <mergeCell ref="MEU9:MEV9"/>
    <mergeCell ref="MEW9:MEX9"/>
    <mergeCell ref="MEY9:MEZ9"/>
    <mergeCell ref="MFA9:MFB9"/>
    <mergeCell ref="MFC9:MFD9"/>
    <mergeCell ref="MFE9:MFF9"/>
    <mergeCell ref="MFG9:MFH9"/>
    <mergeCell ref="MFI9:MFJ9"/>
    <mergeCell ref="MFK9:MFL9"/>
    <mergeCell ref="MEC9:MED9"/>
    <mergeCell ref="MEE9:MEF9"/>
    <mergeCell ref="MEG9:MEH9"/>
    <mergeCell ref="MEI9:MEJ9"/>
    <mergeCell ref="MEK9:MEL9"/>
    <mergeCell ref="MEM9:MEN9"/>
    <mergeCell ref="MEO9:MEP9"/>
    <mergeCell ref="MEQ9:MER9"/>
    <mergeCell ref="MES9:MET9"/>
    <mergeCell ref="MDK9:MDL9"/>
    <mergeCell ref="MDM9:MDN9"/>
    <mergeCell ref="MDO9:MDP9"/>
    <mergeCell ref="MDQ9:MDR9"/>
    <mergeCell ref="MDS9:MDT9"/>
    <mergeCell ref="MDU9:MDV9"/>
    <mergeCell ref="MDW9:MDX9"/>
    <mergeCell ref="MDY9:MDZ9"/>
    <mergeCell ref="MEA9:MEB9"/>
    <mergeCell ref="MCS9:MCT9"/>
    <mergeCell ref="MCU9:MCV9"/>
    <mergeCell ref="MCW9:MCX9"/>
    <mergeCell ref="MCY9:MCZ9"/>
    <mergeCell ref="MDA9:MDB9"/>
    <mergeCell ref="MDC9:MDD9"/>
    <mergeCell ref="MDE9:MDF9"/>
    <mergeCell ref="MDG9:MDH9"/>
    <mergeCell ref="MDI9:MDJ9"/>
    <mergeCell ref="MCA9:MCB9"/>
    <mergeCell ref="MCC9:MCD9"/>
    <mergeCell ref="MCE9:MCF9"/>
    <mergeCell ref="MCG9:MCH9"/>
    <mergeCell ref="MCI9:MCJ9"/>
    <mergeCell ref="MCK9:MCL9"/>
    <mergeCell ref="MCM9:MCN9"/>
    <mergeCell ref="MCO9:MCP9"/>
    <mergeCell ref="MCQ9:MCR9"/>
    <mergeCell ref="MBI9:MBJ9"/>
    <mergeCell ref="MBK9:MBL9"/>
    <mergeCell ref="MBM9:MBN9"/>
    <mergeCell ref="MBO9:MBP9"/>
    <mergeCell ref="MBQ9:MBR9"/>
    <mergeCell ref="MBS9:MBT9"/>
    <mergeCell ref="MBU9:MBV9"/>
    <mergeCell ref="MBW9:MBX9"/>
    <mergeCell ref="MBY9:MBZ9"/>
    <mergeCell ref="MAQ9:MAR9"/>
    <mergeCell ref="MAS9:MAT9"/>
    <mergeCell ref="MAU9:MAV9"/>
    <mergeCell ref="MAW9:MAX9"/>
    <mergeCell ref="MAY9:MAZ9"/>
    <mergeCell ref="MBA9:MBB9"/>
    <mergeCell ref="MBC9:MBD9"/>
    <mergeCell ref="MBE9:MBF9"/>
    <mergeCell ref="MBG9:MBH9"/>
    <mergeCell ref="LZY9:LZZ9"/>
    <mergeCell ref="MAA9:MAB9"/>
    <mergeCell ref="MAC9:MAD9"/>
    <mergeCell ref="MAE9:MAF9"/>
    <mergeCell ref="MAG9:MAH9"/>
    <mergeCell ref="MAI9:MAJ9"/>
    <mergeCell ref="MAK9:MAL9"/>
    <mergeCell ref="MAM9:MAN9"/>
    <mergeCell ref="MAO9:MAP9"/>
    <mergeCell ref="LZG9:LZH9"/>
    <mergeCell ref="LZI9:LZJ9"/>
    <mergeCell ref="LZK9:LZL9"/>
    <mergeCell ref="LZM9:LZN9"/>
    <mergeCell ref="LZO9:LZP9"/>
    <mergeCell ref="LZQ9:LZR9"/>
    <mergeCell ref="LZS9:LZT9"/>
    <mergeCell ref="LZU9:LZV9"/>
    <mergeCell ref="LZW9:LZX9"/>
    <mergeCell ref="LYO9:LYP9"/>
    <mergeCell ref="LYQ9:LYR9"/>
    <mergeCell ref="LYS9:LYT9"/>
    <mergeCell ref="LYU9:LYV9"/>
    <mergeCell ref="LYW9:LYX9"/>
    <mergeCell ref="LYY9:LYZ9"/>
    <mergeCell ref="LZA9:LZB9"/>
    <mergeCell ref="LZC9:LZD9"/>
    <mergeCell ref="LZE9:LZF9"/>
    <mergeCell ref="LXW9:LXX9"/>
    <mergeCell ref="LXY9:LXZ9"/>
    <mergeCell ref="LYA9:LYB9"/>
    <mergeCell ref="LYC9:LYD9"/>
    <mergeCell ref="LYE9:LYF9"/>
    <mergeCell ref="LYG9:LYH9"/>
    <mergeCell ref="LYI9:LYJ9"/>
    <mergeCell ref="LYK9:LYL9"/>
    <mergeCell ref="LYM9:LYN9"/>
    <mergeCell ref="LXE9:LXF9"/>
    <mergeCell ref="LXG9:LXH9"/>
    <mergeCell ref="LXI9:LXJ9"/>
    <mergeCell ref="LXK9:LXL9"/>
    <mergeCell ref="LXM9:LXN9"/>
    <mergeCell ref="LXO9:LXP9"/>
    <mergeCell ref="LXQ9:LXR9"/>
    <mergeCell ref="LXS9:LXT9"/>
    <mergeCell ref="LXU9:LXV9"/>
    <mergeCell ref="LWM9:LWN9"/>
    <mergeCell ref="LWO9:LWP9"/>
    <mergeCell ref="LWQ9:LWR9"/>
    <mergeCell ref="LWS9:LWT9"/>
    <mergeCell ref="LWU9:LWV9"/>
    <mergeCell ref="LWW9:LWX9"/>
    <mergeCell ref="LWY9:LWZ9"/>
    <mergeCell ref="LXA9:LXB9"/>
    <mergeCell ref="LXC9:LXD9"/>
    <mergeCell ref="LVU9:LVV9"/>
    <mergeCell ref="LVW9:LVX9"/>
    <mergeCell ref="LVY9:LVZ9"/>
    <mergeCell ref="LWA9:LWB9"/>
    <mergeCell ref="LWC9:LWD9"/>
    <mergeCell ref="LWE9:LWF9"/>
    <mergeCell ref="LWG9:LWH9"/>
    <mergeCell ref="LWI9:LWJ9"/>
    <mergeCell ref="LWK9:LWL9"/>
    <mergeCell ref="LVC9:LVD9"/>
    <mergeCell ref="LVE9:LVF9"/>
    <mergeCell ref="LVG9:LVH9"/>
    <mergeCell ref="LVI9:LVJ9"/>
    <mergeCell ref="LVK9:LVL9"/>
    <mergeCell ref="LVM9:LVN9"/>
    <mergeCell ref="LVO9:LVP9"/>
    <mergeCell ref="LVQ9:LVR9"/>
    <mergeCell ref="LVS9:LVT9"/>
    <mergeCell ref="LUK9:LUL9"/>
    <mergeCell ref="LUM9:LUN9"/>
    <mergeCell ref="LUO9:LUP9"/>
    <mergeCell ref="LUQ9:LUR9"/>
    <mergeCell ref="LUS9:LUT9"/>
    <mergeCell ref="LUU9:LUV9"/>
    <mergeCell ref="LUW9:LUX9"/>
    <mergeCell ref="LUY9:LUZ9"/>
    <mergeCell ref="LVA9:LVB9"/>
    <mergeCell ref="LTS9:LTT9"/>
    <mergeCell ref="LTU9:LTV9"/>
    <mergeCell ref="LTW9:LTX9"/>
    <mergeCell ref="LTY9:LTZ9"/>
    <mergeCell ref="LUA9:LUB9"/>
    <mergeCell ref="LUC9:LUD9"/>
    <mergeCell ref="LUE9:LUF9"/>
    <mergeCell ref="LUG9:LUH9"/>
    <mergeCell ref="LUI9:LUJ9"/>
    <mergeCell ref="LTA9:LTB9"/>
    <mergeCell ref="LTC9:LTD9"/>
    <mergeCell ref="LTE9:LTF9"/>
    <mergeCell ref="LTG9:LTH9"/>
    <mergeCell ref="LTI9:LTJ9"/>
    <mergeCell ref="LTK9:LTL9"/>
    <mergeCell ref="LTM9:LTN9"/>
    <mergeCell ref="LTO9:LTP9"/>
    <mergeCell ref="LTQ9:LTR9"/>
    <mergeCell ref="LSI9:LSJ9"/>
    <mergeCell ref="LSK9:LSL9"/>
    <mergeCell ref="LSM9:LSN9"/>
    <mergeCell ref="LSO9:LSP9"/>
    <mergeCell ref="LSQ9:LSR9"/>
    <mergeCell ref="LSS9:LST9"/>
    <mergeCell ref="LSU9:LSV9"/>
    <mergeCell ref="LSW9:LSX9"/>
    <mergeCell ref="LSY9:LSZ9"/>
    <mergeCell ref="LRQ9:LRR9"/>
    <mergeCell ref="LRS9:LRT9"/>
    <mergeCell ref="LRU9:LRV9"/>
    <mergeCell ref="LRW9:LRX9"/>
    <mergeCell ref="LRY9:LRZ9"/>
    <mergeCell ref="LSA9:LSB9"/>
    <mergeCell ref="LSC9:LSD9"/>
    <mergeCell ref="LSE9:LSF9"/>
    <mergeCell ref="LSG9:LSH9"/>
    <mergeCell ref="LQY9:LQZ9"/>
    <mergeCell ref="LRA9:LRB9"/>
    <mergeCell ref="LRC9:LRD9"/>
    <mergeCell ref="LRE9:LRF9"/>
    <mergeCell ref="LRG9:LRH9"/>
    <mergeCell ref="LRI9:LRJ9"/>
    <mergeCell ref="LRK9:LRL9"/>
    <mergeCell ref="LRM9:LRN9"/>
    <mergeCell ref="LRO9:LRP9"/>
    <mergeCell ref="LQG9:LQH9"/>
    <mergeCell ref="LQI9:LQJ9"/>
    <mergeCell ref="LQK9:LQL9"/>
    <mergeCell ref="LQM9:LQN9"/>
    <mergeCell ref="LQO9:LQP9"/>
    <mergeCell ref="LQQ9:LQR9"/>
    <mergeCell ref="LQS9:LQT9"/>
    <mergeCell ref="LQU9:LQV9"/>
    <mergeCell ref="LQW9:LQX9"/>
    <mergeCell ref="LPO9:LPP9"/>
    <mergeCell ref="LPQ9:LPR9"/>
    <mergeCell ref="LPS9:LPT9"/>
    <mergeCell ref="LPU9:LPV9"/>
    <mergeCell ref="LPW9:LPX9"/>
    <mergeCell ref="LPY9:LPZ9"/>
    <mergeCell ref="LQA9:LQB9"/>
    <mergeCell ref="LQC9:LQD9"/>
    <mergeCell ref="LQE9:LQF9"/>
    <mergeCell ref="LOW9:LOX9"/>
    <mergeCell ref="LOY9:LOZ9"/>
    <mergeCell ref="LPA9:LPB9"/>
    <mergeCell ref="LPC9:LPD9"/>
    <mergeCell ref="LPE9:LPF9"/>
    <mergeCell ref="LPG9:LPH9"/>
    <mergeCell ref="LPI9:LPJ9"/>
    <mergeCell ref="LPK9:LPL9"/>
    <mergeCell ref="LPM9:LPN9"/>
    <mergeCell ref="LOE9:LOF9"/>
    <mergeCell ref="LOG9:LOH9"/>
    <mergeCell ref="LOI9:LOJ9"/>
    <mergeCell ref="LOK9:LOL9"/>
    <mergeCell ref="LOM9:LON9"/>
    <mergeCell ref="LOO9:LOP9"/>
    <mergeCell ref="LOQ9:LOR9"/>
    <mergeCell ref="LOS9:LOT9"/>
    <mergeCell ref="LOU9:LOV9"/>
    <mergeCell ref="LNM9:LNN9"/>
    <mergeCell ref="LNO9:LNP9"/>
    <mergeCell ref="LNQ9:LNR9"/>
    <mergeCell ref="LNS9:LNT9"/>
    <mergeCell ref="LNU9:LNV9"/>
    <mergeCell ref="LNW9:LNX9"/>
    <mergeCell ref="LNY9:LNZ9"/>
    <mergeCell ref="LOA9:LOB9"/>
    <mergeCell ref="LOC9:LOD9"/>
    <mergeCell ref="LMU9:LMV9"/>
    <mergeCell ref="LMW9:LMX9"/>
    <mergeCell ref="LMY9:LMZ9"/>
    <mergeCell ref="LNA9:LNB9"/>
    <mergeCell ref="LNC9:LND9"/>
    <mergeCell ref="LNE9:LNF9"/>
    <mergeCell ref="LNG9:LNH9"/>
    <mergeCell ref="LNI9:LNJ9"/>
    <mergeCell ref="LNK9:LNL9"/>
    <mergeCell ref="LMC9:LMD9"/>
    <mergeCell ref="LME9:LMF9"/>
    <mergeCell ref="LMG9:LMH9"/>
    <mergeCell ref="LMI9:LMJ9"/>
    <mergeCell ref="LMK9:LML9"/>
    <mergeCell ref="LMM9:LMN9"/>
    <mergeCell ref="LMO9:LMP9"/>
    <mergeCell ref="LMQ9:LMR9"/>
    <mergeCell ref="LMS9:LMT9"/>
    <mergeCell ref="LLK9:LLL9"/>
    <mergeCell ref="LLM9:LLN9"/>
    <mergeCell ref="LLO9:LLP9"/>
    <mergeCell ref="LLQ9:LLR9"/>
    <mergeCell ref="LLS9:LLT9"/>
    <mergeCell ref="LLU9:LLV9"/>
    <mergeCell ref="LLW9:LLX9"/>
    <mergeCell ref="LLY9:LLZ9"/>
    <mergeCell ref="LMA9:LMB9"/>
    <mergeCell ref="LKS9:LKT9"/>
    <mergeCell ref="LKU9:LKV9"/>
    <mergeCell ref="LKW9:LKX9"/>
    <mergeCell ref="LKY9:LKZ9"/>
    <mergeCell ref="LLA9:LLB9"/>
    <mergeCell ref="LLC9:LLD9"/>
    <mergeCell ref="LLE9:LLF9"/>
    <mergeCell ref="LLG9:LLH9"/>
    <mergeCell ref="LLI9:LLJ9"/>
    <mergeCell ref="LKA9:LKB9"/>
    <mergeCell ref="LKC9:LKD9"/>
    <mergeCell ref="LKE9:LKF9"/>
    <mergeCell ref="LKG9:LKH9"/>
    <mergeCell ref="LKI9:LKJ9"/>
    <mergeCell ref="LKK9:LKL9"/>
    <mergeCell ref="LKM9:LKN9"/>
    <mergeCell ref="LKO9:LKP9"/>
    <mergeCell ref="LKQ9:LKR9"/>
    <mergeCell ref="LJI9:LJJ9"/>
    <mergeCell ref="LJK9:LJL9"/>
    <mergeCell ref="LJM9:LJN9"/>
    <mergeCell ref="LJO9:LJP9"/>
    <mergeCell ref="LJQ9:LJR9"/>
    <mergeCell ref="LJS9:LJT9"/>
    <mergeCell ref="LJU9:LJV9"/>
    <mergeCell ref="LJW9:LJX9"/>
    <mergeCell ref="LJY9:LJZ9"/>
    <mergeCell ref="LIQ9:LIR9"/>
    <mergeCell ref="LIS9:LIT9"/>
    <mergeCell ref="LIU9:LIV9"/>
    <mergeCell ref="LIW9:LIX9"/>
    <mergeCell ref="LIY9:LIZ9"/>
    <mergeCell ref="LJA9:LJB9"/>
    <mergeCell ref="LJC9:LJD9"/>
    <mergeCell ref="LJE9:LJF9"/>
    <mergeCell ref="LJG9:LJH9"/>
    <mergeCell ref="LHY9:LHZ9"/>
    <mergeCell ref="LIA9:LIB9"/>
    <mergeCell ref="LIC9:LID9"/>
    <mergeCell ref="LIE9:LIF9"/>
    <mergeCell ref="LIG9:LIH9"/>
    <mergeCell ref="LII9:LIJ9"/>
    <mergeCell ref="LIK9:LIL9"/>
    <mergeCell ref="LIM9:LIN9"/>
    <mergeCell ref="LIO9:LIP9"/>
    <mergeCell ref="LHG9:LHH9"/>
    <mergeCell ref="LHI9:LHJ9"/>
    <mergeCell ref="LHK9:LHL9"/>
    <mergeCell ref="LHM9:LHN9"/>
    <mergeCell ref="LHO9:LHP9"/>
    <mergeCell ref="LHQ9:LHR9"/>
    <mergeCell ref="LHS9:LHT9"/>
    <mergeCell ref="LHU9:LHV9"/>
    <mergeCell ref="LHW9:LHX9"/>
    <mergeCell ref="LGO9:LGP9"/>
    <mergeCell ref="LGQ9:LGR9"/>
    <mergeCell ref="LGS9:LGT9"/>
    <mergeCell ref="LGU9:LGV9"/>
    <mergeCell ref="LGW9:LGX9"/>
    <mergeCell ref="LGY9:LGZ9"/>
    <mergeCell ref="LHA9:LHB9"/>
    <mergeCell ref="LHC9:LHD9"/>
    <mergeCell ref="LHE9:LHF9"/>
    <mergeCell ref="LFW9:LFX9"/>
    <mergeCell ref="LFY9:LFZ9"/>
    <mergeCell ref="LGA9:LGB9"/>
    <mergeCell ref="LGC9:LGD9"/>
    <mergeCell ref="LGE9:LGF9"/>
    <mergeCell ref="LGG9:LGH9"/>
    <mergeCell ref="LGI9:LGJ9"/>
    <mergeCell ref="LGK9:LGL9"/>
    <mergeCell ref="LGM9:LGN9"/>
    <mergeCell ref="LFE9:LFF9"/>
    <mergeCell ref="LFG9:LFH9"/>
    <mergeCell ref="LFI9:LFJ9"/>
    <mergeCell ref="LFK9:LFL9"/>
    <mergeCell ref="LFM9:LFN9"/>
    <mergeCell ref="LFO9:LFP9"/>
    <mergeCell ref="LFQ9:LFR9"/>
    <mergeCell ref="LFS9:LFT9"/>
    <mergeCell ref="LFU9:LFV9"/>
    <mergeCell ref="LEM9:LEN9"/>
    <mergeCell ref="LEO9:LEP9"/>
    <mergeCell ref="LEQ9:LER9"/>
    <mergeCell ref="LES9:LET9"/>
    <mergeCell ref="LEU9:LEV9"/>
    <mergeCell ref="LEW9:LEX9"/>
    <mergeCell ref="LEY9:LEZ9"/>
    <mergeCell ref="LFA9:LFB9"/>
    <mergeCell ref="LFC9:LFD9"/>
    <mergeCell ref="LDU9:LDV9"/>
    <mergeCell ref="LDW9:LDX9"/>
    <mergeCell ref="LDY9:LDZ9"/>
    <mergeCell ref="LEA9:LEB9"/>
    <mergeCell ref="LEC9:LED9"/>
    <mergeCell ref="LEE9:LEF9"/>
    <mergeCell ref="LEG9:LEH9"/>
    <mergeCell ref="LEI9:LEJ9"/>
    <mergeCell ref="LEK9:LEL9"/>
    <mergeCell ref="LDC9:LDD9"/>
    <mergeCell ref="LDE9:LDF9"/>
    <mergeCell ref="LDG9:LDH9"/>
    <mergeCell ref="LDI9:LDJ9"/>
    <mergeCell ref="LDK9:LDL9"/>
    <mergeCell ref="LDM9:LDN9"/>
    <mergeCell ref="LDO9:LDP9"/>
    <mergeCell ref="LDQ9:LDR9"/>
    <mergeCell ref="LDS9:LDT9"/>
    <mergeCell ref="LCK9:LCL9"/>
    <mergeCell ref="LCM9:LCN9"/>
    <mergeCell ref="LCO9:LCP9"/>
    <mergeCell ref="LCQ9:LCR9"/>
    <mergeCell ref="LCS9:LCT9"/>
    <mergeCell ref="LCU9:LCV9"/>
    <mergeCell ref="LCW9:LCX9"/>
    <mergeCell ref="LCY9:LCZ9"/>
    <mergeCell ref="LDA9:LDB9"/>
    <mergeCell ref="LBS9:LBT9"/>
    <mergeCell ref="LBU9:LBV9"/>
    <mergeCell ref="LBW9:LBX9"/>
    <mergeCell ref="LBY9:LBZ9"/>
    <mergeCell ref="LCA9:LCB9"/>
    <mergeCell ref="LCC9:LCD9"/>
    <mergeCell ref="LCE9:LCF9"/>
    <mergeCell ref="LCG9:LCH9"/>
    <mergeCell ref="LCI9:LCJ9"/>
    <mergeCell ref="LBA9:LBB9"/>
    <mergeCell ref="LBC9:LBD9"/>
    <mergeCell ref="LBE9:LBF9"/>
    <mergeCell ref="LBG9:LBH9"/>
    <mergeCell ref="LBI9:LBJ9"/>
    <mergeCell ref="LBK9:LBL9"/>
    <mergeCell ref="LBM9:LBN9"/>
    <mergeCell ref="LBO9:LBP9"/>
    <mergeCell ref="LBQ9:LBR9"/>
    <mergeCell ref="LAI9:LAJ9"/>
    <mergeCell ref="LAK9:LAL9"/>
    <mergeCell ref="LAM9:LAN9"/>
    <mergeCell ref="LAO9:LAP9"/>
    <mergeCell ref="LAQ9:LAR9"/>
    <mergeCell ref="LAS9:LAT9"/>
    <mergeCell ref="LAU9:LAV9"/>
    <mergeCell ref="LAW9:LAX9"/>
    <mergeCell ref="LAY9:LAZ9"/>
    <mergeCell ref="KZQ9:KZR9"/>
    <mergeCell ref="KZS9:KZT9"/>
    <mergeCell ref="KZU9:KZV9"/>
    <mergeCell ref="KZW9:KZX9"/>
    <mergeCell ref="KZY9:KZZ9"/>
    <mergeCell ref="LAA9:LAB9"/>
    <mergeCell ref="LAC9:LAD9"/>
    <mergeCell ref="LAE9:LAF9"/>
    <mergeCell ref="LAG9:LAH9"/>
    <mergeCell ref="KYY9:KYZ9"/>
    <mergeCell ref="KZA9:KZB9"/>
    <mergeCell ref="KZC9:KZD9"/>
    <mergeCell ref="KZE9:KZF9"/>
    <mergeCell ref="KZG9:KZH9"/>
    <mergeCell ref="KZI9:KZJ9"/>
    <mergeCell ref="KZK9:KZL9"/>
    <mergeCell ref="KZM9:KZN9"/>
    <mergeCell ref="KZO9:KZP9"/>
    <mergeCell ref="KYG9:KYH9"/>
    <mergeCell ref="KYI9:KYJ9"/>
    <mergeCell ref="KYK9:KYL9"/>
    <mergeCell ref="KYM9:KYN9"/>
    <mergeCell ref="KYO9:KYP9"/>
    <mergeCell ref="KYQ9:KYR9"/>
    <mergeCell ref="KYS9:KYT9"/>
    <mergeCell ref="KYU9:KYV9"/>
    <mergeCell ref="KYW9:KYX9"/>
    <mergeCell ref="KXO9:KXP9"/>
    <mergeCell ref="KXQ9:KXR9"/>
    <mergeCell ref="KXS9:KXT9"/>
    <mergeCell ref="KXU9:KXV9"/>
    <mergeCell ref="KXW9:KXX9"/>
    <mergeCell ref="KXY9:KXZ9"/>
    <mergeCell ref="KYA9:KYB9"/>
    <mergeCell ref="KYC9:KYD9"/>
    <mergeCell ref="KYE9:KYF9"/>
    <mergeCell ref="KWW9:KWX9"/>
    <mergeCell ref="KWY9:KWZ9"/>
    <mergeCell ref="KXA9:KXB9"/>
    <mergeCell ref="KXC9:KXD9"/>
    <mergeCell ref="KXE9:KXF9"/>
    <mergeCell ref="KXG9:KXH9"/>
    <mergeCell ref="KXI9:KXJ9"/>
    <mergeCell ref="KXK9:KXL9"/>
    <mergeCell ref="KXM9:KXN9"/>
    <mergeCell ref="KWE9:KWF9"/>
    <mergeCell ref="KWG9:KWH9"/>
    <mergeCell ref="KWI9:KWJ9"/>
    <mergeCell ref="KWK9:KWL9"/>
    <mergeCell ref="KWM9:KWN9"/>
    <mergeCell ref="KWO9:KWP9"/>
    <mergeCell ref="KWQ9:KWR9"/>
    <mergeCell ref="KWS9:KWT9"/>
    <mergeCell ref="KWU9:KWV9"/>
    <mergeCell ref="KVM9:KVN9"/>
    <mergeCell ref="KVO9:KVP9"/>
    <mergeCell ref="KVQ9:KVR9"/>
    <mergeCell ref="KVS9:KVT9"/>
    <mergeCell ref="KVU9:KVV9"/>
    <mergeCell ref="KVW9:KVX9"/>
    <mergeCell ref="KVY9:KVZ9"/>
    <mergeCell ref="KWA9:KWB9"/>
    <mergeCell ref="KWC9:KWD9"/>
    <mergeCell ref="KUU9:KUV9"/>
    <mergeCell ref="KUW9:KUX9"/>
    <mergeCell ref="KUY9:KUZ9"/>
    <mergeCell ref="KVA9:KVB9"/>
    <mergeCell ref="KVC9:KVD9"/>
    <mergeCell ref="KVE9:KVF9"/>
    <mergeCell ref="KVG9:KVH9"/>
    <mergeCell ref="KVI9:KVJ9"/>
    <mergeCell ref="KVK9:KVL9"/>
    <mergeCell ref="KUC9:KUD9"/>
    <mergeCell ref="KUE9:KUF9"/>
    <mergeCell ref="KUG9:KUH9"/>
    <mergeCell ref="KUI9:KUJ9"/>
    <mergeCell ref="KUK9:KUL9"/>
    <mergeCell ref="KUM9:KUN9"/>
    <mergeCell ref="KUO9:KUP9"/>
    <mergeCell ref="KUQ9:KUR9"/>
    <mergeCell ref="KUS9:KUT9"/>
    <mergeCell ref="KTK9:KTL9"/>
    <mergeCell ref="KTM9:KTN9"/>
    <mergeCell ref="KTO9:KTP9"/>
    <mergeCell ref="KTQ9:KTR9"/>
    <mergeCell ref="KTS9:KTT9"/>
    <mergeCell ref="KTU9:KTV9"/>
    <mergeCell ref="KTW9:KTX9"/>
    <mergeCell ref="KTY9:KTZ9"/>
    <mergeCell ref="KUA9:KUB9"/>
    <mergeCell ref="KSS9:KST9"/>
    <mergeCell ref="KSU9:KSV9"/>
    <mergeCell ref="KSW9:KSX9"/>
    <mergeCell ref="KSY9:KSZ9"/>
    <mergeCell ref="KTA9:KTB9"/>
    <mergeCell ref="KTC9:KTD9"/>
    <mergeCell ref="KTE9:KTF9"/>
    <mergeCell ref="KTG9:KTH9"/>
    <mergeCell ref="KTI9:KTJ9"/>
    <mergeCell ref="KSA9:KSB9"/>
    <mergeCell ref="KSC9:KSD9"/>
    <mergeCell ref="KSE9:KSF9"/>
    <mergeCell ref="KSG9:KSH9"/>
    <mergeCell ref="KSI9:KSJ9"/>
    <mergeCell ref="KSK9:KSL9"/>
    <mergeCell ref="KSM9:KSN9"/>
    <mergeCell ref="KSO9:KSP9"/>
    <mergeCell ref="KSQ9:KSR9"/>
    <mergeCell ref="KRI9:KRJ9"/>
    <mergeCell ref="KRK9:KRL9"/>
    <mergeCell ref="KRM9:KRN9"/>
    <mergeCell ref="KRO9:KRP9"/>
    <mergeCell ref="KRQ9:KRR9"/>
    <mergeCell ref="KRS9:KRT9"/>
    <mergeCell ref="KRU9:KRV9"/>
    <mergeCell ref="KRW9:KRX9"/>
    <mergeCell ref="KRY9:KRZ9"/>
    <mergeCell ref="KQQ9:KQR9"/>
    <mergeCell ref="KQS9:KQT9"/>
    <mergeCell ref="KQU9:KQV9"/>
    <mergeCell ref="KQW9:KQX9"/>
    <mergeCell ref="KQY9:KQZ9"/>
    <mergeCell ref="KRA9:KRB9"/>
    <mergeCell ref="KRC9:KRD9"/>
    <mergeCell ref="KRE9:KRF9"/>
    <mergeCell ref="KRG9:KRH9"/>
    <mergeCell ref="KPY9:KPZ9"/>
    <mergeCell ref="KQA9:KQB9"/>
    <mergeCell ref="KQC9:KQD9"/>
    <mergeCell ref="KQE9:KQF9"/>
    <mergeCell ref="KQG9:KQH9"/>
    <mergeCell ref="KQI9:KQJ9"/>
    <mergeCell ref="KQK9:KQL9"/>
    <mergeCell ref="KQM9:KQN9"/>
    <mergeCell ref="KQO9:KQP9"/>
    <mergeCell ref="KPG9:KPH9"/>
    <mergeCell ref="KPI9:KPJ9"/>
    <mergeCell ref="KPK9:KPL9"/>
    <mergeCell ref="KPM9:KPN9"/>
    <mergeCell ref="KPO9:KPP9"/>
    <mergeCell ref="KPQ9:KPR9"/>
    <mergeCell ref="KPS9:KPT9"/>
    <mergeCell ref="KPU9:KPV9"/>
    <mergeCell ref="KPW9:KPX9"/>
    <mergeCell ref="KOO9:KOP9"/>
    <mergeCell ref="KOQ9:KOR9"/>
    <mergeCell ref="KOS9:KOT9"/>
    <mergeCell ref="KOU9:KOV9"/>
    <mergeCell ref="KOW9:KOX9"/>
    <mergeCell ref="KOY9:KOZ9"/>
    <mergeCell ref="KPA9:KPB9"/>
    <mergeCell ref="KPC9:KPD9"/>
    <mergeCell ref="KPE9:KPF9"/>
    <mergeCell ref="KNW9:KNX9"/>
    <mergeCell ref="KNY9:KNZ9"/>
    <mergeCell ref="KOA9:KOB9"/>
    <mergeCell ref="KOC9:KOD9"/>
    <mergeCell ref="KOE9:KOF9"/>
    <mergeCell ref="KOG9:KOH9"/>
    <mergeCell ref="KOI9:KOJ9"/>
    <mergeCell ref="KOK9:KOL9"/>
    <mergeCell ref="KOM9:KON9"/>
    <mergeCell ref="KNE9:KNF9"/>
    <mergeCell ref="KNG9:KNH9"/>
    <mergeCell ref="KNI9:KNJ9"/>
    <mergeCell ref="KNK9:KNL9"/>
    <mergeCell ref="KNM9:KNN9"/>
    <mergeCell ref="KNO9:KNP9"/>
    <mergeCell ref="KNQ9:KNR9"/>
    <mergeCell ref="KNS9:KNT9"/>
    <mergeCell ref="KNU9:KNV9"/>
    <mergeCell ref="KMM9:KMN9"/>
    <mergeCell ref="KMO9:KMP9"/>
    <mergeCell ref="KMQ9:KMR9"/>
    <mergeCell ref="KMS9:KMT9"/>
    <mergeCell ref="KMU9:KMV9"/>
    <mergeCell ref="KMW9:KMX9"/>
    <mergeCell ref="KMY9:KMZ9"/>
    <mergeCell ref="KNA9:KNB9"/>
    <mergeCell ref="KNC9:KND9"/>
    <mergeCell ref="KLU9:KLV9"/>
    <mergeCell ref="KLW9:KLX9"/>
    <mergeCell ref="KLY9:KLZ9"/>
    <mergeCell ref="KMA9:KMB9"/>
    <mergeCell ref="KMC9:KMD9"/>
    <mergeCell ref="KME9:KMF9"/>
    <mergeCell ref="KMG9:KMH9"/>
    <mergeCell ref="KMI9:KMJ9"/>
    <mergeCell ref="KMK9:KML9"/>
    <mergeCell ref="KLC9:KLD9"/>
    <mergeCell ref="KLE9:KLF9"/>
    <mergeCell ref="KLG9:KLH9"/>
    <mergeCell ref="KLI9:KLJ9"/>
    <mergeCell ref="KLK9:KLL9"/>
    <mergeCell ref="KLM9:KLN9"/>
    <mergeCell ref="KLO9:KLP9"/>
    <mergeCell ref="KLQ9:KLR9"/>
    <mergeCell ref="KLS9:KLT9"/>
    <mergeCell ref="KKK9:KKL9"/>
    <mergeCell ref="KKM9:KKN9"/>
    <mergeCell ref="KKO9:KKP9"/>
    <mergeCell ref="KKQ9:KKR9"/>
    <mergeCell ref="KKS9:KKT9"/>
    <mergeCell ref="KKU9:KKV9"/>
    <mergeCell ref="KKW9:KKX9"/>
    <mergeCell ref="KKY9:KKZ9"/>
    <mergeCell ref="KLA9:KLB9"/>
    <mergeCell ref="KJS9:KJT9"/>
    <mergeCell ref="KJU9:KJV9"/>
    <mergeCell ref="KJW9:KJX9"/>
    <mergeCell ref="KJY9:KJZ9"/>
    <mergeCell ref="KKA9:KKB9"/>
    <mergeCell ref="KKC9:KKD9"/>
    <mergeCell ref="KKE9:KKF9"/>
    <mergeCell ref="KKG9:KKH9"/>
    <mergeCell ref="KKI9:KKJ9"/>
    <mergeCell ref="KJA9:KJB9"/>
    <mergeCell ref="KJC9:KJD9"/>
    <mergeCell ref="KJE9:KJF9"/>
    <mergeCell ref="KJG9:KJH9"/>
    <mergeCell ref="KJI9:KJJ9"/>
    <mergeCell ref="KJK9:KJL9"/>
    <mergeCell ref="KJM9:KJN9"/>
    <mergeCell ref="KJO9:KJP9"/>
    <mergeCell ref="KJQ9:KJR9"/>
    <mergeCell ref="KII9:KIJ9"/>
    <mergeCell ref="KIK9:KIL9"/>
    <mergeCell ref="KIM9:KIN9"/>
    <mergeCell ref="KIO9:KIP9"/>
    <mergeCell ref="KIQ9:KIR9"/>
    <mergeCell ref="KIS9:KIT9"/>
    <mergeCell ref="KIU9:KIV9"/>
    <mergeCell ref="KIW9:KIX9"/>
    <mergeCell ref="KIY9:KIZ9"/>
    <mergeCell ref="KHQ9:KHR9"/>
    <mergeCell ref="KHS9:KHT9"/>
    <mergeCell ref="KHU9:KHV9"/>
    <mergeCell ref="KHW9:KHX9"/>
    <mergeCell ref="KHY9:KHZ9"/>
    <mergeCell ref="KIA9:KIB9"/>
    <mergeCell ref="KIC9:KID9"/>
    <mergeCell ref="KIE9:KIF9"/>
    <mergeCell ref="KIG9:KIH9"/>
    <mergeCell ref="KGY9:KGZ9"/>
    <mergeCell ref="KHA9:KHB9"/>
    <mergeCell ref="KHC9:KHD9"/>
    <mergeCell ref="KHE9:KHF9"/>
    <mergeCell ref="KHG9:KHH9"/>
    <mergeCell ref="KHI9:KHJ9"/>
    <mergeCell ref="KHK9:KHL9"/>
    <mergeCell ref="KHM9:KHN9"/>
    <mergeCell ref="KHO9:KHP9"/>
    <mergeCell ref="KGG9:KGH9"/>
    <mergeCell ref="KGI9:KGJ9"/>
    <mergeCell ref="KGK9:KGL9"/>
    <mergeCell ref="KGM9:KGN9"/>
    <mergeCell ref="KGO9:KGP9"/>
    <mergeCell ref="KGQ9:KGR9"/>
    <mergeCell ref="KGS9:KGT9"/>
    <mergeCell ref="KGU9:KGV9"/>
    <mergeCell ref="KGW9:KGX9"/>
    <mergeCell ref="KFO9:KFP9"/>
    <mergeCell ref="KFQ9:KFR9"/>
    <mergeCell ref="KFS9:KFT9"/>
    <mergeCell ref="KFU9:KFV9"/>
    <mergeCell ref="KFW9:KFX9"/>
    <mergeCell ref="KFY9:KFZ9"/>
    <mergeCell ref="KGA9:KGB9"/>
    <mergeCell ref="KGC9:KGD9"/>
    <mergeCell ref="KGE9:KGF9"/>
    <mergeCell ref="KEW9:KEX9"/>
    <mergeCell ref="KEY9:KEZ9"/>
    <mergeCell ref="KFA9:KFB9"/>
    <mergeCell ref="KFC9:KFD9"/>
    <mergeCell ref="KFE9:KFF9"/>
    <mergeCell ref="KFG9:KFH9"/>
    <mergeCell ref="KFI9:KFJ9"/>
    <mergeCell ref="KFK9:KFL9"/>
    <mergeCell ref="KFM9:KFN9"/>
    <mergeCell ref="KEE9:KEF9"/>
    <mergeCell ref="KEG9:KEH9"/>
    <mergeCell ref="KEI9:KEJ9"/>
    <mergeCell ref="KEK9:KEL9"/>
    <mergeCell ref="KEM9:KEN9"/>
    <mergeCell ref="KEO9:KEP9"/>
    <mergeCell ref="KEQ9:KER9"/>
    <mergeCell ref="KES9:KET9"/>
    <mergeCell ref="KEU9:KEV9"/>
    <mergeCell ref="KDM9:KDN9"/>
    <mergeCell ref="KDO9:KDP9"/>
    <mergeCell ref="KDQ9:KDR9"/>
    <mergeCell ref="KDS9:KDT9"/>
    <mergeCell ref="KDU9:KDV9"/>
    <mergeCell ref="KDW9:KDX9"/>
    <mergeCell ref="KDY9:KDZ9"/>
    <mergeCell ref="KEA9:KEB9"/>
    <mergeCell ref="KEC9:KED9"/>
    <mergeCell ref="KCU9:KCV9"/>
    <mergeCell ref="KCW9:KCX9"/>
    <mergeCell ref="KCY9:KCZ9"/>
    <mergeCell ref="KDA9:KDB9"/>
    <mergeCell ref="KDC9:KDD9"/>
    <mergeCell ref="KDE9:KDF9"/>
    <mergeCell ref="KDG9:KDH9"/>
    <mergeCell ref="KDI9:KDJ9"/>
    <mergeCell ref="KDK9:KDL9"/>
    <mergeCell ref="KCC9:KCD9"/>
    <mergeCell ref="KCE9:KCF9"/>
    <mergeCell ref="KCG9:KCH9"/>
    <mergeCell ref="KCI9:KCJ9"/>
    <mergeCell ref="KCK9:KCL9"/>
    <mergeCell ref="KCM9:KCN9"/>
    <mergeCell ref="KCO9:KCP9"/>
    <mergeCell ref="KCQ9:KCR9"/>
    <mergeCell ref="KCS9:KCT9"/>
    <mergeCell ref="KBK9:KBL9"/>
    <mergeCell ref="KBM9:KBN9"/>
    <mergeCell ref="KBO9:KBP9"/>
    <mergeCell ref="KBQ9:KBR9"/>
    <mergeCell ref="KBS9:KBT9"/>
    <mergeCell ref="KBU9:KBV9"/>
    <mergeCell ref="KBW9:KBX9"/>
    <mergeCell ref="KBY9:KBZ9"/>
    <mergeCell ref="KCA9:KCB9"/>
    <mergeCell ref="KAS9:KAT9"/>
    <mergeCell ref="KAU9:KAV9"/>
    <mergeCell ref="KAW9:KAX9"/>
    <mergeCell ref="KAY9:KAZ9"/>
    <mergeCell ref="KBA9:KBB9"/>
    <mergeCell ref="KBC9:KBD9"/>
    <mergeCell ref="KBE9:KBF9"/>
    <mergeCell ref="KBG9:KBH9"/>
    <mergeCell ref="KBI9:KBJ9"/>
    <mergeCell ref="KAA9:KAB9"/>
    <mergeCell ref="KAC9:KAD9"/>
    <mergeCell ref="KAE9:KAF9"/>
    <mergeCell ref="KAG9:KAH9"/>
    <mergeCell ref="KAI9:KAJ9"/>
    <mergeCell ref="KAK9:KAL9"/>
    <mergeCell ref="KAM9:KAN9"/>
    <mergeCell ref="KAO9:KAP9"/>
    <mergeCell ref="KAQ9:KAR9"/>
    <mergeCell ref="JZI9:JZJ9"/>
    <mergeCell ref="JZK9:JZL9"/>
    <mergeCell ref="JZM9:JZN9"/>
    <mergeCell ref="JZO9:JZP9"/>
    <mergeCell ref="JZQ9:JZR9"/>
    <mergeCell ref="JZS9:JZT9"/>
    <mergeCell ref="JZU9:JZV9"/>
    <mergeCell ref="JZW9:JZX9"/>
    <mergeCell ref="JZY9:JZZ9"/>
    <mergeCell ref="JYQ9:JYR9"/>
    <mergeCell ref="JYS9:JYT9"/>
    <mergeCell ref="JYU9:JYV9"/>
    <mergeCell ref="JYW9:JYX9"/>
    <mergeCell ref="JYY9:JYZ9"/>
    <mergeCell ref="JZA9:JZB9"/>
    <mergeCell ref="JZC9:JZD9"/>
    <mergeCell ref="JZE9:JZF9"/>
    <mergeCell ref="JZG9:JZH9"/>
    <mergeCell ref="JXY9:JXZ9"/>
    <mergeCell ref="JYA9:JYB9"/>
    <mergeCell ref="JYC9:JYD9"/>
    <mergeCell ref="JYE9:JYF9"/>
    <mergeCell ref="JYG9:JYH9"/>
    <mergeCell ref="JYI9:JYJ9"/>
    <mergeCell ref="JYK9:JYL9"/>
    <mergeCell ref="JYM9:JYN9"/>
    <mergeCell ref="JYO9:JYP9"/>
    <mergeCell ref="JXG9:JXH9"/>
    <mergeCell ref="JXI9:JXJ9"/>
    <mergeCell ref="JXK9:JXL9"/>
    <mergeCell ref="JXM9:JXN9"/>
    <mergeCell ref="JXO9:JXP9"/>
    <mergeCell ref="JXQ9:JXR9"/>
    <mergeCell ref="JXS9:JXT9"/>
    <mergeCell ref="JXU9:JXV9"/>
    <mergeCell ref="JXW9:JXX9"/>
    <mergeCell ref="JWO9:JWP9"/>
    <mergeCell ref="JWQ9:JWR9"/>
    <mergeCell ref="JWS9:JWT9"/>
    <mergeCell ref="JWU9:JWV9"/>
    <mergeCell ref="JWW9:JWX9"/>
    <mergeCell ref="JWY9:JWZ9"/>
    <mergeCell ref="JXA9:JXB9"/>
    <mergeCell ref="JXC9:JXD9"/>
    <mergeCell ref="JXE9:JXF9"/>
    <mergeCell ref="JVW9:JVX9"/>
    <mergeCell ref="JVY9:JVZ9"/>
    <mergeCell ref="JWA9:JWB9"/>
    <mergeCell ref="JWC9:JWD9"/>
    <mergeCell ref="JWE9:JWF9"/>
    <mergeCell ref="JWG9:JWH9"/>
    <mergeCell ref="JWI9:JWJ9"/>
    <mergeCell ref="JWK9:JWL9"/>
    <mergeCell ref="JWM9:JWN9"/>
    <mergeCell ref="JVE9:JVF9"/>
    <mergeCell ref="JVG9:JVH9"/>
    <mergeCell ref="JVI9:JVJ9"/>
    <mergeCell ref="JVK9:JVL9"/>
    <mergeCell ref="JVM9:JVN9"/>
    <mergeCell ref="JVO9:JVP9"/>
    <mergeCell ref="JVQ9:JVR9"/>
    <mergeCell ref="JVS9:JVT9"/>
    <mergeCell ref="JVU9:JVV9"/>
    <mergeCell ref="JUM9:JUN9"/>
    <mergeCell ref="JUO9:JUP9"/>
    <mergeCell ref="JUQ9:JUR9"/>
    <mergeCell ref="JUS9:JUT9"/>
    <mergeCell ref="JUU9:JUV9"/>
    <mergeCell ref="JUW9:JUX9"/>
    <mergeCell ref="JUY9:JUZ9"/>
    <mergeCell ref="JVA9:JVB9"/>
    <mergeCell ref="JVC9:JVD9"/>
    <mergeCell ref="JTU9:JTV9"/>
    <mergeCell ref="JTW9:JTX9"/>
    <mergeCell ref="JTY9:JTZ9"/>
    <mergeCell ref="JUA9:JUB9"/>
    <mergeCell ref="JUC9:JUD9"/>
    <mergeCell ref="JUE9:JUF9"/>
    <mergeCell ref="JUG9:JUH9"/>
    <mergeCell ref="JUI9:JUJ9"/>
    <mergeCell ref="JUK9:JUL9"/>
    <mergeCell ref="JTC9:JTD9"/>
    <mergeCell ref="JTE9:JTF9"/>
    <mergeCell ref="JTG9:JTH9"/>
    <mergeCell ref="JTI9:JTJ9"/>
    <mergeCell ref="JTK9:JTL9"/>
    <mergeCell ref="JTM9:JTN9"/>
    <mergeCell ref="JTO9:JTP9"/>
    <mergeCell ref="JTQ9:JTR9"/>
    <mergeCell ref="JTS9:JTT9"/>
    <mergeCell ref="JSK9:JSL9"/>
    <mergeCell ref="JSM9:JSN9"/>
    <mergeCell ref="JSO9:JSP9"/>
    <mergeCell ref="JSQ9:JSR9"/>
    <mergeCell ref="JSS9:JST9"/>
    <mergeCell ref="JSU9:JSV9"/>
    <mergeCell ref="JSW9:JSX9"/>
    <mergeCell ref="JSY9:JSZ9"/>
    <mergeCell ref="JTA9:JTB9"/>
    <mergeCell ref="JRS9:JRT9"/>
    <mergeCell ref="JRU9:JRV9"/>
    <mergeCell ref="JRW9:JRX9"/>
    <mergeCell ref="JRY9:JRZ9"/>
    <mergeCell ref="JSA9:JSB9"/>
    <mergeCell ref="JSC9:JSD9"/>
    <mergeCell ref="JSE9:JSF9"/>
    <mergeCell ref="JSG9:JSH9"/>
    <mergeCell ref="JSI9:JSJ9"/>
    <mergeCell ref="JRA9:JRB9"/>
    <mergeCell ref="JRC9:JRD9"/>
    <mergeCell ref="JRE9:JRF9"/>
    <mergeCell ref="JRG9:JRH9"/>
    <mergeCell ref="JRI9:JRJ9"/>
    <mergeCell ref="JRK9:JRL9"/>
    <mergeCell ref="JRM9:JRN9"/>
    <mergeCell ref="JRO9:JRP9"/>
    <mergeCell ref="JRQ9:JRR9"/>
    <mergeCell ref="JQI9:JQJ9"/>
    <mergeCell ref="JQK9:JQL9"/>
    <mergeCell ref="JQM9:JQN9"/>
    <mergeCell ref="JQO9:JQP9"/>
    <mergeCell ref="JQQ9:JQR9"/>
    <mergeCell ref="JQS9:JQT9"/>
    <mergeCell ref="JQU9:JQV9"/>
    <mergeCell ref="JQW9:JQX9"/>
    <mergeCell ref="JQY9:JQZ9"/>
    <mergeCell ref="JPQ9:JPR9"/>
    <mergeCell ref="JPS9:JPT9"/>
    <mergeCell ref="JPU9:JPV9"/>
    <mergeCell ref="JPW9:JPX9"/>
    <mergeCell ref="JPY9:JPZ9"/>
    <mergeCell ref="JQA9:JQB9"/>
    <mergeCell ref="JQC9:JQD9"/>
    <mergeCell ref="JQE9:JQF9"/>
    <mergeCell ref="JQG9:JQH9"/>
    <mergeCell ref="JOY9:JOZ9"/>
    <mergeCell ref="JPA9:JPB9"/>
    <mergeCell ref="JPC9:JPD9"/>
    <mergeCell ref="JPE9:JPF9"/>
    <mergeCell ref="JPG9:JPH9"/>
    <mergeCell ref="JPI9:JPJ9"/>
    <mergeCell ref="JPK9:JPL9"/>
    <mergeCell ref="JPM9:JPN9"/>
    <mergeCell ref="JPO9:JPP9"/>
    <mergeCell ref="JOG9:JOH9"/>
    <mergeCell ref="JOI9:JOJ9"/>
    <mergeCell ref="JOK9:JOL9"/>
    <mergeCell ref="JOM9:JON9"/>
    <mergeCell ref="JOO9:JOP9"/>
    <mergeCell ref="JOQ9:JOR9"/>
    <mergeCell ref="JOS9:JOT9"/>
    <mergeCell ref="JOU9:JOV9"/>
    <mergeCell ref="JOW9:JOX9"/>
    <mergeCell ref="JNO9:JNP9"/>
    <mergeCell ref="JNQ9:JNR9"/>
    <mergeCell ref="JNS9:JNT9"/>
    <mergeCell ref="JNU9:JNV9"/>
    <mergeCell ref="JNW9:JNX9"/>
    <mergeCell ref="JNY9:JNZ9"/>
    <mergeCell ref="JOA9:JOB9"/>
    <mergeCell ref="JOC9:JOD9"/>
    <mergeCell ref="JOE9:JOF9"/>
    <mergeCell ref="JMW9:JMX9"/>
    <mergeCell ref="JMY9:JMZ9"/>
    <mergeCell ref="JNA9:JNB9"/>
    <mergeCell ref="JNC9:JND9"/>
    <mergeCell ref="JNE9:JNF9"/>
    <mergeCell ref="JNG9:JNH9"/>
    <mergeCell ref="JNI9:JNJ9"/>
    <mergeCell ref="JNK9:JNL9"/>
    <mergeCell ref="JNM9:JNN9"/>
    <mergeCell ref="JME9:JMF9"/>
    <mergeCell ref="JMG9:JMH9"/>
    <mergeCell ref="JMI9:JMJ9"/>
    <mergeCell ref="JMK9:JML9"/>
    <mergeCell ref="JMM9:JMN9"/>
    <mergeCell ref="JMO9:JMP9"/>
    <mergeCell ref="JMQ9:JMR9"/>
    <mergeCell ref="JMS9:JMT9"/>
    <mergeCell ref="JMU9:JMV9"/>
    <mergeCell ref="JLM9:JLN9"/>
    <mergeCell ref="JLO9:JLP9"/>
    <mergeCell ref="JLQ9:JLR9"/>
    <mergeCell ref="JLS9:JLT9"/>
    <mergeCell ref="JLU9:JLV9"/>
    <mergeCell ref="JLW9:JLX9"/>
    <mergeCell ref="JLY9:JLZ9"/>
    <mergeCell ref="JMA9:JMB9"/>
    <mergeCell ref="JMC9:JMD9"/>
    <mergeCell ref="JKU9:JKV9"/>
    <mergeCell ref="JKW9:JKX9"/>
    <mergeCell ref="JKY9:JKZ9"/>
    <mergeCell ref="JLA9:JLB9"/>
    <mergeCell ref="JLC9:JLD9"/>
    <mergeCell ref="JLE9:JLF9"/>
    <mergeCell ref="JLG9:JLH9"/>
    <mergeCell ref="JLI9:JLJ9"/>
    <mergeCell ref="JLK9:JLL9"/>
    <mergeCell ref="JKC9:JKD9"/>
    <mergeCell ref="JKE9:JKF9"/>
    <mergeCell ref="JKG9:JKH9"/>
    <mergeCell ref="JKI9:JKJ9"/>
    <mergeCell ref="JKK9:JKL9"/>
    <mergeCell ref="JKM9:JKN9"/>
    <mergeCell ref="JKO9:JKP9"/>
    <mergeCell ref="JKQ9:JKR9"/>
    <mergeCell ref="JKS9:JKT9"/>
    <mergeCell ref="JJK9:JJL9"/>
    <mergeCell ref="JJM9:JJN9"/>
    <mergeCell ref="JJO9:JJP9"/>
    <mergeCell ref="JJQ9:JJR9"/>
    <mergeCell ref="JJS9:JJT9"/>
    <mergeCell ref="JJU9:JJV9"/>
    <mergeCell ref="JJW9:JJX9"/>
    <mergeCell ref="JJY9:JJZ9"/>
    <mergeCell ref="JKA9:JKB9"/>
    <mergeCell ref="JIS9:JIT9"/>
    <mergeCell ref="JIU9:JIV9"/>
    <mergeCell ref="JIW9:JIX9"/>
    <mergeCell ref="JIY9:JIZ9"/>
    <mergeCell ref="JJA9:JJB9"/>
    <mergeCell ref="JJC9:JJD9"/>
    <mergeCell ref="JJE9:JJF9"/>
    <mergeCell ref="JJG9:JJH9"/>
    <mergeCell ref="JJI9:JJJ9"/>
    <mergeCell ref="JIA9:JIB9"/>
    <mergeCell ref="JIC9:JID9"/>
    <mergeCell ref="JIE9:JIF9"/>
    <mergeCell ref="JIG9:JIH9"/>
    <mergeCell ref="JII9:JIJ9"/>
    <mergeCell ref="JIK9:JIL9"/>
    <mergeCell ref="JIM9:JIN9"/>
    <mergeCell ref="JIO9:JIP9"/>
    <mergeCell ref="JIQ9:JIR9"/>
    <mergeCell ref="JHI9:JHJ9"/>
    <mergeCell ref="JHK9:JHL9"/>
    <mergeCell ref="JHM9:JHN9"/>
    <mergeCell ref="JHO9:JHP9"/>
    <mergeCell ref="JHQ9:JHR9"/>
    <mergeCell ref="JHS9:JHT9"/>
    <mergeCell ref="JHU9:JHV9"/>
    <mergeCell ref="JHW9:JHX9"/>
    <mergeCell ref="JHY9:JHZ9"/>
    <mergeCell ref="JGQ9:JGR9"/>
    <mergeCell ref="JGS9:JGT9"/>
    <mergeCell ref="JGU9:JGV9"/>
    <mergeCell ref="JGW9:JGX9"/>
    <mergeCell ref="JGY9:JGZ9"/>
    <mergeCell ref="JHA9:JHB9"/>
    <mergeCell ref="JHC9:JHD9"/>
    <mergeCell ref="JHE9:JHF9"/>
    <mergeCell ref="JHG9:JHH9"/>
    <mergeCell ref="JFY9:JFZ9"/>
    <mergeCell ref="JGA9:JGB9"/>
    <mergeCell ref="JGC9:JGD9"/>
    <mergeCell ref="JGE9:JGF9"/>
    <mergeCell ref="JGG9:JGH9"/>
    <mergeCell ref="JGI9:JGJ9"/>
    <mergeCell ref="JGK9:JGL9"/>
    <mergeCell ref="JGM9:JGN9"/>
    <mergeCell ref="JGO9:JGP9"/>
    <mergeCell ref="JFG9:JFH9"/>
    <mergeCell ref="JFI9:JFJ9"/>
    <mergeCell ref="JFK9:JFL9"/>
    <mergeCell ref="JFM9:JFN9"/>
    <mergeCell ref="JFO9:JFP9"/>
    <mergeCell ref="JFQ9:JFR9"/>
    <mergeCell ref="JFS9:JFT9"/>
    <mergeCell ref="JFU9:JFV9"/>
    <mergeCell ref="JFW9:JFX9"/>
    <mergeCell ref="JEO9:JEP9"/>
    <mergeCell ref="JEQ9:JER9"/>
    <mergeCell ref="JES9:JET9"/>
    <mergeCell ref="JEU9:JEV9"/>
    <mergeCell ref="JEW9:JEX9"/>
    <mergeCell ref="JEY9:JEZ9"/>
    <mergeCell ref="JFA9:JFB9"/>
    <mergeCell ref="JFC9:JFD9"/>
    <mergeCell ref="JFE9:JFF9"/>
    <mergeCell ref="JDW9:JDX9"/>
    <mergeCell ref="JDY9:JDZ9"/>
    <mergeCell ref="JEA9:JEB9"/>
    <mergeCell ref="JEC9:JED9"/>
    <mergeCell ref="JEE9:JEF9"/>
    <mergeCell ref="JEG9:JEH9"/>
    <mergeCell ref="JEI9:JEJ9"/>
    <mergeCell ref="JEK9:JEL9"/>
    <mergeCell ref="JEM9:JEN9"/>
    <mergeCell ref="JDE9:JDF9"/>
    <mergeCell ref="JDG9:JDH9"/>
    <mergeCell ref="JDI9:JDJ9"/>
    <mergeCell ref="JDK9:JDL9"/>
    <mergeCell ref="JDM9:JDN9"/>
    <mergeCell ref="JDO9:JDP9"/>
    <mergeCell ref="JDQ9:JDR9"/>
    <mergeCell ref="JDS9:JDT9"/>
    <mergeCell ref="JDU9:JDV9"/>
    <mergeCell ref="JCM9:JCN9"/>
    <mergeCell ref="JCO9:JCP9"/>
    <mergeCell ref="JCQ9:JCR9"/>
    <mergeCell ref="JCS9:JCT9"/>
    <mergeCell ref="JCU9:JCV9"/>
    <mergeCell ref="JCW9:JCX9"/>
    <mergeCell ref="JCY9:JCZ9"/>
    <mergeCell ref="JDA9:JDB9"/>
    <mergeCell ref="JDC9:JDD9"/>
    <mergeCell ref="JBU9:JBV9"/>
    <mergeCell ref="JBW9:JBX9"/>
    <mergeCell ref="JBY9:JBZ9"/>
    <mergeCell ref="JCA9:JCB9"/>
    <mergeCell ref="JCC9:JCD9"/>
    <mergeCell ref="JCE9:JCF9"/>
    <mergeCell ref="JCG9:JCH9"/>
    <mergeCell ref="JCI9:JCJ9"/>
    <mergeCell ref="JCK9:JCL9"/>
    <mergeCell ref="JBC9:JBD9"/>
    <mergeCell ref="JBE9:JBF9"/>
    <mergeCell ref="JBG9:JBH9"/>
    <mergeCell ref="JBI9:JBJ9"/>
    <mergeCell ref="JBK9:JBL9"/>
    <mergeCell ref="JBM9:JBN9"/>
    <mergeCell ref="JBO9:JBP9"/>
    <mergeCell ref="JBQ9:JBR9"/>
    <mergeCell ref="JBS9:JBT9"/>
    <mergeCell ref="JAK9:JAL9"/>
    <mergeCell ref="JAM9:JAN9"/>
    <mergeCell ref="JAO9:JAP9"/>
    <mergeCell ref="JAQ9:JAR9"/>
    <mergeCell ref="JAS9:JAT9"/>
    <mergeCell ref="JAU9:JAV9"/>
    <mergeCell ref="JAW9:JAX9"/>
    <mergeCell ref="JAY9:JAZ9"/>
    <mergeCell ref="JBA9:JBB9"/>
    <mergeCell ref="IZS9:IZT9"/>
    <mergeCell ref="IZU9:IZV9"/>
    <mergeCell ref="IZW9:IZX9"/>
    <mergeCell ref="IZY9:IZZ9"/>
    <mergeCell ref="JAA9:JAB9"/>
    <mergeCell ref="JAC9:JAD9"/>
    <mergeCell ref="JAE9:JAF9"/>
    <mergeCell ref="JAG9:JAH9"/>
    <mergeCell ref="JAI9:JAJ9"/>
    <mergeCell ref="IZA9:IZB9"/>
    <mergeCell ref="IZC9:IZD9"/>
    <mergeCell ref="IZE9:IZF9"/>
    <mergeCell ref="IZG9:IZH9"/>
    <mergeCell ref="IZI9:IZJ9"/>
    <mergeCell ref="IZK9:IZL9"/>
    <mergeCell ref="IZM9:IZN9"/>
    <mergeCell ref="IZO9:IZP9"/>
    <mergeCell ref="IZQ9:IZR9"/>
    <mergeCell ref="IYI9:IYJ9"/>
    <mergeCell ref="IYK9:IYL9"/>
    <mergeCell ref="IYM9:IYN9"/>
    <mergeCell ref="IYO9:IYP9"/>
    <mergeCell ref="IYQ9:IYR9"/>
    <mergeCell ref="IYS9:IYT9"/>
    <mergeCell ref="IYU9:IYV9"/>
    <mergeCell ref="IYW9:IYX9"/>
    <mergeCell ref="IYY9:IYZ9"/>
    <mergeCell ref="IXQ9:IXR9"/>
    <mergeCell ref="IXS9:IXT9"/>
    <mergeCell ref="IXU9:IXV9"/>
    <mergeCell ref="IXW9:IXX9"/>
    <mergeCell ref="IXY9:IXZ9"/>
    <mergeCell ref="IYA9:IYB9"/>
    <mergeCell ref="IYC9:IYD9"/>
    <mergeCell ref="IYE9:IYF9"/>
    <mergeCell ref="IYG9:IYH9"/>
    <mergeCell ref="IWY9:IWZ9"/>
    <mergeCell ref="IXA9:IXB9"/>
    <mergeCell ref="IXC9:IXD9"/>
    <mergeCell ref="IXE9:IXF9"/>
    <mergeCell ref="IXG9:IXH9"/>
    <mergeCell ref="IXI9:IXJ9"/>
    <mergeCell ref="IXK9:IXL9"/>
    <mergeCell ref="IXM9:IXN9"/>
    <mergeCell ref="IXO9:IXP9"/>
    <mergeCell ref="IWG9:IWH9"/>
    <mergeCell ref="IWI9:IWJ9"/>
    <mergeCell ref="IWK9:IWL9"/>
    <mergeCell ref="IWM9:IWN9"/>
    <mergeCell ref="IWO9:IWP9"/>
    <mergeCell ref="IWQ9:IWR9"/>
    <mergeCell ref="IWS9:IWT9"/>
    <mergeCell ref="IWU9:IWV9"/>
    <mergeCell ref="IWW9:IWX9"/>
    <mergeCell ref="IVO9:IVP9"/>
    <mergeCell ref="IVQ9:IVR9"/>
    <mergeCell ref="IVS9:IVT9"/>
    <mergeCell ref="IVU9:IVV9"/>
    <mergeCell ref="IVW9:IVX9"/>
    <mergeCell ref="IVY9:IVZ9"/>
    <mergeCell ref="IWA9:IWB9"/>
    <mergeCell ref="IWC9:IWD9"/>
    <mergeCell ref="IWE9:IWF9"/>
    <mergeCell ref="IUW9:IUX9"/>
    <mergeCell ref="IUY9:IUZ9"/>
    <mergeCell ref="IVA9:IVB9"/>
    <mergeCell ref="IVC9:IVD9"/>
    <mergeCell ref="IVE9:IVF9"/>
    <mergeCell ref="IVG9:IVH9"/>
    <mergeCell ref="IVI9:IVJ9"/>
    <mergeCell ref="IVK9:IVL9"/>
    <mergeCell ref="IVM9:IVN9"/>
    <mergeCell ref="IUE9:IUF9"/>
    <mergeCell ref="IUG9:IUH9"/>
    <mergeCell ref="IUI9:IUJ9"/>
    <mergeCell ref="IUK9:IUL9"/>
    <mergeCell ref="IUM9:IUN9"/>
    <mergeCell ref="IUO9:IUP9"/>
    <mergeCell ref="IUQ9:IUR9"/>
    <mergeCell ref="IUS9:IUT9"/>
    <mergeCell ref="IUU9:IUV9"/>
    <mergeCell ref="ITM9:ITN9"/>
    <mergeCell ref="ITO9:ITP9"/>
    <mergeCell ref="ITQ9:ITR9"/>
    <mergeCell ref="ITS9:ITT9"/>
    <mergeCell ref="ITU9:ITV9"/>
    <mergeCell ref="ITW9:ITX9"/>
    <mergeCell ref="ITY9:ITZ9"/>
    <mergeCell ref="IUA9:IUB9"/>
    <mergeCell ref="IUC9:IUD9"/>
    <mergeCell ref="ISU9:ISV9"/>
    <mergeCell ref="ISW9:ISX9"/>
    <mergeCell ref="ISY9:ISZ9"/>
    <mergeCell ref="ITA9:ITB9"/>
    <mergeCell ref="ITC9:ITD9"/>
    <mergeCell ref="ITE9:ITF9"/>
    <mergeCell ref="ITG9:ITH9"/>
    <mergeCell ref="ITI9:ITJ9"/>
    <mergeCell ref="ITK9:ITL9"/>
    <mergeCell ref="ISC9:ISD9"/>
    <mergeCell ref="ISE9:ISF9"/>
    <mergeCell ref="ISG9:ISH9"/>
    <mergeCell ref="ISI9:ISJ9"/>
    <mergeCell ref="ISK9:ISL9"/>
    <mergeCell ref="ISM9:ISN9"/>
    <mergeCell ref="ISO9:ISP9"/>
    <mergeCell ref="ISQ9:ISR9"/>
    <mergeCell ref="ISS9:IST9"/>
    <mergeCell ref="IRK9:IRL9"/>
    <mergeCell ref="IRM9:IRN9"/>
    <mergeCell ref="IRO9:IRP9"/>
    <mergeCell ref="IRQ9:IRR9"/>
    <mergeCell ref="IRS9:IRT9"/>
    <mergeCell ref="IRU9:IRV9"/>
    <mergeCell ref="IRW9:IRX9"/>
    <mergeCell ref="IRY9:IRZ9"/>
    <mergeCell ref="ISA9:ISB9"/>
    <mergeCell ref="IQS9:IQT9"/>
    <mergeCell ref="IQU9:IQV9"/>
    <mergeCell ref="IQW9:IQX9"/>
    <mergeCell ref="IQY9:IQZ9"/>
    <mergeCell ref="IRA9:IRB9"/>
    <mergeCell ref="IRC9:IRD9"/>
    <mergeCell ref="IRE9:IRF9"/>
    <mergeCell ref="IRG9:IRH9"/>
    <mergeCell ref="IRI9:IRJ9"/>
    <mergeCell ref="IQA9:IQB9"/>
    <mergeCell ref="IQC9:IQD9"/>
    <mergeCell ref="IQE9:IQF9"/>
    <mergeCell ref="IQG9:IQH9"/>
    <mergeCell ref="IQI9:IQJ9"/>
    <mergeCell ref="IQK9:IQL9"/>
    <mergeCell ref="IQM9:IQN9"/>
    <mergeCell ref="IQO9:IQP9"/>
    <mergeCell ref="IQQ9:IQR9"/>
    <mergeCell ref="IPI9:IPJ9"/>
    <mergeCell ref="IPK9:IPL9"/>
    <mergeCell ref="IPM9:IPN9"/>
    <mergeCell ref="IPO9:IPP9"/>
    <mergeCell ref="IPQ9:IPR9"/>
    <mergeCell ref="IPS9:IPT9"/>
    <mergeCell ref="IPU9:IPV9"/>
    <mergeCell ref="IPW9:IPX9"/>
    <mergeCell ref="IPY9:IPZ9"/>
    <mergeCell ref="IOQ9:IOR9"/>
    <mergeCell ref="IOS9:IOT9"/>
    <mergeCell ref="IOU9:IOV9"/>
    <mergeCell ref="IOW9:IOX9"/>
    <mergeCell ref="IOY9:IOZ9"/>
    <mergeCell ref="IPA9:IPB9"/>
    <mergeCell ref="IPC9:IPD9"/>
    <mergeCell ref="IPE9:IPF9"/>
    <mergeCell ref="IPG9:IPH9"/>
    <mergeCell ref="INY9:INZ9"/>
    <mergeCell ref="IOA9:IOB9"/>
    <mergeCell ref="IOC9:IOD9"/>
    <mergeCell ref="IOE9:IOF9"/>
    <mergeCell ref="IOG9:IOH9"/>
    <mergeCell ref="IOI9:IOJ9"/>
    <mergeCell ref="IOK9:IOL9"/>
    <mergeCell ref="IOM9:ION9"/>
    <mergeCell ref="IOO9:IOP9"/>
    <mergeCell ref="ING9:INH9"/>
    <mergeCell ref="INI9:INJ9"/>
    <mergeCell ref="INK9:INL9"/>
    <mergeCell ref="INM9:INN9"/>
    <mergeCell ref="INO9:INP9"/>
    <mergeCell ref="INQ9:INR9"/>
    <mergeCell ref="INS9:INT9"/>
    <mergeCell ref="INU9:INV9"/>
    <mergeCell ref="INW9:INX9"/>
    <mergeCell ref="IMO9:IMP9"/>
    <mergeCell ref="IMQ9:IMR9"/>
    <mergeCell ref="IMS9:IMT9"/>
    <mergeCell ref="IMU9:IMV9"/>
    <mergeCell ref="IMW9:IMX9"/>
    <mergeCell ref="IMY9:IMZ9"/>
    <mergeCell ref="INA9:INB9"/>
    <mergeCell ref="INC9:IND9"/>
    <mergeCell ref="INE9:INF9"/>
    <mergeCell ref="ILW9:ILX9"/>
    <mergeCell ref="ILY9:ILZ9"/>
    <mergeCell ref="IMA9:IMB9"/>
    <mergeCell ref="IMC9:IMD9"/>
    <mergeCell ref="IME9:IMF9"/>
    <mergeCell ref="IMG9:IMH9"/>
    <mergeCell ref="IMI9:IMJ9"/>
    <mergeCell ref="IMK9:IML9"/>
    <mergeCell ref="IMM9:IMN9"/>
    <mergeCell ref="ILE9:ILF9"/>
    <mergeCell ref="ILG9:ILH9"/>
    <mergeCell ref="ILI9:ILJ9"/>
    <mergeCell ref="ILK9:ILL9"/>
    <mergeCell ref="ILM9:ILN9"/>
    <mergeCell ref="ILO9:ILP9"/>
    <mergeCell ref="ILQ9:ILR9"/>
    <mergeCell ref="ILS9:ILT9"/>
    <mergeCell ref="ILU9:ILV9"/>
    <mergeCell ref="IKM9:IKN9"/>
    <mergeCell ref="IKO9:IKP9"/>
    <mergeCell ref="IKQ9:IKR9"/>
    <mergeCell ref="IKS9:IKT9"/>
    <mergeCell ref="IKU9:IKV9"/>
    <mergeCell ref="IKW9:IKX9"/>
    <mergeCell ref="IKY9:IKZ9"/>
    <mergeCell ref="ILA9:ILB9"/>
    <mergeCell ref="ILC9:ILD9"/>
    <mergeCell ref="IJU9:IJV9"/>
    <mergeCell ref="IJW9:IJX9"/>
    <mergeCell ref="IJY9:IJZ9"/>
    <mergeCell ref="IKA9:IKB9"/>
    <mergeCell ref="IKC9:IKD9"/>
    <mergeCell ref="IKE9:IKF9"/>
    <mergeCell ref="IKG9:IKH9"/>
    <mergeCell ref="IKI9:IKJ9"/>
    <mergeCell ref="IKK9:IKL9"/>
    <mergeCell ref="IJC9:IJD9"/>
    <mergeCell ref="IJE9:IJF9"/>
    <mergeCell ref="IJG9:IJH9"/>
    <mergeCell ref="IJI9:IJJ9"/>
    <mergeCell ref="IJK9:IJL9"/>
    <mergeCell ref="IJM9:IJN9"/>
    <mergeCell ref="IJO9:IJP9"/>
    <mergeCell ref="IJQ9:IJR9"/>
    <mergeCell ref="IJS9:IJT9"/>
    <mergeCell ref="IIK9:IIL9"/>
    <mergeCell ref="IIM9:IIN9"/>
    <mergeCell ref="IIO9:IIP9"/>
    <mergeCell ref="IIQ9:IIR9"/>
    <mergeCell ref="IIS9:IIT9"/>
    <mergeCell ref="IIU9:IIV9"/>
    <mergeCell ref="IIW9:IIX9"/>
    <mergeCell ref="IIY9:IIZ9"/>
    <mergeCell ref="IJA9:IJB9"/>
    <mergeCell ref="IHS9:IHT9"/>
    <mergeCell ref="IHU9:IHV9"/>
    <mergeCell ref="IHW9:IHX9"/>
    <mergeCell ref="IHY9:IHZ9"/>
    <mergeCell ref="IIA9:IIB9"/>
    <mergeCell ref="IIC9:IID9"/>
    <mergeCell ref="IIE9:IIF9"/>
    <mergeCell ref="IIG9:IIH9"/>
    <mergeCell ref="III9:IIJ9"/>
    <mergeCell ref="IHA9:IHB9"/>
    <mergeCell ref="IHC9:IHD9"/>
    <mergeCell ref="IHE9:IHF9"/>
    <mergeCell ref="IHG9:IHH9"/>
    <mergeCell ref="IHI9:IHJ9"/>
    <mergeCell ref="IHK9:IHL9"/>
    <mergeCell ref="IHM9:IHN9"/>
    <mergeCell ref="IHO9:IHP9"/>
    <mergeCell ref="IHQ9:IHR9"/>
    <mergeCell ref="IGI9:IGJ9"/>
    <mergeCell ref="IGK9:IGL9"/>
    <mergeCell ref="IGM9:IGN9"/>
    <mergeCell ref="IGO9:IGP9"/>
    <mergeCell ref="IGQ9:IGR9"/>
    <mergeCell ref="IGS9:IGT9"/>
    <mergeCell ref="IGU9:IGV9"/>
    <mergeCell ref="IGW9:IGX9"/>
    <mergeCell ref="IGY9:IGZ9"/>
    <mergeCell ref="IFQ9:IFR9"/>
    <mergeCell ref="IFS9:IFT9"/>
    <mergeCell ref="IFU9:IFV9"/>
    <mergeCell ref="IFW9:IFX9"/>
    <mergeCell ref="IFY9:IFZ9"/>
    <mergeCell ref="IGA9:IGB9"/>
    <mergeCell ref="IGC9:IGD9"/>
    <mergeCell ref="IGE9:IGF9"/>
    <mergeCell ref="IGG9:IGH9"/>
    <mergeCell ref="IEY9:IEZ9"/>
    <mergeCell ref="IFA9:IFB9"/>
    <mergeCell ref="IFC9:IFD9"/>
    <mergeCell ref="IFE9:IFF9"/>
    <mergeCell ref="IFG9:IFH9"/>
    <mergeCell ref="IFI9:IFJ9"/>
    <mergeCell ref="IFK9:IFL9"/>
    <mergeCell ref="IFM9:IFN9"/>
    <mergeCell ref="IFO9:IFP9"/>
    <mergeCell ref="IEG9:IEH9"/>
    <mergeCell ref="IEI9:IEJ9"/>
    <mergeCell ref="IEK9:IEL9"/>
    <mergeCell ref="IEM9:IEN9"/>
    <mergeCell ref="IEO9:IEP9"/>
    <mergeCell ref="IEQ9:IER9"/>
    <mergeCell ref="IES9:IET9"/>
    <mergeCell ref="IEU9:IEV9"/>
    <mergeCell ref="IEW9:IEX9"/>
    <mergeCell ref="IDO9:IDP9"/>
    <mergeCell ref="IDQ9:IDR9"/>
    <mergeCell ref="IDS9:IDT9"/>
    <mergeCell ref="IDU9:IDV9"/>
    <mergeCell ref="IDW9:IDX9"/>
    <mergeCell ref="IDY9:IDZ9"/>
    <mergeCell ref="IEA9:IEB9"/>
    <mergeCell ref="IEC9:IED9"/>
    <mergeCell ref="IEE9:IEF9"/>
    <mergeCell ref="ICW9:ICX9"/>
    <mergeCell ref="ICY9:ICZ9"/>
    <mergeCell ref="IDA9:IDB9"/>
    <mergeCell ref="IDC9:IDD9"/>
    <mergeCell ref="IDE9:IDF9"/>
    <mergeCell ref="IDG9:IDH9"/>
    <mergeCell ref="IDI9:IDJ9"/>
    <mergeCell ref="IDK9:IDL9"/>
    <mergeCell ref="IDM9:IDN9"/>
    <mergeCell ref="ICE9:ICF9"/>
    <mergeCell ref="ICG9:ICH9"/>
    <mergeCell ref="ICI9:ICJ9"/>
    <mergeCell ref="ICK9:ICL9"/>
    <mergeCell ref="ICM9:ICN9"/>
    <mergeCell ref="ICO9:ICP9"/>
    <mergeCell ref="ICQ9:ICR9"/>
    <mergeCell ref="ICS9:ICT9"/>
    <mergeCell ref="ICU9:ICV9"/>
    <mergeCell ref="IBM9:IBN9"/>
    <mergeCell ref="IBO9:IBP9"/>
    <mergeCell ref="IBQ9:IBR9"/>
    <mergeCell ref="IBS9:IBT9"/>
    <mergeCell ref="IBU9:IBV9"/>
    <mergeCell ref="IBW9:IBX9"/>
    <mergeCell ref="IBY9:IBZ9"/>
    <mergeCell ref="ICA9:ICB9"/>
    <mergeCell ref="ICC9:ICD9"/>
    <mergeCell ref="IAU9:IAV9"/>
    <mergeCell ref="IAW9:IAX9"/>
    <mergeCell ref="IAY9:IAZ9"/>
    <mergeCell ref="IBA9:IBB9"/>
    <mergeCell ref="IBC9:IBD9"/>
    <mergeCell ref="IBE9:IBF9"/>
    <mergeCell ref="IBG9:IBH9"/>
    <mergeCell ref="IBI9:IBJ9"/>
    <mergeCell ref="IBK9:IBL9"/>
    <mergeCell ref="IAC9:IAD9"/>
    <mergeCell ref="IAE9:IAF9"/>
    <mergeCell ref="IAG9:IAH9"/>
    <mergeCell ref="IAI9:IAJ9"/>
    <mergeCell ref="IAK9:IAL9"/>
    <mergeCell ref="IAM9:IAN9"/>
    <mergeCell ref="IAO9:IAP9"/>
    <mergeCell ref="IAQ9:IAR9"/>
    <mergeCell ref="IAS9:IAT9"/>
    <mergeCell ref="HZK9:HZL9"/>
    <mergeCell ref="HZM9:HZN9"/>
    <mergeCell ref="HZO9:HZP9"/>
    <mergeCell ref="HZQ9:HZR9"/>
    <mergeCell ref="HZS9:HZT9"/>
    <mergeCell ref="HZU9:HZV9"/>
    <mergeCell ref="HZW9:HZX9"/>
    <mergeCell ref="HZY9:HZZ9"/>
    <mergeCell ref="IAA9:IAB9"/>
    <mergeCell ref="HYS9:HYT9"/>
    <mergeCell ref="HYU9:HYV9"/>
    <mergeCell ref="HYW9:HYX9"/>
    <mergeCell ref="HYY9:HYZ9"/>
    <mergeCell ref="HZA9:HZB9"/>
    <mergeCell ref="HZC9:HZD9"/>
    <mergeCell ref="HZE9:HZF9"/>
    <mergeCell ref="HZG9:HZH9"/>
    <mergeCell ref="HZI9:HZJ9"/>
    <mergeCell ref="HYA9:HYB9"/>
    <mergeCell ref="HYC9:HYD9"/>
    <mergeCell ref="HYE9:HYF9"/>
    <mergeCell ref="HYG9:HYH9"/>
    <mergeCell ref="HYI9:HYJ9"/>
    <mergeCell ref="HYK9:HYL9"/>
    <mergeCell ref="HYM9:HYN9"/>
    <mergeCell ref="HYO9:HYP9"/>
    <mergeCell ref="HYQ9:HYR9"/>
    <mergeCell ref="HXI9:HXJ9"/>
    <mergeCell ref="HXK9:HXL9"/>
    <mergeCell ref="HXM9:HXN9"/>
    <mergeCell ref="HXO9:HXP9"/>
    <mergeCell ref="HXQ9:HXR9"/>
    <mergeCell ref="HXS9:HXT9"/>
    <mergeCell ref="HXU9:HXV9"/>
    <mergeCell ref="HXW9:HXX9"/>
    <mergeCell ref="HXY9:HXZ9"/>
    <mergeCell ref="HWQ9:HWR9"/>
    <mergeCell ref="HWS9:HWT9"/>
    <mergeCell ref="HWU9:HWV9"/>
    <mergeCell ref="HWW9:HWX9"/>
    <mergeCell ref="HWY9:HWZ9"/>
    <mergeCell ref="HXA9:HXB9"/>
    <mergeCell ref="HXC9:HXD9"/>
    <mergeCell ref="HXE9:HXF9"/>
    <mergeCell ref="HXG9:HXH9"/>
    <mergeCell ref="HVY9:HVZ9"/>
    <mergeCell ref="HWA9:HWB9"/>
    <mergeCell ref="HWC9:HWD9"/>
    <mergeCell ref="HWE9:HWF9"/>
    <mergeCell ref="HWG9:HWH9"/>
    <mergeCell ref="HWI9:HWJ9"/>
    <mergeCell ref="HWK9:HWL9"/>
    <mergeCell ref="HWM9:HWN9"/>
    <mergeCell ref="HWO9:HWP9"/>
    <mergeCell ref="HVG9:HVH9"/>
    <mergeCell ref="HVI9:HVJ9"/>
    <mergeCell ref="HVK9:HVL9"/>
    <mergeCell ref="HVM9:HVN9"/>
    <mergeCell ref="HVO9:HVP9"/>
    <mergeCell ref="HVQ9:HVR9"/>
    <mergeCell ref="HVS9:HVT9"/>
    <mergeCell ref="HVU9:HVV9"/>
    <mergeCell ref="HVW9:HVX9"/>
    <mergeCell ref="HUO9:HUP9"/>
    <mergeCell ref="HUQ9:HUR9"/>
    <mergeCell ref="HUS9:HUT9"/>
    <mergeCell ref="HUU9:HUV9"/>
    <mergeCell ref="HUW9:HUX9"/>
    <mergeCell ref="HUY9:HUZ9"/>
    <mergeCell ref="HVA9:HVB9"/>
    <mergeCell ref="HVC9:HVD9"/>
    <mergeCell ref="HVE9:HVF9"/>
    <mergeCell ref="HTW9:HTX9"/>
    <mergeCell ref="HTY9:HTZ9"/>
    <mergeCell ref="HUA9:HUB9"/>
    <mergeCell ref="HUC9:HUD9"/>
    <mergeCell ref="HUE9:HUF9"/>
    <mergeCell ref="HUG9:HUH9"/>
    <mergeCell ref="HUI9:HUJ9"/>
    <mergeCell ref="HUK9:HUL9"/>
    <mergeCell ref="HUM9:HUN9"/>
    <mergeCell ref="HTE9:HTF9"/>
    <mergeCell ref="HTG9:HTH9"/>
    <mergeCell ref="HTI9:HTJ9"/>
    <mergeCell ref="HTK9:HTL9"/>
    <mergeCell ref="HTM9:HTN9"/>
    <mergeCell ref="HTO9:HTP9"/>
    <mergeCell ref="HTQ9:HTR9"/>
    <mergeCell ref="HTS9:HTT9"/>
    <mergeCell ref="HTU9:HTV9"/>
    <mergeCell ref="HSM9:HSN9"/>
    <mergeCell ref="HSO9:HSP9"/>
    <mergeCell ref="HSQ9:HSR9"/>
    <mergeCell ref="HSS9:HST9"/>
    <mergeCell ref="HSU9:HSV9"/>
    <mergeCell ref="HSW9:HSX9"/>
    <mergeCell ref="HSY9:HSZ9"/>
    <mergeCell ref="HTA9:HTB9"/>
    <mergeCell ref="HTC9:HTD9"/>
    <mergeCell ref="HRU9:HRV9"/>
    <mergeCell ref="HRW9:HRX9"/>
    <mergeCell ref="HRY9:HRZ9"/>
    <mergeCell ref="HSA9:HSB9"/>
    <mergeCell ref="HSC9:HSD9"/>
    <mergeCell ref="HSE9:HSF9"/>
    <mergeCell ref="HSG9:HSH9"/>
    <mergeCell ref="HSI9:HSJ9"/>
    <mergeCell ref="HSK9:HSL9"/>
    <mergeCell ref="HRC9:HRD9"/>
    <mergeCell ref="HRE9:HRF9"/>
    <mergeCell ref="HRG9:HRH9"/>
    <mergeCell ref="HRI9:HRJ9"/>
    <mergeCell ref="HRK9:HRL9"/>
    <mergeCell ref="HRM9:HRN9"/>
    <mergeCell ref="HRO9:HRP9"/>
    <mergeCell ref="HRQ9:HRR9"/>
    <mergeCell ref="HRS9:HRT9"/>
    <mergeCell ref="HQK9:HQL9"/>
    <mergeCell ref="HQM9:HQN9"/>
    <mergeCell ref="HQO9:HQP9"/>
    <mergeCell ref="HQQ9:HQR9"/>
    <mergeCell ref="HQS9:HQT9"/>
    <mergeCell ref="HQU9:HQV9"/>
    <mergeCell ref="HQW9:HQX9"/>
    <mergeCell ref="HQY9:HQZ9"/>
    <mergeCell ref="HRA9:HRB9"/>
    <mergeCell ref="HPS9:HPT9"/>
    <mergeCell ref="HPU9:HPV9"/>
    <mergeCell ref="HPW9:HPX9"/>
    <mergeCell ref="HPY9:HPZ9"/>
    <mergeCell ref="HQA9:HQB9"/>
    <mergeCell ref="HQC9:HQD9"/>
    <mergeCell ref="HQE9:HQF9"/>
    <mergeCell ref="HQG9:HQH9"/>
    <mergeCell ref="HQI9:HQJ9"/>
    <mergeCell ref="HPA9:HPB9"/>
    <mergeCell ref="HPC9:HPD9"/>
    <mergeCell ref="HPE9:HPF9"/>
    <mergeCell ref="HPG9:HPH9"/>
    <mergeCell ref="HPI9:HPJ9"/>
    <mergeCell ref="HPK9:HPL9"/>
    <mergeCell ref="HPM9:HPN9"/>
    <mergeCell ref="HPO9:HPP9"/>
    <mergeCell ref="HPQ9:HPR9"/>
    <mergeCell ref="HOI9:HOJ9"/>
    <mergeCell ref="HOK9:HOL9"/>
    <mergeCell ref="HOM9:HON9"/>
    <mergeCell ref="HOO9:HOP9"/>
    <mergeCell ref="HOQ9:HOR9"/>
    <mergeCell ref="HOS9:HOT9"/>
    <mergeCell ref="HOU9:HOV9"/>
    <mergeCell ref="HOW9:HOX9"/>
    <mergeCell ref="HOY9:HOZ9"/>
    <mergeCell ref="HNQ9:HNR9"/>
    <mergeCell ref="HNS9:HNT9"/>
    <mergeCell ref="HNU9:HNV9"/>
    <mergeCell ref="HNW9:HNX9"/>
    <mergeCell ref="HNY9:HNZ9"/>
    <mergeCell ref="HOA9:HOB9"/>
    <mergeCell ref="HOC9:HOD9"/>
    <mergeCell ref="HOE9:HOF9"/>
    <mergeCell ref="HOG9:HOH9"/>
    <mergeCell ref="HMY9:HMZ9"/>
    <mergeCell ref="HNA9:HNB9"/>
    <mergeCell ref="HNC9:HND9"/>
    <mergeCell ref="HNE9:HNF9"/>
    <mergeCell ref="HNG9:HNH9"/>
    <mergeCell ref="HNI9:HNJ9"/>
    <mergeCell ref="HNK9:HNL9"/>
    <mergeCell ref="HNM9:HNN9"/>
    <mergeCell ref="HNO9:HNP9"/>
    <mergeCell ref="HMG9:HMH9"/>
    <mergeCell ref="HMI9:HMJ9"/>
    <mergeCell ref="HMK9:HML9"/>
    <mergeCell ref="HMM9:HMN9"/>
    <mergeCell ref="HMO9:HMP9"/>
    <mergeCell ref="HMQ9:HMR9"/>
    <mergeCell ref="HMS9:HMT9"/>
    <mergeCell ref="HMU9:HMV9"/>
    <mergeCell ref="HMW9:HMX9"/>
    <mergeCell ref="HLO9:HLP9"/>
    <mergeCell ref="HLQ9:HLR9"/>
    <mergeCell ref="HLS9:HLT9"/>
    <mergeCell ref="HLU9:HLV9"/>
    <mergeCell ref="HLW9:HLX9"/>
    <mergeCell ref="HLY9:HLZ9"/>
    <mergeCell ref="HMA9:HMB9"/>
    <mergeCell ref="HMC9:HMD9"/>
    <mergeCell ref="HME9:HMF9"/>
    <mergeCell ref="HKW9:HKX9"/>
    <mergeCell ref="HKY9:HKZ9"/>
    <mergeCell ref="HLA9:HLB9"/>
    <mergeCell ref="HLC9:HLD9"/>
    <mergeCell ref="HLE9:HLF9"/>
    <mergeCell ref="HLG9:HLH9"/>
    <mergeCell ref="HLI9:HLJ9"/>
    <mergeCell ref="HLK9:HLL9"/>
    <mergeCell ref="HLM9:HLN9"/>
    <mergeCell ref="HKE9:HKF9"/>
    <mergeCell ref="HKG9:HKH9"/>
    <mergeCell ref="HKI9:HKJ9"/>
    <mergeCell ref="HKK9:HKL9"/>
    <mergeCell ref="HKM9:HKN9"/>
    <mergeCell ref="HKO9:HKP9"/>
    <mergeCell ref="HKQ9:HKR9"/>
    <mergeCell ref="HKS9:HKT9"/>
    <mergeCell ref="HKU9:HKV9"/>
    <mergeCell ref="HJM9:HJN9"/>
    <mergeCell ref="HJO9:HJP9"/>
    <mergeCell ref="HJQ9:HJR9"/>
    <mergeCell ref="HJS9:HJT9"/>
    <mergeCell ref="HJU9:HJV9"/>
    <mergeCell ref="HJW9:HJX9"/>
    <mergeCell ref="HJY9:HJZ9"/>
    <mergeCell ref="HKA9:HKB9"/>
    <mergeCell ref="HKC9:HKD9"/>
    <mergeCell ref="HIU9:HIV9"/>
    <mergeCell ref="HIW9:HIX9"/>
    <mergeCell ref="HIY9:HIZ9"/>
    <mergeCell ref="HJA9:HJB9"/>
    <mergeCell ref="HJC9:HJD9"/>
    <mergeCell ref="HJE9:HJF9"/>
    <mergeCell ref="HJG9:HJH9"/>
    <mergeCell ref="HJI9:HJJ9"/>
    <mergeCell ref="HJK9:HJL9"/>
    <mergeCell ref="HIC9:HID9"/>
    <mergeCell ref="HIE9:HIF9"/>
    <mergeCell ref="HIG9:HIH9"/>
    <mergeCell ref="HII9:HIJ9"/>
    <mergeCell ref="HIK9:HIL9"/>
    <mergeCell ref="HIM9:HIN9"/>
    <mergeCell ref="HIO9:HIP9"/>
    <mergeCell ref="HIQ9:HIR9"/>
    <mergeCell ref="HIS9:HIT9"/>
    <mergeCell ref="HHK9:HHL9"/>
    <mergeCell ref="HHM9:HHN9"/>
    <mergeCell ref="HHO9:HHP9"/>
    <mergeCell ref="HHQ9:HHR9"/>
    <mergeCell ref="HHS9:HHT9"/>
    <mergeCell ref="HHU9:HHV9"/>
    <mergeCell ref="HHW9:HHX9"/>
    <mergeCell ref="HHY9:HHZ9"/>
    <mergeCell ref="HIA9:HIB9"/>
    <mergeCell ref="HGS9:HGT9"/>
    <mergeCell ref="HGU9:HGV9"/>
    <mergeCell ref="HGW9:HGX9"/>
    <mergeCell ref="HGY9:HGZ9"/>
    <mergeCell ref="HHA9:HHB9"/>
    <mergeCell ref="HHC9:HHD9"/>
    <mergeCell ref="HHE9:HHF9"/>
    <mergeCell ref="HHG9:HHH9"/>
    <mergeCell ref="HHI9:HHJ9"/>
    <mergeCell ref="HGA9:HGB9"/>
    <mergeCell ref="HGC9:HGD9"/>
    <mergeCell ref="HGE9:HGF9"/>
    <mergeCell ref="HGG9:HGH9"/>
    <mergeCell ref="HGI9:HGJ9"/>
    <mergeCell ref="HGK9:HGL9"/>
    <mergeCell ref="HGM9:HGN9"/>
    <mergeCell ref="HGO9:HGP9"/>
    <mergeCell ref="HGQ9:HGR9"/>
    <mergeCell ref="HFI9:HFJ9"/>
    <mergeCell ref="HFK9:HFL9"/>
    <mergeCell ref="HFM9:HFN9"/>
    <mergeCell ref="HFO9:HFP9"/>
    <mergeCell ref="HFQ9:HFR9"/>
    <mergeCell ref="HFS9:HFT9"/>
    <mergeCell ref="HFU9:HFV9"/>
    <mergeCell ref="HFW9:HFX9"/>
    <mergeCell ref="HFY9:HFZ9"/>
    <mergeCell ref="HEQ9:HER9"/>
    <mergeCell ref="HES9:HET9"/>
    <mergeCell ref="HEU9:HEV9"/>
    <mergeCell ref="HEW9:HEX9"/>
    <mergeCell ref="HEY9:HEZ9"/>
    <mergeCell ref="HFA9:HFB9"/>
    <mergeCell ref="HFC9:HFD9"/>
    <mergeCell ref="HFE9:HFF9"/>
    <mergeCell ref="HFG9:HFH9"/>
    <mergeCell ref="HDY9:HDZ9"/>
    <mergeCell ref="HEA9:HEB9"/>
    <mergeCell ref="HEC9:HED9"/>
    <mergeCell ref="HEE9:HEF9"/>
    <mergeCell ref="HEG9:HEH9"/>
    <mergeCell ref="HEI9:HEJ9"/>
    <mergeCell ref="HEK9:HEL9"/>
    <mergeCell ref="HEM9:HEN9"/>
    <mergeCell ref="HEO9:HEP9"/>
    <mergeCell ref="HDG9:HDH9"/>
    <mergeCell ref="HDI9:HDJ9"/>
    <mergeCell ref="HDK9:HDL9"/>
    <mergeCell ref="HDM9:HDN9"/>
    <mergeCell ref="HDO9:HDP9"/>
    <mergeCell ref="HDQ9:HDR9"/>
    <mergeCell ref="HDS9:HDT9"/>
    <mergeCell ref="HDU9:HDV9"/>
    <mergeCell ref="HDW9:HDX9"/>
    <mergeCell ref="HCO9:HCP9"/>
    <mergeCell ref="HCQ9:HCR9"/>
    <mergeCell ref="HCS9:HCT9"/>
    <mergeCell ref="HCU9:HCV9"/>
    <mergeCell ref="HCW9:HCX9"/>
    <mergeCell ref="HCY9:HCZ9"/>
    <mergeCell ref="HDA9:HDB9"/>
    <mergeCell ref="HDC9:HDD9"/>
    <mergeCell ref="HDE9:HDF9"/>
    <mergeCell ref="HBW9:HBX9"/>
    <mergeCell ref="HBY9:HBZ9"/>
    <mergeCell ref="HCA9:HCB9"/>
    <mergeCell ref="HCC9:HCD9"/>
    <mergeCell ref="HCE9:HCF9"/>
    <mergeCell ref="HCG9:HCH9"/>
    <mergeCell ref="HCI9:HCJ9"/>
    <mergeCell ref="HCK9:HCL9"/>
    <mergeCell ref="HCM9:HCN9"/>
    <mergeCell ref="HBE9:HBF9"/>
    <mergeCell ref="HBG9:HBH9"/>
    <mergeCell ref="HBI9:HBJ9"/>
    <mergeCell ref="HBK9:HBL9"/>
    <mergeCell ref="HBM9:HBN9"/>
    <mergeCell ref="HBO9:HBP9"/>
    <mergeCell ref="HBQ9:HBR9"/>
    <mergeCell ref="HBS9:HBT9"/>
    <mergeCell ref="HBU9:HBV9"/>
    <mergeCell ref="HAM9:HAN9"/>
    <mergeCell ref="HAO9:HAP9"/>
    <mergeCell ref="HAQ9:HAR9"/>
    <mergeCell ref="HAS9:HAT9"/>
    <mergeCell ref="HAU9:HAV9"/>
    <mergeCell ref="HAW9:HAX9"/>
    <mergeCell ref="HAY9:HAZ9"/>
    <mergeCell ref="HBA9:HBB9"/>
    <mergeCell ref="HBC9:HBD9"/>
    <mergeCell ref="GZU9:GZV9"/>
    <mergeCell ref="GZW9:GZX9"/>
    <mergeCell ref="GZY9:GZZ9"/>
    <mergeCell ref="HAA9:HAB9"/>
    <mergeCell ref="HAC9:HAD9"/>
    <mergeCell ref="HAE9:HAF9"/>
    <mergeCell ref="HAG9:HAH9"/>
    <mergeCell ref="HAI9:HAJ9"/>
    <mergeCell ref="HAK9:HAL9"/>
    <mergeCell ref="GZC9:GZD9"/>
    <mergeCell ref="GZE9:GZF9"/>
    <mergeCell ref="GZG9:GZH9"/>
    <mergeCell ref="GZI9:GZJ9"/>
    <mergeCell ref="GZK9:GZL9"/>
    <mergeCell ref="GZM9:GZN9"/>
    <mergeCell ref="GZO9:GZP9"/>
    <mergeCell ref="GZQ9:GZR9"/>
    <mergeCell ref="GZS9:GZT9"/>
    <mergeCell ref="GYK9:GYL9"/>
    <mergeCell ref="GYM9:GYN9"/>
    <mergeCell ref="GYO9:GYP9"/>
    <mergeCell ref="GYQ9:GYR9"/>
    <mergeCell ref="GYS9:GYT9"/>
    <mergeCell ref="GYU9:GYV9"/>
    <mergeCell ref="GYW9:GYX9"/>
    <mergeCell ref="GYY9:GYZ9"/>
    <mergeCell ref="GZA9:GZB9"/>
    <mergeCell ref="GXS9:GXT9"/>
    <mergeCell ref="GXU9:GXV9"/>
    <mergeCell ref="GXW9:GXX9"/>
    <mergeCell ref="GXY9:GXZ9"/>
    <mergeCell ref="GYA9:GYB9"/>
    <mergeCell ref="GYC9:GYD9"/>
    <mergeCell ref="GYE9:GYF9"/>
    <mergeCell ref="GYG9:GYH9"/>
    <mergeCell ref="GYI9:GYJ9"/>
    <mergeCell ref="GXA9:GXB9"/>
    <mergeCell ref="GXC9:GXD9"/>
    <mergeCell ref="GXE9:GXF9"/>
    <mergeCell ref="GXG9:GXH9"/>
    <mergeCell ref="GXI9:GXJ9"/>
    <mergeCell ref="GXK9:GXL9"/>
    <mergeCell ref="GXM9:GXN9"/>
    <mergeCell ref="GXO9:GXP9"/>
    <mergeCell ref="GXQ9:GXR9"/>
    <mergeCell ref="GWI9:GWJ9"/>
    <mergeCell ref="GWK9:GWL9"/>
    <mergeCell ref="GWM9:GWN9"/>
    <mergeCell ref="GWO9:GWP9"/>
    <mergeCell ref="GWQ9:GWR9"/>
    <mergeCell ref="GWS9:GWT9"/>
    <mergeCell ref="GWU9:GWV9"/>
    <mergeCell ref="GWW9:GWX9"/>
    <mergeCell ref="GWY9:GWZ9"/>
    <mergeCell ref="GVQ9:GVR9"/>
    <mergeCell ref="GVS9:GVT9"/>
    <mergeCell ref="GVU9:GVV9"/>
    <mergeCell ref="GVW9:GVX9"/>
    <mergeCell ref="GVY9:GVZ9"/>
    <mergeCell ref="GWA9:GWB9"/>
    <mergeCell ref="GWC9:GWD9"/>
    <mergeCell ref="GWE9:GWF9"/>
    <mergeCell ref="GWG9:GWH9"/>
    <mergeCell ref="GUY9:GUZ9"/>
    <mergeCell ref="GVA9:GVB9"/>
    <mergeCell ref="GVC9:GVD9"/>
    <mergeCell ref="GVE9:GVF9"/>
    <mergeCell ref="GVG9:GVH9"/>
    <mergeCell ref="GVI9:GVJ9"/>
    <mergeCell ref="GVK9:GVL9"/>
    <mergeCell ref="GVM9:GVN9"/>
    <mergeCell ref="GVO9:GVP9"/>
    <mergeCell ref="GUG9:GUH9"/>
    <mergeCell ref="GUI9:GUJ9"/>
    <mergeCell ref="GUK9:GUL9"/>
    <mergeCell ref="GUM9:GUN9"/>
    <mergeCell ref="GUO9:GUP9"/>
    <mergeCell ref="GUQ9:GUR9"/>
    <mergeCell ref="GUS9:GUT9"/>
    <mergeCell ref="GUU9:GUV9"/>
    <mergeCell ref="GUW9:GUX9"/>
    <mergeCell ref="GTO9:GTP9"/>
    <mergeCell ref="GTQ9:GTR9"/>
    <mergeCell ref="GTS9:GTT9"/>
    <mergeCell ref="GTU9:GTV9"/>
    <mergeCell ref="GTW9:GTX9"/>
    <mergeCell ref="GTY9:GTZ9"/>
    <mergeCell ref="GUA9:GUB9"/>
    <mergeCell ref="GUC9:GUD9"/>
    <mergeCell ref="GUE9:GUF9"/>
    <mergeCell ref="GSW9:GSX9"/>
    <mergeCell ref="GSY9:GSZ9"/>
    <mergeCell ref="GTA9:GTB9"/>
    <mergeCell ref="GTC9:GTD9"/>
    <mergeCell ref="GTE9:GTF9"/>
    <mergeCell ref="GTG9:GTH9"/>
    <mergeCell ref="GTI9:GTJ9"/>
    <mergeCell ref="GTK9:GTL9"/>
    <mergeCell ref="GTM9:GTN9"/>
    <mergeCell ref="GSE9:GSF9"/>
    <mergeCell ref="GSG9:GSH9"/>
    <mergeCell ref="GSI9:GSJ9"/>
    <mergeCell ref="GSK9:GSL9"/>
    <mergeCell ref="GSM9:GSN9"/>
    <mergeCell ref="GSO9:GSP9"/>
    <mergeCell ref="GSQ9:GSR9"/>
    <mergeCell ref="GSS9:GST9"/>
    <mergeCell ref="GSU9:GSV9"/>
    <mergeCell ref="GRM9:GRN9"/>
    <mergeCell ref="GRO9:GRP9"/>
    <mergeCell ref="GRQ9:GRR9"/>
    <mergeCell ref="GRS9:GRT9"/>
    <mergeCell ref="GRU9:GRV9"/>
    <mergeCell ref="GRW9:GRX9"/>
    <mergeCell ref="GRY9:GRZ9"/>
    <mergeCell ref="GSA9:GSB9"/>
    <mergeCell ref="GSC9:GSD9"/>
    <mergeCell ref="GQU9:GQV9"/>
    <mergeCell ref="GQW9:GQX9"/>
    <mergeCell ref="GQY9:GQZ9"/>
    <mergeCell ref="GRA9:GRB9"/>
    <mergeCell ref="GRC9:GRD9"/>
    <mergeCell ref="GRE9:GRF9"/>
    <mergeCell ref="GRG9:GRH9"/>
    <mergeCell ref="GRI9:GRJ9"/>
    <mergeCell ref="GRK9:GRL9"/>
    <mergeCell ref="GQC9:GQD9"/>
    <mergeCell ref="GQE9:GQF9"/>
    <mergeCell ref="GQG9:GQH9"/>
    <mergeCell ref="GQI9:GQJ9"/>
    <mergeCell ref="GQK9:GQL9"/>
    <mergeCell ref="GQM9:GQN9"/>
    <mergeCell ref="GQO9:GQP9"/>
    <mergeCell ref="GQQ9:GQR9"/>
    <mergeCell ref="GQS9:GQT9"/>
    <mergeCell ref="GPK9:GPL9"/>
    <mergeCell ref="GPM9:GPN9"/>
    <mergeCell ref="GPO9:GPP9"/>
    <mergeCell ref="GPQ9:GPR9"/>
    <mergeCell ref="GPS9:GPT9"/>
    <mergeCell ref="GPU9:GPV9"/>
    <mergeCell ref="GPW9:GPX9"/>
    <mergeCell ref="GPY9:GPZ9"/>
    <mergeCell ref="GQA9:GQB9"/>
    <mergeCell ref="GOS9:GOT9"/>
    <mergeCell ref="GOU9:GOV9"/>
    <mergeCell ref="GOW9:GOX9"/>
    <mergeCell ref="GOY9:GOZ9"/>
    <mergeCell ref="GPA9:GPB9"/>
    <mergeCell ref="GPC9:GPD9"/>
    <mergeCell ref="GPE9:GPF9"/>
    <mergeCell ref="GPG9:GPH9"/>
    <mergeCell ref="GPI9:GPJ9"/>
    <mergeCell ref="GOA9:GOB9"/>
    <mergeCell ref="GOC9:GOD9"/>
    <mergeCell ref="GOE9:GOF9"/>
    <mergeCell ref="GOG9:GOH9"/>
    <mergeCell ref="GOI9:GOJ9"/>
    <mergeCell ref="GOK9:GOL9"/>
    <mergeCell ref="GOM9:GON9"/>
    <mergeCell ref="GOO9:GOP9"/>
    <mergeCell ref="GOQ9:GOR9"/>
    <mergeCell ref="GNI9:GNJ9"/>
    <mergeCell ref="GNK9:GNL9"/>
    <mergeCell ref="GNM9:GNN9"/>
    <mergeCell ref="GNO9:GNP9"/>
    <mergeCell ref="GNQ9:GNR9"/>
    <mergeCell ref="GNS9:GNT9"/>
    <mergeCell ref="GNU9:GNV9"/>
    <mergeCell ref="GNW9:GNX9"/>
    <mergeCell ref="GNY9:GNZ9"/>
    <mergeCell ref="GMQ9:GMR9"/>
    <mergeCell ref="GMS9:GMT9"/>
    <mergeCell ref="GMU9:GMV9"/>
    <mergeCell ref="GMW9:GMX9"/>
    <mergeCell ref="GMY9:GMZ9"/>
    <mergeCell ref="GNA9:GNB9"/>
    <mergeCell ref="GNC9:GND9"/>
    <mergeCell ref="GNE9:GNF9"/>
    <mergeCell ref="GNG9:GNH9"/>
    <mergeCell ref="GLY9:GLZ9"/>
    <mergeCell ref="GMA9:GMB9"/>
    <mergeCell ref="GMC9:GMD9"/>
    <mergeCell ref="GME9:GMF9"/>
    <mergeCell ref="GMG9:GMH9"/>
    <mergeCell ref="GMI9:GMJ9"/>
    <mergeCell ref="GMK9:GML9"/>
    <mergeCell ref="GMM9:GMN9"/>
    <mergeCell ref="GMO9:GMP9"/>
    <mergeCell ref="GLG9:GLH9"/>
    <mergeCell ref="GLI9:GLJ9"/>
    <mergeCell ref="GLK9:GLL9"/>
    <mergeCell ref="GLM9:GLN9"/>
    <mergeCell ref="GLO9:GLP9"/>
    <mergeCell ref="GLQ9:GLR9"/>
    <mergeCell ref="GLS9:GLT9"/>
    <mergeCell ref="GLU9:GLV9"/>
    <mergeCell ref="GLW9:GLX9"/>
    <mergeCell ref="GKO9:GKP9"/>
    <mergeCell ref="GKQ9:GKR9"/>
    <mergeCell ref="GKS9:GKT9"/>
    <mergeCell ref="GKU9:GKV9"/>
    <mergeCell ref="GKW9:GKX9"/>
    <mergeCell ref="GKY9:GKZ9"/>
    <mergeCell ref="GLA9:GLB9"/>
    <mergeCell ref="GLC9:GLD9"/>
    <mergeCell ref="GLE9:GLF9"/>
    <mergeCell ref="GJW9:GJX9"/>
    <mergeCell ref="GJY9:GJZ9"/>
    <mergeCell ref="GKA9:GKB9"/>
    <mergeCell ref="GKC9:GKD9"/>
    <mergeCell ref="GKE9:GKF9"/>
    <mergeCell ref="GKG9:GKH9"/>
    <mergeCell ref="GKI9:GKJ9"/>
    <mergeCell ref="GKK9:GKL9"/>
    <mergeCell ref="GKM9:GKN9"/>
    <mergeCell ref="GJE9:GJF9"/>
    <mergeCell ref="GJG9:GJH9"/>
    <mergeCell ref="GJI9:GJJ9"/>
    <mergeCell ref="GJK9:GJL9"/>
    <mergeCell ref="GJM9:GJN9"/>
    <mergeCell ref="GJO9:GJP9"/>
    <mergeCell ref="GJQ9:GJR9"/>
    <mergeCell ref="GJS9:GJT9"/>
    <mergeCell ref="GJU9:GJV9"/>
    <mergeCell ref="GIM9:GIN9"/>
    <mergeCell ref="GIO9:GIP9"/>
    <mergeCell ref="GIQ9:GIR9"/>
    <mergeCell ref="GIS9:GIT9"/>
    <mergeCell ref="GIU9:GIV9"/>
    <mergeCell ref="GIW9:GIX9"/>
    <mergeCell ref="GIY9:GIZ9"/>
    <mergeCell ref="GJA9:GJB9"/>
    <mergeCell ref="GJC9:GJD9"/>
    <mergeCell ref="GHU9:GHV9"/>
    <mergeCell ref="GHW9:GHX9"/>
    <mergeCell ref="GHY9:GHZ9"/>
    <mergeCell ref="GIA9:GIB9"/>
    <mergeCell ref="GIC9:GID9"/>
    <mergeCell ref="GIE9:GIF9"/>
    <mergeCell ref="GIG9:GIH9"/>
    <mergeCell ref="GII9:GIJ9"/>
    <mergeCell ref="GIK9:GIL9"/>
    <mergeCell ref="GHC9:GHD9"/>
    <mergeCell ref="GHE9:GHF9"/>
    <mergeCell ref="GHG9:GHH9"/>
    <mergeCell ref="GHI9:GHJ9"/>
    <mergeCell ref="GHK9:GHL9"/>
    <mergeCell ref="GHM9:GHN9"/>
    <mergeCell ref="GHO9:GHP9"/>
    <mergeCell ref="GHQ9:GHR9"/>
    <mergeCell ref="GHS9:GHT9"/>
    <mergeCell ref="GGK9:GGL9"/>
    <mergeCell ref="GGM9:GGN9"/>
    <mergeCell ref="GGO9:GGP9"/>
    <mergeCell ref="GGQ9:GGR9"/>
    <mergeCell ref="GGS9:GGT9"/>
    <mergeCell ref="GGU9:GGV9"/>
    <mergeCell ref="GGW9:GGX9"/>
    <mergeCell ref="GGY9:GGZ9"/>
    <mergeCell ref="GHA9:GHB9"/>
    <mergeCell ref="GFS9:GFT9"/>
    <mergeCell ref="GFU9:GFV9"/>
    <mergeCell ref="GFW9:GFX9"/>
    <mergeCell ref="GFY9:GFZ9"/>
    <mergeCell ref="GGA9:GGB9"/>
    <mergeCell ref="GGC9:GGD9"/>
    <mergeCell ref="GGE9:GGF9"/>
    <mergeCell ref="GGG9:GGH9"/>
    <mergeCell ref="GGI9:GGJ9"/>
    <mergeCell ref="GFA9:GFB9"/>
    <mergeCell ref="GFC9:GFD9"/>
    <mergeCell ref="GFE9:GFF9"/>
    <mergeCell ref="GFG9:GFH9"/>
    <mergeCell ref="GFI9:GFJ9"/>
    <mergeCell ref="GFK9:GFL9"/>
    <mergeCell ref="GFM9:GFN9"/>
    <mergeCell ref="GFO9:GFP9"/>
    <mergeCell ref="GFQ9:GFR9"/>
    <mergeCell ref="GEI9:GEJ9"/>
    <mergeCell ref="GEK9:GEL9"/>
    <mergeCell ref="GEM9:GEN9"/>
    <mergeCell ref="GEO9:GEP9"/>
    <mergeCell ref="GEQ9:GER9"/>
    <mergeCell ref="GES9:GET9"/>
    <mergeCell ref="GEU9:GEV9"/>
    <mergeCell ref="GEW9:GEX9"/>
    <mergeCell ref="GEY9:GEZ9"/>
    <mergeCell ref="GDQ9:GDR9"/>
    <mergeCell ref="GDS9:GDT9"/>
    <mergeCell ref="GDU9:GDV9"/>
    <mergeCell ref="GDW9:GDX9"/>
    <mergeCell ref="GDY9:GDZ9"/>
    <mergeCell ref="GEA9:GEB9"/>
    <mergeCell ref="GEC9:GED9"/>
    <mergeCell ref="GEE9:GEF9"/>
    <mergeCell ref="GEG9:GEH9"/>
    <mergeCell ref="GCY9:GCZ9"/>
    <mergeCell ref="GDA9:GDB9"/>
    <mergeCell ref="GDC9:GDD9"/>
    <mergeCell ref="GDE9:GDF9"/>
    <mergeCell ref="GDG9:GDH9"/>
    <mergeCell ref="GDI9:GDJ9"/>
    <mergeCell ref="GDK9:GDL9"/>
    <mergeCell ref="GDM9:GDN9"/>
    <mergeCell ref="GDO9:GDP9"/>
    <mergeCell ref="GCG9:GCH9"/>
    <mergeCell ref="GCI9:GCJ9"/>
    <mergeCell ref="GCK9:GCL9"/>
    <mergeCell ref="GCM9:GCN9"/>
    <mergeCell ref="GCO9:GCP9"/>
    <mergeCell ref="GCQ9:GCR9"/>
    <mergeCell ref="GCS9:GCT9"/>
    <mergeCell ref="GCU9:GCV9"/>
    <mergeCell ref="GCW9:GCX9"/>
    <mergeCell ref="GBO9:GBP9"/>
    <mergeCell ref="GBQ9:GBR9"/>
    <mergeCell ref="GBS9:GBT9"/>
    <mergeCell ref="GBU9:GBV9"/>
    <mergeCell ref="GBW9:GBX9"/>
    <mergeCell ref="GBY9:GBZ9"/>
    <mergeCell ref="GCA9:GCB9"/>
    <mergeCell ref="GCC9:GCD9"/>
    <mergeCell ref="GCE9:GCF9"/>
    <mergeCell ref="GAW9:GAX9"/>
    <mergeCell ref="GAY9:GAZ9"/>
    <mergeCell ref="GBA9:GBB9"/>
    <mergeCell ref="GBC9:GBD9"/>
    <mergeCell ref="GBE9:GBF9"/>
    <mergeCell ref="GBG9:GBH9"/>
    <mergeCell ref="GBI9:GBJ9"/>
    <mergeCell ref="GBK9:GBL9"/>
    <mergeCell ref="GBM9:GBN9"/>
    <mergeCell ref="GAE9:GAF9"/>
    <mergeCell ref="GAG9:GAH9"/>
    <mergeCell ref="GAI9:GAJ9"/>
    <mergeCell ref="GAK9:GAL9"/>
    <mergeCell ref="GAM9:GAN9"/>
    <mergeCell ref="GAO9:GAP9"/>
    <mergeCell ref="GAQ9:GAR9"/>
    <mergeCell ref="GAS9:GAT9"/>
    <mergeCell ref="GAU9:GAV9"/>
    <mergeCell ref="FZM9:FZN9"/>
    <mergeCell ref="FZO9:FZP9"/>
    <mergeCell ref="FZQ9:FZR9"/>
    <mergeCell ref="FZS9:FZT9"/>
    <mergeCell ref="FZU9:FZV9"/>
    <mergeCell ref="FZW9:FZX9"/>
    <mergeCell ref="FZY9:FZZ9"/>
    <mergeCell ref="GAA9:GAB9"/>
    <mergeCell ref="GAC9:GAD9"/>
    <mergeCell ref="FYU9:FYV9"/>
    <mergeCell ref="FYW9:FYX9"/>
    <mergeCell ref="FYY9:FYZ9"/>
    <mergeCell ref="FZA9:FZB9"/>
    <mergeCell ref="FZC9:FZD9"/>
    <mergeCell ref="FZE9:FZF9"/>
    <mergeCell ref="FZG9:FZH9"/>
    <mergeCell ref="FZI9:FZJ9"/>
    <mergeCell ref="FZK9:FZL9"/>
    <mergeCell ref="FYC9:FYD9"/>
    <mergeCell ref="FYE9:FYF9"/>
    <mergeCell ref="FYG9:FYH9"/>
    <mergeCell ref="FYI9:FYJ9"/>
    <mergeCell ref="FYK9:FYL9"/>
    <mergeCell ref="FYM9:FYN9"/>
    <mergeCell ref="FYO9:FYP9"/>
    <mergeCell ref="FYQ9:FYR9"/>
    <mergeCell ref="FYS9:FYT9"/>
    <mergeCell ref="FXK9:FXL9"/>
    <mergeCell ref="FXM9:FXN9"/>
    <mergeCell ref="FXO9:FXP9"/>
    <mergeCell ref="FXQ9:FXR9"/>
    <mergeCell ref="FXS9:FXT9"/>
    <mergeCell ref="FXU9:FXV9"/>
    <mergeCell ref="FXW9:FXX9"/>
    <mergeCell ref="FXY9:FXZ9"/>
    <mergeCell ref="FYA9:FYB9"/>
    <mergeCell ref="FWS9:FWT9"/>
    <mergeCell ref="FWU9:FWV9"/>
    <mergeCell ref="FWW9:FWX9"/>
    <mergeCell ref="FWY9:FWZ9"/>
    <mergeCell ref="FXA9:FXB9"/>
    <mergeCell ref="FXC9:FXD9"/>
    <mergeCell ref="FXE9:FXF9"/>
    <mergeCell ref="FXG9:FXH9"/>
    <mergeCell ref="FXI9:FXJ9"/>
    <mergeCell ref="FWA9:FWB9"/>
    <mergeCell ref="FWC9:FWD9"/>
    <mergeCell ref="FWE9:FWF9"/>
    <mergeCell ref="FWG9:FWH9"/>
    <mergeCell ref="FWI9:FWJ9"/>
    <mergeCell ref="FWK9:FWL9"/>
    <mergeCell ref="FWM9:FWN9"/>
    <mergeCell ref="FWO9:FWP9"/>
    <mergeCell ref="FWQ9:FWR9"/>
    <mergeCell ref="FVI9:FVJ9"/>
    <mergeCell ref="FVK9:FVL9"/>
    <mergeCell ref="FVM9:FVN9"/>
    <mergeCell ref="FVO9:FVP9"/>
    <mergeCell ref="FVQ9:FVR9"/>
    <mergeCell ref="FVS9:FVT9"/>
    <mergeCell ref="FVU9:FVV9"/>
    <mergeCell ref="FVW9:FVX9"/>
    <mergeCell ref="FVY9:FVZ9"/>
    <mergeCell ref="FUQ9:FUR9"/>
    <mergeCell ref="FUS9:FUT9"/>
    <mergeCell ref="FUU9:FUV9"/>
    <mergeCell ref="FUW9:FUX9"/>
    <mergeCell ref="FUY9:FUZ9"/>
    <mergeCell ref="FVA9:FVB9"/>
    <mergeCell ref="FVC9:FVD9"/>
    <mergeCell ref="FVE9:FVF9"/>
    <mergeCell ref="FVG9:FVH9"/>
    <mergeCell ref="FTY9:FTZ9"/>
    <mergeCell ref="FUA9:FUB9"/>
    <mergeCell ref="FUC9:FUD9"/>
    <mergeCell ref="FUE9:FUF9"/>
    <mergeCell ref="FUG9:FUH9"/>
    <mergeCell ref="FUI9:FUJ9"/>
    <mergeCell ref="FUK9:FUL9"/>
    <mergeCell ref="FUM9:FUN9"/>
    <mergeCell ref="FUO9:FUP9"/>
    <mergeCell ref="FTG9:FTH9"/>
    <mergeCell ref="FTI9:FTJ9"/>
    <mergeCell ref="FTK9:FTL9"/>
    <mergeCell ref="FTM9:FTN9"/>
    <mergeCell ref="FTO9:FTP9"/>
    <mergeCell ref="FTQ9:FTR9"/>
    <mergeCell ref="FTS9:FTT9"/>
    <mergeCell ref="FTU9:FTV9"/>
    <mergeCell ref="FTW9:FTX9"/>
    <mergeCell ref="FSO9:FSP9"/>
    <mergeCell ref="FSQ9:FSR9"/>
    <mergeCell ref="FSS9:FST9"/>
    <mergeCell ref="FSU9:FSV9"/>
    <mergeCell ref="FSW9:FSX9"/>
    <mergeCell ref="FSY9:FSZ9"/>
    <mergeCell ref="FTA9:FTB9"/>
    <mergeCell ref="FTC9:FTD9"/>
    <mergeCell ref="FTE9:FTF9"/>
    <mergeCell ref="FRW9:FRX9"/>
    <mergeCell ref="FRY9:FRZ9"/>
    <mergeCell ref="FSA9:FSB9"/>
    <mergeCell ref="FSC9:FSD9"/>
    <mergeCell ref="FSE9:FSF9"/>
    <mergeCell ref="FSG9:FSH9"/>
    <mergeCell ref="FSI9:FSJ9"/>
    <mergeCell ref="FSK9:FSL9"/>
    <mergeCell ref="FSM9:FSN9"/>
    <mergeCell ref="FRE9:FRF9"/>
    <mergeCell ref="FRG9:FRH9"/>
    <mergeCell ref="FRI9:FRJ9"/>
    <mergeCell ref="FRK9:FRL9"/>
    <mergeCell ref="FRM9:FRN9"/>
    <mergeCell ref="FRO9:FRP9"/>
    <mergeCell ref="FRQ9:FRR9"/>
    <mergeCell ref="FRS9:FRT9"/>
    <mergeCell ref="FRU9:FRV9"/>
    <mergeCell ref="FQM9:FQN9"/>
    <mergeCell ref="FQO9:FQP9"/>
    <mergeCell ref="FQQ9:FQR9"/>
    <mergeCell ref="FQS9:FQT9"/>
    <mergeCell ref="FQU9:FQV9"/>
    <mergeCell ref="FQW9:FQX9"/>
    <mergeCell ref="FQY9:FQZ9"/>
    <mergeCell ref="FRA9:FRB9"/>
    <mergeCell ref="FRC9:FRD9"/>
    <mergeCell ref="FPU9:FPV9"/>
    <mergeCell ref="FPW9:FPX9"/>
    <mergeCell ref="FPY9:FPZ9"/>
    <mergeCell ref="FQA9:FQB9"/>
    <mergeCell ref="FQC9:FQD9"/>
    <mergeCell ref="FQE9:FQF9"/>
    <mergeCell ref="FQG9:FQH9"/>
    <mergeCell ref="FQI9:FQJ9"/>
    <mergeCell ref="FQK9:FQL9"/>
    <mergeCell ref="FPC9:FPD9"/>
    <mergeCell ref="FPE9:FPF9"/>
    <mergeCell ref="FPG9:FPH9"/>
    <mergeCell ref="FPI9:FPJ9"/>
    <mergeCell ref="FPK9:FPL9"/>
    <mergeCell ref="FPM9:FPN9"/>
    <mergeCell ref="FPO9:FPP9"/>
    <mergeCell ref="FPQ9:FPR9"/>
    <mergeCell ref="FPS9:FPT9"/>
    <mergeCell ref="FOK9:FOL9"/>
    <mergeCell ref="FOM9:FON9"/>
    <mergeCell ref="FOO9:FOP9"/>
    <mergeCell ref="FOQ9:FOR9"/>
    <mergeCell ref="FOS9:FOT9"/>
    <mergeCell ref="FOU9:FOV9"/>
    <mergeCell ref="FOW9:FOX9"/>
    <mergeCell ref="FOY9:FOZ9"/>
    <mergeCell ref="FPA9:FPB9"/>
    <mergeCell ref="FNS9:FNT9"/>
    <mergeCell ref="FNU9:FNV9"/>
    <mergeCell ref="FNW9:FNX9"/>
    <mergeCell ref="FNY9:FNZ9"/>
    <mergeCell ref="FOA9:FOB9"/>
    <mergeCell ref="FOC9:FOD9"/>
    <mergeCell ref="FOE9:FOF9"/>
    <mergeCell ref="FOG9:FOH9"/>
    <mergeCell ref="FOI9:FOJ9"/>
    <mergeCell ref="FNA9:FNB9"/>
    <mergeCell ref="FNC9:FND9"/>
    <mergeCell ref="FNE9:FNF9"/>
    <mergeCell ref="FNG9:FNH9"/>
    <mergeCell ref="FNI9:FNJ9"/>
    <mergeCell ref="FNK9:FNL9"/>
    <mergeCell ref="FNM9:FNN9"/>
    <mergeCell ref="FNO9:FNP9"/>
    <mergeCell ref="FNQ9:FNR9"/>
    <mergeCell ref="FMI9:FMJ9"/>
    <mergeCell ref="FMK9:FML9"/>
    <mergeCell ref="FMM9:FMN9"/>
    <mergeCell ref="FMO9:FMP9"/>
    <mergeCell ref="FMQ9:FMR9"/>
    <mergeCell ref="FMS9:FMT9"/>
    <mergeCell ref="FMU9:FMV9"/>
    <mergeCell ref="FMW9:FMX9"/>
    <mergeCell ref="FMY9:FMZ9"/>
    <mergeCell ref="FLQ9:FLR9"/>
    <mergeCell ref="FLS9:FLT9"/>
    <mergeCell ref="FLU9:FLV9"/>
    <mergeCell ref="FLW9:FLX9"/>
    <mergeCell ref="FLY9:FLZ9"/>
    <mergeCell ref="FMA9:FMB9"/>
    <mergeCell ref="FMC9:FMD9"/>
    <mergeCell ref="FME9:FMF9"/>
    <mergeCell ref="FMG9:FMH9"/>
    <mergeCell ref="FKY9:FKZ9"/>
    <mergeCell ref="FLA9:FLB9"/>
    <mergeCell ref="FLC9:FLD9"/>
    <mergeCell ref="FLE9:FLF9"/>
    <mergeCell ref="FLG9:FLH9"/>
    <mergeCell ref="FLI9:FLJ9"/>
    <mergeCell ref="FLK9:FLL9"/>
    <mergeCell ref="FLM9:FLN9"/>
    <mergeCell ref="FLO9:FLP9"/>
    <mergeCell ref="FKG9:FKH9"/>
    <mergeCell ref="FKI9:FKJ9"/>
    <mergeCell ref="FKK9:FKL9"/>
    <mergeCell ref="FKM9:FKN9"/>
    <mergeCell ref="FKO9:FKP9"/>
    <mergeCell ref="FKQ9:FKR9"/>
    <mergeCell ref="FKS9:FKT9"/>
    <mergeCell ref="FKU9:FKV9"/>
    <mergeCell ref="FKW9:FKX9"/>
    <mergeCell ref="FJO9:FJP9"/>
    <mergeCell ref="FJQ9:FJR9"/>
    <mergeCell ref="FJS9:FJT9"/>
    <mergeCell ref="FJU9:FJV9"/>
    <mergeCell ref="FJW9:FJX9"/>
    <mergeCell ref="FJY9:FJZ9"/>
    <mergeCell ref="FKA9:FKB9"/>
    <mergeCell ref="FKC9:FKD9"/>
    <mergeCell ref="FKE9:FKF9"/>
    <mergeCell ref="FIW9:FIX9"/>
    <mergeCell ref="FIY9:FIZ9"/>
    <mergeCell ref="FJA9:FJB9"/>
    <mergeCell ref="FJC9:FJD9"/>
    <mergeCell ref="FJE9:FJF9"/>
    <mergeCell ref="FJG9:FJH9"/>
    <mergeCell ref="FJI9:FJJ9"/>
    <mergeCell ref="FJK9:FJL9"/>
    <mergeCell ref="FJM9:FJN9"/>
    <mergeCell ref="FIE9:FIF9"/>
    <mergeCell ref="FIG9:FIH9"/>
    <mergeCell ref="FII9:FIJ9"/>
    <mergeCell ref="FIK9:FIL9"/>
    <mergeCell ref="FIM9:FIN9"/>
    <mergeCell ref="FIO9:FIP9"/>
    <mergeCell ref="FIQ9:FIR9"/>
    <mergeCell ref="FIS9:FIT9"/>
    <mergeCell ref="FIU9:FIV9"/>
    <mergeCell ref="FHM9:FHN9"/>
    <mergeCell ref="FHO9:FHP9"/>
    <mergeCell ref="FHQ9:FHR9"/>
    <mergeCell ref="FHS9:FHT9"/>
    <mergeCell ref="FHU9:FHV9"/>
    <mergeCell ref="FHW9:FHX9"/>
    <mergeCell ref="FHY9:FHZ9"/>
    <mergeCell ref="FIA9:FIB9"/>
    <mergeCell ref="FIC9:FID9"/>
    <mergeCell ref="FGU9:FGV9"/>
    <mergeCell ref="FGW9:FGX9"/>
    <mergeCell ref="FGY9:FGZ9"/>
    <mergeCell ref="FHA9:FHB9"/>
    <mergeCell ref="FHC9:FHD9"/>
    <mergeCell ref="FHE9:FHF9"/>
    <mergeCell ref="FHG9:FHH9"/>
    <mergeCell ref="FHI9:FHJ9"/>
    <mergeCell ref="FHK9:FHL9"/>
    <mergeCell ref="FGC9:FGD9"/>
    <mergeCell ref="FGE9:FGF9"/>
    <mergeCell ref="FGG9:FGH9"/>
    <mergeCell ref="FGI9:FGJ9"/>
    <mergeCell ref="FGK9:FGL9"/>
    <mergeCell ref="FGM9:FGN9"/>
    <mergeCell ref="FGO9:FGP9"/>
    <mergeCell ref="FGQ9:FGR9"/>
    <mergeCell ref="FGS9:FGT9"/>
    <mergeCell ref="FFK9:FFL9"/>
    <mergeCell ref="FFM9:FFN9"/>
    <mergeCell ref="FFO9:FFP9"/>
    <mergeCell ref="FFQ9:FFR9"/>
    <mergeCell ref="FFS9:FFT9"/>
    <mergeCell ref="FFU9:FFV9"/>
    <mergeCell ref="FFW9:FFX9"/>
    <mergeCell ref="FFY9:FFZ9"/>
    <mergeCell ref="FGA9:FGB9"/>
    <mergeCell ref="FES9:FET9"/>
    <mergeCell ref="FEU9:FEV9"/>
    <mergeCell ref="FEW9:FEX9"/>
    <mergeCell ref="FEY9:FEZ9"/>
    <mergeCell ref="FFA9:FFB9"/>
    <mergeCell ref="FFC9:FFD9"/>
    <mergeCell ref="FFE9:FFF9"/>
    <mergeCell ref="FFG9:FFH9"/>
    <mergeCell ref="FFI9:FFJ9"/>
    <mergeCell ref="FEA9:FEB9"/>
    <mergeCell ref="FEC9:FED9"/>
    <mergeCell ref="FEE9:FEF9"/>
    <mergeCell ref="FEG9:FEH9"/>
    <mergeCell ref="FEI9:FEJ9"/>
    <mergeCell ref="FEK9:FEL9"/>
    <mergeCell ref="FEM9:FEN9"/>
    <mergeCell ref="FEO9:FEP9"/>
    <mergeCell ref="FEQ9:FER9"/>
    <mergeCell ref="FDI9:FDJ9"/>
    <mergeCell ref="FDK9:FDL9"/>
    <mergeCell ref="FDM9:FDN9"/>
    <mergeCell ref="FDO9:FDP9"/>
    <mergeCell ref="FDQ9:FDR9"/>
    <mergeCell ref="FDS9:FDT9"/>
    <mergeCell ref="FDU9:FDV9"/>
    <mergeCell ref="FDW9:FDX9"/>
    <mergeCell ref="FDY9:FDZ9"/>
    <mergeCell ref="FCQ9:FCR9"/>
    <mergeCell ref="FCS9:FCT9"/>
    <mergeCell ref="FCU9:FCV9"/>
    <mergeCell ref="FCW9:FCX9"/>
    <mergeCell ref="FCY9:FCZ9"/>
    <mergeCell ref="FDA9:FDB9"/>
    <mergeCell ref="FDC9:FDD9"/>
    <mergeCell ref="FDE9:FDF9"/>
    <mergeCell ref="FDG9:FDH9"/>
    <mergeCell ref="FBY9:FBZ9"/>
    <mergeCell ref="FCA9:FCB9"/>
    <mergeCell ref="FCC9:FCD9"/>
    <mergeCell ref="FCE9:FCF9"/>
    <mergeCell ref="FCG9:FCH9"/>
    <mergeCell ref="FCI9:FCJ9"/>
    <mergeCell ref="FCK9:FCL9"/>
    <mergeCell ref="FCM9:FCN9"/>
    <mergeCell ref="FCO9:FCP9"/>
    <mergeCell ref="FBG9:FBH9"/>
    <mergeCell ref="FBI9:FBJ9"/>
    <mergeCell ref="FBK9:FBL9"/>
    <mergeCell ref="FBM9:FBN9"/>
    <mergeCell ref="FBO9:FBP9"/>
    <mergeCell ref="FBQ9:FBR9"/>
    <mergeCell ref="FBS9:FBT9"/>
    <mergeCell ref="FBU9:FBV9"/>
    <mergeCell ref="FBW9:FBX9"/>
    <mergeCell ref="FAO9:FAP9"/>
    <mergeCell ref="FAQ9:FAR9"/>
    <mergeCell ref="FAS9:FAT9"/>
    <mergeCell ref="FAU9:FAV9"/>
    <mergeCell ref="FAW9:FAX9"/>
    <mergeCell ref="FAY9:FAZ9"/>
    <mergeCell ref="FBA9:FBB9"/>
    <mergeCell ref="FBC9:FBD9"/>
    <mergeCell ref="FBE9:FBF9"/>
    <mergeCell ref="EZW9:EZX9"/>
    <mergeCell ref="EZY9:EZZ9"/>
    <mergeCell ref="FAA9:FAB9"/>
    <mergeCell ref="FAC9:FAD9"/>
    <mergeCell ref="FAE9:FAF9"/>
    <mergeCell ref="FAG9:FAH9"/>
    <mergeCell ref="FAI9:FAJ9"/>
    <mergeCell ref="FAK9:FAL9"/>
    <mergeCell ref="FAM9:FAN9"/>
    <mergeCell ref="EZE9:EZF9"/>
    <mergeCell ref="EZG9:EZH9"/>
    <mergeCell ref="EZI9:EZJ9"/>
    <mergeCell ref="EZK9:EZL9"/>
    <mergeCell ref="EZM9:EZN9"/>
    <mergeCell ref="EZO9:EZP9"/>
    <mergeCell ref="EZQ9:EZR9"/>
    <mergeCell ref="EZS9:EZT9"/>
    <mergeCell ref="EZU9:EZV9"/>
    <mergeCell ref="EYM9:EYN9"/>
    <mergeCell ref="EYO9:EYP9"/>
    <mergeCell ref="EYQ9:EYR9"/>
    <mergeCell ref="EYS9:EYT9"/>
    <mergeCell ref="EYU9:EYV9"/>
    <mergeCell ref="EYW9:EYX9"/>
    <mergeCell ref="EYY9:EYZ9"/>
    <mergeCell ref="EZA9:EZB9"/>
    <mergeCell ref="EZC9:EZD9"/>
    <mergeCell ref="EXU9:EXV9"/>
    <mergeCell ref="EXW9:EXX9"/>
    <mergeCell ref="EXY9:EXZ9"/>
    <mergeCell ref="EYA9:EYB9"/>
    <mergeCell ref="EYC9:EYD9"/>
    <mergeCell ref="EYE9:EYF9"/>
    <mergeCell ref="EYG9:EYH9"/>
    <mergeCell ref="EYI9:EYJ9"/>
    <mergeCell ref="EYK9:EYL9"/>
    <mergeCell ref="EXC9:EXD9"/>
    <mergeCell ref="EXE9:EXF9"/>
    <mergeCell ref="EXG9:EXH9"/>
    <mergeCell ref="EXI9:EXJ9"/>
    <mergeCell ref="EXK9:EXL9"/>
    <mergeCell ref="EXM9:EXN9"/>
    <mergeCell ref="EXO9:EXP9"/>
    <mergeCell ref="EXQ9:EXR9"/>
    <mergeCell ref="EXS9:EXT9"/>
    <mergeCell ref="EWK9:EWL9"/>
    <mergeCell ref="EWM9:EWN9"/>
    <mergeCell ref="EWO9:EWP9"/>
    <mergeCell ref="EWQ9:EWR9"/>
    <mergeCell ref="EWS9:EWT9"/>
    <mergeCell ref="EWU9:EWV9"/>
    <mergeCell ref="EWW9:EWX9"/>
    <mergeCell ref="EWY9:EWZ9"/>
    <mergeCell ref="EXA9:EXB9"/>
    <mergeCell ref="EVS9:EVT9"/>
    <mergeCell ref="EVU9:EVV9"/>
    <mergeCell ref="EVW9:EVX9"/>
    <mergeCell ref="EVY9:EVZ9"/>
    <mergeCell ref="EWA9:EWB9"/>
    <mergeCell ref="EWC9:EWD9"/>
    <mergeCell ref="EWE9:EWF9"/>
    <mergeCell ref="EWG9:EWH9"/>
    <mergeCell ref="EWI9:EWJ9"/>
    <mergeCell ref="EVA9:EVB9"/>
    <mergeCell ref="EVC9:EVD9"/>
    <mergeCell ref="EVE9:EVF9"/>
    <mergeCell ref="EVG9:EVH9"/>
    <mergeCell ref="EVI9:EVJ9"/>
    <mergeCell ref="EVK9:EVL9"/>
    <mergeCell ref="EVM9:EVN9"/>
    <mergeCell ref="EVO9:EVP9"/>
    <mergeCell ref="EVQ9:EVR9"/>
    <mergeCell ref="EUI9:EUJ9"/>
    <mergeCell ref="EUK9:EUL9"/>
    <mergeCell ref="EUM9:EUN9"/>
    <mergeCell ref="EUO9:EUP9"/>
    <mergeCell ref="EUQ9:EUR9"/>
    <mergeCell ref="EUS9:EUT9"/>
    <mergeCell ref="EUU9:EUV9"/>
    <mergeCell ref="EUW9:EUX9"/>
    <mergeCell ref="EUY9:EUZ9"/>
    <mergeCell ref="ETQ9:ETR9"/>
    <mergeCell ref="ETS9:ETT9"/>
    <mergeCell ref="ETU9:ETV9"/>
    <mergeCell ref="ETW9:ETX9"/>
    <mergeCell ref="ETY9:ETZ9"/>
    <mergeCell ref="EUA9:EUB9"/>
    <mergeCell ref="EUC9:EUD9"/>
    <mergeCell ref="EUE9:EUF9"/>
    <mergeCell ref="EUG9:EUH9"/>
    <mergeCell ref="ESY9:ESZ9"/>
    <mergeCell ref="ETA9:ETB9"/>
    <mergeCell ref="ETC9:ETD9"/>
    <mergeCell ref="ETE9:ETF9"/>
    <mergeCell ref="ETG9:ETH9"/>
    <mergeCell ref="ETI9:ETJ9"/>
    <mergeCell ref="ETK9:ETL9"/>
    <mergeCell ref="ETM9:ETN9"/>
    <mergeCell ref="ETO9:ETP9"/>
    <mergeCell ref="ESG9:ESH9"/>
    <mergeCell ref="ESI9:ESJ9"/>
    <mergeCell ref="ESK9:ESL9"/>
    <mergeCell ref="ESM9:ESN9"/>
    <mergeCell ref="ESO9:ESP9"/>
    <mergeCell ref="ESQ9:ESR9"/>
    <mergeCell ref="ESS9:EST9"/>
    <mergeCell ref="ESU9:ESV9"/>
    <mergeCell ref="ESW9:ESX9"/>
    <mergeCell ref="ERO9:ERP9"/>
    <mergeCell ref="ERQ9:ERR9"/>
    <mergeCell ref="ERS9:ERT9"/>
    <mergeCell ref="ERU9:ERV9"/>
    <mergeCell ref="ERW9:ERX9"/>
    <mergeCell ref="ERY9:ERZ9"/>
    <mergeCell ref="ESA9:ESB9"/>
    <mergeCell ref="ESC9:ESD9"/>
    <mergeCell ref="ESE9:ESF9"/>
    <mergeCell ref="EQW9:EQX9"/>
    <mergeCell ref="EQY9:EQZ9"/>
    <mergeCell ref="ERA9:ERB9"/>
    <mergeCell ref="ERC9:ERD9"/>
    <mergeCell ref="ERE9:ERF9"/>
    <mergeCell ref="ERG9:ERH9"/>
    <mergeCell ref="ERI9:ERJ9"/>
    <mergeCell ref="ERK9:ERL9"/>
    <mergeCell ref="ERM9:ERN9"/>
    <mergeCell ref="EQE9:EQF9"/>
    <mergeCell ref="EQG9:EQH9"/>
    <mergeCell ref="EQI9:EQJ9"/>
    <mergeCell ref="EQK9:EQL9"/>
    <mergeCell ref="EQM9:EQN9"/>
    <mergeCell ref="EQO9:EQP9"/>
    <mergeCell ref="EQQ9:EQR9"/>
    <mergeCell ref="EQS9:EQT9"/>
    <mergeCell ref="EQU9:EQV9"/>
    <mergeCell ref="EPM9:EPN9"/>
    <mergeCell ref="EPO9:EPP9"/>
    <mergeCell ref="EPQ9:EPR9"/>
    <mergeCell ref="EPS9:EPT9"/>
    <mergeCell ref="EPU9:EPV9"/>
    <mergeCell ref="EPW9:EPX9"/>
    <mergeCell ref="EPY9:EPZ9"/>
    <mergeCell ref="EQA9:EQB9"/>
    <mergeCell ref="EQC9:EQD9"/>
    <mergeCell ref="EOU9:EOV9"/>
    <mergeCell ref="EOW9:EOX9"/>
    <mergeCell ref="EOY9:EOZ9"/>
    <mergeCell ref="EPA9:EPB9"/>
    <mergeCell ref="EPC9:EPD9"/>
    <mergeCell ref="EPE9:EPF9"/>
    <mergeCell ref="EPG9:EPH9"/>
    <mergeCell ref="EPI9:EPJ9"/>
    <mergeCell ref="EPK9:EPL9"/>
    <mergeCell ref="EOC9:EOD9"/>
    <mergeCell ref="EOE9:EOF9"/>
    <mergeCell ref="EOG9:EOH9"/>
    <mergeCell ref="EOI9:EOJ9"/>
    <mergeCell ref="EOK9:EOL9"/>
    <mergeCell ref="EOM9:EON9"/>
    <mergeCell ref="EOO9:EOP9"/>
    <mergeCell ref="EOQ9:EOR9"/>
    <mergeCell ref="EOS9:EOT9"/>
    <mergeCell ref="ENK9:ENL9"/>
    <mergeCell ref="ENM9:ENN9"/>
    <mergeCell ref="ENO9:ENP9"/>
    <mergeCell ref="ENQ9:ENR9"/>
    <mergeCell ref="ENS9:ENT9"/>
    <mergeCell ref="ENU9:ENV9"/>
    <mergeCell ref="ENW9:ENX9"/>
    <mergeCell ref="ENY9:ENZ9"/>
    <mergeCell ref="EOA9:EOB9"/>
    <mergeCell ref="EMS9:EMT9"/>
    <mergeCell ref="EMU9:EMV9"/>
    <mergeCell ref="EMW9:EMX9"/>
    <mergeCell ref="EMY9:EMZ9"/>
    <mergeCell ref="ENA9:ENB9"/>
    <mergeCell ref="ENC9:END9"/>
    <mergeCell ref="ENE9:ENF9"/>
    <mergeCell ref="ENG9:ENH9"/>
    <mergeCell ref="ENI9:ENJ9"/>
    <mergeCell ref="EMA9:EMB9"/>
    <mergeCell ref="EMC9:EMD9"/>
    <mergeCell ref="EME9:EMF9"/>
    <mergeCell ref="EMG9:EMH9"/>
    <mergeCell ref="EMI9:EMJ9"/>
    <mergeCell ref="EMK9:EML9"/>
    <mergeCell ref="EMM9:EMN9"/>
    <mergeCell ref="EMO9:EMP9"/>
    <mergeCell ref="EMQ9:EMR9"/>
    <mergeCell ref="ELI9:ELJ9"/>
    <mergeCell ref="ELK9:ELL9"/>
    <mergeCell ref="ELM9:ELN9"/>
    <mergeCell ref="ELO9:ELP9"/>
    <mergeCell ref="ELQ9:ELR9"/>
    <mergeCell ref="ELS9:ELT9"/>
    <mergeCell ref="ELU9:ELV9"/>
    <mergeCell ref="ELW9:ELX9"/>
    <mergeCell ref="ELY9:ELZ9"/>
    <mergeCell ref="EKQ9:EKR9"/>
    <mergeCell ref="EKS9:EKT9"/>
    <mergeCell ref="EKU9:EKV9"/>
    <mergeCell ref="EKW9:EKX9"/>
    <mergeCell ref="EKY9:EKZ9"/>
    <mergeCell ref="ELA9:ELB9"/>
    <mergeCell ref="ELC9:ELD9"/>
    <mergeCell ref="ELE9:ELF9"/>
    <mergeCell ref="ELG9:ELH9"/>
    <mergeCell ref="EJY9:EJZ9"/>
    <mergeCell ref="EKA9:EKB9"/>
    <mergeCell ref="EKC9:EKD9"/>
    <mergeCell ref="EKE9:EKF9"/>
    <mergeCell ref="EKG9:EKH9"/>
    <mergeCell ref="EKI9:EKJ9"/>
    <mergeCell ref="EKK9:EKL9"/>
    <mergeCell ref="EKM9:EKN9"/>
    <mergeCell ref="EKO9:EKP9"/>
    <mergeCell ref="EJG9:EJH9"/>
    <mergeCell ref="EJI9:EJJ9"/>
    <mergeCell ref="EJK9:EJL9"/>
    <mergeCell ref="EJM9:EJN9"/>
    <mergeCell ref="EJO9:EJP9"/>
    <mergeCell ref="EJQ9:EJR9"/>
    <mergeCell ref="EJS9:EJT9"/>
    <mergeCell ref="EJU9:EJV9"/>
    <mergeCell ref="EJW9:EJX9"/>
    <mergeCell ref="EIO9:EIP9"/>
    <mergeCell ref="EIQ9:EIR9"/>
    <mergeCell ref="EIS9:EIT9"/>
    <mergeCell ref="EIU9:EIV9"/>
    <mergeCell ref="EIW9:EIX9"/>
    <mergeCell ref="EIY9:EIZ9"/>
    <mergeCell ref="EJA9:EJB9"/>
    <mergeCell ref="EJC9:EJD9"/>
    <mergeCell ref="EJE9:EJF9"/>
    <mergeCell ref="EHW9:EHX9"/>
    <mergeCell ref="EHY9:EHZ9"/>
    <mergeCell ref="EIA9:EIB9"/>
    <mergeCell ref="EIC9:EID9"/>
    <mergeCell ref="EIE9:EIF9"/>
    <mergeCell ref="EIG9:EIH9"/>
    <mergeCell ref="EII9:EIJ9"/>
    <mergeCell ref="EIK9:EIL9"/>
    <mergeCell ref="EIM9:EIN9"/>
    <mergeCell ref="EHE9:EHF9"/>
    <mergeCell ref="EHG9:EHH9"/>
    <mergeCell ref="EHI9:EHJ9"/>
    <mergeCell ref="EHK9:EHL9"/>
    <mergeCell ref="EHM9:EHN9"/>
    <mergeCell ref="EHO9:EHP9"/>
    <mergeCell ref="EHQ9:EHR9"/>
    <mergeCell ref="EHS9:EHT9"/>
    <mergeCell ref="EHU9:EHV9"/>
    <mergeCell ref="EGM9:EGN9"/>
    <mergeCell ref="EGO9:EGP9"/>
    <mergeCell ref="EGQ9:EGR9"/>
    <mergeCell ref="EGS9:EGT9"/>
    <mergeCell ref="EGU9:EGV9"/>
    <mergeCell ref="EGW9:EGX9"/>
    <mergeCell ref="EGY9:EGZ9"/>
    <mergeCell ref="EHA9:EHB9"/>
    <mergeCell ref="EHC9:EHD9"/>
    <mergeCell ref="EFU9:EFV9"/>
    <mergeCell ref="EFW9:EFX9"/>
    <mergeCell ref="EFY9:EFZ9"/>
    <mergeCell ref="EGA9:EGB9"/>
    <mergeCell ref="EGC9:EGD9"/>
    <mergeCell ref="EGE9:EGF9"/>
    <mergeCell ref="EGG9:EGH9"/>
    <mergeCell ref="EGI9:EGJ9"/>
    <mergeCell ref="EGK9:EGL9"/>
    <mergeCell ref="EFC9:EFD9"/>
    <mergeCell ref="EFE9:EFF9"/>
    <mergeCell ref="EFG9:EFH9"/>
    <mergeCell ref="EFI9:EFJ9"/>
    <mergeCell ref="EFK9:EFL9"/>
    <mergeCell ref="EFM9:EFN9"/>
    <mergeCell ref="EFO9:EFP9"/>
    <mergeCell ref="EFQ9:EFR9"/>
    <mergeCell ref="EFS9:EFT9"/>
    <mergeCell ref="EEK9:EEL9"/>
    <mergeCell ref="EEM9:EEN9"/>
    <mergeCell ref="EEO9:EEP9"/>
    <mergeCell ref="EEQ9:EER9"/>
    <mergeCell ref="EES9:EET9"/>
    <mergeCell ref="EEU9:EEV9"/>
    <mergeCell ref="EEW9:EEX9"/>
    <mergeCell ref="EEY9:EEZ9"/>
    <mergeCell ref="EFA9:EFB9"/>
    <mergeCell ref="EDS9:EDT9"/>
    <mergeCell ref="EDU9:EDV9"/>
    <mergeCell ref="EDW9:EDX9"/>
    <mergeCell ref="EDY9:EDZ9"/>
    <mergeCell ref="EEA9:EEB9"/>
    <mergeCell ref="EEC9:EED9"/>
    <mergeCell ref="EEE9:EEF9"/>
    <mergeCell ref="EEG9:EEH9"/>
    <mergeCell ref="EEI9:EEJ9"/>
    <mergeCell ref="EDA9:EDB9"/>
    <mergeCell ref="EDC9:EDD9"/>
    <mergeCell ref="EDE9:EDF9"/>
    <mergeCell ref="EDG9:EDH9"/>
    <mergeCell ref="EDI9:EDJ9"/>
    <mergeCell ref="EDK9:EDL9"/>
    <mergeCell ref="EDM9:EDN9"/>
    <mergeCell ref="EDO9:EDP9"/>
    <mergeCell ref="EDQ9:EDR9"/>
    <mergeCell ref="ECI9:ECJ9"/>
    <mergeCell ref="ECK9:ECL9"/>
    <mergeCell ref="ECM9:ECN9"/>
    <mergeCell ref="ECO9:ECP9"/>
    <mergeCell ref="ECQ9:ECR9"/>
    <mergeCell ref="ECS9:ECT9"/>
    <mergeCell ref="ECU9:ECV9"/>
    <mergeCell ref="ECW9:ECX9"/>
    <mergeCell ref="ECY9:ECZ9"/>
    <mergeCell ref="EBQ9:EBR9"/>
    <mergeCell ref="EBS9:EBT9"/>
    <mergeCell ref="EBU9:EBV9"/>
    <mergeCell ref="EBW9:EBX9"/>
    <mergeCell ref="EBY9:EBZ9"/>
    <mergeCell ref="ECA9:ECB9"/>
    <mergeCell ref="ECC9:ECD9"/>
    <mergeCell ref="ECE9:ECF9"/>
    <mergeCell ref="ECG9:ECH9"/>
    <mergeCell ref="EAY9:EAZ9"/>
    <mergeCell ref="EBA9:EBB9"/>
    <mergeCell ref="EBC9:EBD9"/>
    <mergeCell ref="EBE9:EBF9"/>
    <mergeCell ref="EBG9:EBH9"/>
    <mergeCell ref="EBI9:EBJ9"/>
    <mergeCell ref="EBK9:EBL9"/>
    <mergeCell ref="EBM9:EBN9"/>
    <mergeCell ref="EBO9:EBP9"/>
    <mergeCell ref="EAG9:EAH9"/>
    <mergeCell ref="EAI9:EAJ9"/>
    <mergeCell ref="EAK9:EAL9"/>
    <mergeCell ref="EAM9:EAN9"/>
    <mergeCell ref="EAO9:EAP9"/>
    <mergeCell ref="EAQ9:EAR9"/>
    <mergeCell ref="EAS9:EAT9"/>
    <mergeCell ref="EAU9:EAV9"/>
    <mergeCell ref="EAW9:EAX9"/>
    <mergeCell ref="DZO9:DZP9"/>
    <mergeCell ref="DZQ9:DZR9"/>
    <mergeCell ref="DZS9:DZT9"/>
    <mergeCell ref="DZU9:DZV9"/>
    <mergeCell ref="DZW9:DZX9"/>
    <mergeCell ref="DZY9:DZZ9"/>
    <mergeCell ref="EAA9:EAB9"/>
    <mergeCell ref="EAC9:EAD9"/>
    <mergeCell ref="EAE9:EAF9"/>
    <mergeCell ref="DYW9:DYX9"/>
    <mergeCell ref="DYY9:DYZ9"/>
    <mergeCell ref="DZA9:DZB9"/>
    <mergeCell ref="DZC9:DZD9"/>
    <mergeCell ref="DZE9:DZF9"/>
    <mergeCell ref="DZG9:DZH9"/>
    <mergeCell ref="DZI9:DZJ9"/>
    <mergeCell ref="DZK9:DZL9"/>
    <mergeCell ref="DZM9:DZN9"/>
    <mergeCell ref="DYE9:DYF9"/>
    <mergeCell ref="DYG9:DYH9"/>
    <mergeCell ref="DYI9:DYJ9"/>
    <mergeCell ref="DYK9:DYL9"/>
    <mergeCell ref="DYM9:DYN9"/>
    <mergeCell ref="DYO9:DYP9"/>
    <mergeCell ref="DYQ9:DYR9"/>
    <mergeCell ref="DYS9:DYT9"/>
    <mergeCell ref="DYU9:DYV9"/>
    <mergeCell ref="DXM9:DXN9"/>
    <mergeCell ref="DXO9:DXP9"/>
    <mergeCell ref="DXQ9:DXR9"/>
    <mergeCell ref="DXS9:DXT9"/>
    <mergeCell ref="DXU9:DXV9"/>
    <mergeCell ref="DXW9:DXX9"/>
    <mergeCell ref="DXY9:DXZ9"/>
    <mergeCell ref="DYA9:DYB9"/>
    <mergeCell ref="DYC9:DYD9"/>
    <mergeCell ref="DWU9:DWV9"/>
    <mergeCell ref="DWW9:DWX9"/>
    <mergeCell ref="DWY9:DWZ9"/>
    <mergeCell ref="DXA9:DXB9"/>
    <mergeCell ref="DXC9:DXD9"/>
    <mergeCell ref="DXE9:DXF9"/>
    <mergeCell ref="DXG9:DXH9"/>
    <mergeCell ref="DXI9:DXJ9"/>
    <mergeCell ref="DXK9:DXL9"/>
    <mergeCell ref="DWC9:DWD9"/>
    <mergeCell ref="DWE9:DWF9"/>
    <mergeCell ref="DWG9:DWH9"/>
    <mergeCell ref="DWI9:DWJ9"/>
    <mergeCell ref="DWK9:DWL9"/>
    <mergeCell ref="DWM9:DWN9"/>
    <mergeCell ref="DWO9:DWP9"/>
    <mergeCell ref="DWQ9:DWR9"/>
    <mergeCell ref="DWS9:DWT9"/>
    <mergeCell ref="DVK9:DVL9"/>
    <mergeCell ref="DVM9:DVN9"/>
    <mergeCell ref="DVO9:DVP9"/>
    <mergeCell ref="DVQ9:DVR9"/>
    <mergeCell ref="DVS9:DVT9"/>
    <mergeCell ref="DVU9:DVV9"/>
    <mergeCell ref="DVW9:DVX9"/>
    <mergeCell ref="DVY9:DVZ9"/>
    <mergeCell ref="DWA9:DWB9"/>
    <mergeCell ref="DUS9:DUT9"/>
    <mergeCell ref="DUU9:DUV9"/>
    <mergeCell ref="DUW9:DUX9"/>
    <mergeCell ref="DUY9:DUZ9"/>
    <mergeCell ref="DVA9:DVB9"/>
    <mergeCell ref="DVC9:DVD9"/>
    <mergeCell ref="DVE9:DVF9"/>
    <mergeCell ref="DVG9:DVH9"/>
    <mergeCell ref="DVI9:DVJ9"/>
    <mergeCell ref="DUA9:DUB9"/>
    <mergeCell ref="DUC9:DUD9"/>
    <mergeCell ref="DUE9:DUF9"/>
    <mergeCell ref="DUG9:DUH9"/>
    <mergeCell ref="DUI9:DUJ9"/>
    <mergeCell ref="DUK9:DUL9"/>
    <mergeCell ref="DUM9:DUN9"/>
    <mergeCell ref="DUO9:DUP9"/>
    <mergeCell ref="DUQ9:DUR9"/>
    <mergeCell ref="DTI9:DTJ9"/>
    <mergeCell ref="DTK9:DTL9"/>
    <mergeCell ref="DTM9:DTN9"/>
    <mergeCell ref="DTO9:DTP9"/>
    <mergeCell ref="DTQ9:DTR9"/>
    <mergeCell ref="DTS9:DTT9"/>
    <mergeCell ref="DTU9:DTV9"/>
    <mergeCell ref="DTW9:DTX9"/>
    <mergeCell ref="DTY9:DTZ9"/>
    <mergeCell ref="DSQ9:DSR9"/>
    <mergeCell ref="DSS9:DST9"/>
    <mergeCell ref="DSU9:DSV9"/>
    <mergeCell ref="DSW9:DSX9"/>
    <mergeCell ref="DSY9:DSZ9"/>
    <mergeCell ref="DTA9:DTB9"/>
    <mergeCell ref="DTC9:DTD9"/>
    <mergeCell ref="DTE9:DTF9"/>
    <mergeCell ref="DTG9:DTH9"/>
    <mergeCell ref="DRY9:DRZ9"/>
    <mergeCell ref="DSA9:DSB9"/>
    <mergeCell ref="DSC9:DSD9"/>
    <mergeCell ref="DSE9:DSF9"/>
    <mergeCell ref="DSG9:DSH9"/>
    <mergeCell ref="DSI9:DSJ9"/>
    <mergeCell ref="DSK9:DSL9"/>
    <mergeCell ref="DSM9:DSN9"/>
    <mergeCell ref="DSO9:DSP9"/>
    <mergeCell ref="DRG9:DRH9"/>
    <mergeCell ref="DRI9:DRJ9"/>
    <mergeCell ref="DRK9:DRL9"/>
    <mergeCell ref="DRM9:DRN9"/>
    <mergeCell ref="DRO9:DRP9"/>
    <mergeCell ref="DRQ9:DRR9"/>
    <mergeCell ref="DRS9:DRT9"/>
    <mergeCell ref="DRU9:DRV9"/>
    <mergeCell ref="DRW9:DRX9"/>
    <mergeCell ref="DQO9:DQP9"/>
    <mergeCell ref="DQQ9:DQR9"/>
    <mergeCell ref="DQS9:DQT9"/>
    <mergeCell ref="DQU9:DQV9"/>
    <mergeCell ref="DQW9:DQX9"/>
    <mergeCell ref="DQY9:DQZ9"/>
    <mergeCell ref="DRA9:DRB9"/>
    <mergeCell ref="DRC9:DRD9"/>
    <mergeCell ref="DRE9:DRF9"/>
    <mergeCell ref="DPW9:DPX9"/>
    <mergeCell ref="DPY9:DPZ9"/>
    <mergeCell ref="DQA9:DQB9"/>
    <mergeCell ref="DQC9:DQD9"/>
    <mergeCell ref="DQE9:DQF9"/>
    <mergeCell ref="DQG9:DQH9"/>
    <mergeCell ref="DQI9:DQJ9"/>
    <mergeCell ref="DQK9:DQL9"/>
    <mergeCell ref="DQM9:DQN9"/>
    <mergeCell ref="DPE9:DPF9"/>
    <mergeCell ref="DPG9:DPH9"/>
    <mergeCell ref="DPI9:DPJ9"/>
    <mergeCell ref="DPK9:DPL9"/>
    <mergeCell ref="DPM9:DPN9"/>
    <mergeCell ref="DPO9:DPP9"/>
    <mergeCell ref="DPQ9:DPR9"/>
    <mergeCell ref="DPS9:DPT9"/>
    <mergeCell ref="DPU9:DPV9"/>
    <mergeCell ref="DOM9:DON9"/>
    <mergeCell ref="DOO9:DOP9"/>
    <mergeCell ref="DOQ9:DOR9"/>
    <mergeCell ref="DOS9:DOT9"/>
    <mergeCell ref="DOU9:DOV9"/>
    <mergeCell ref="DOW9:DOX9"/>
    <mergeCell ref="DOY9:DOZ9"/>
    <mergeCell ref="DPA9:DPB9"/>
    <mergeCell ref="DPC9:DPD9"/>
    <mergeCell ref="DNU9:DNV9"/>
    <mergeCell ref="DNW9:DNX9"/>
    <mergeCell ref="DNY9:DNZ9"/>
    <mergeCell ref="DOA9:DOB9"/>
    <mergeCell ref="DOC9:DOD9"/>
    <mergeCell ref="DOE9:DOF9"/>
    <mergeCell ref="DOG9:DOH9"/>
    <mergeCell ref="DOI9:DOJ9"/>
    <mergeCell ref="DOK9:DOL9"/>
    <mergeCell ref="DNC9:DND9"/>
    <mergeCell ref="DNE9:DNF9"/>
    <mergeCell ref="DNG9:DNH9"/>
    <mergeCell ref="DNI9:DNJ9"/>
    <mergeCell ref="DNK9:DNL9"/>
    <mergeCell ref="DNM9:DNN9"/>
    <mergeCell ref="DNO9:DNP9"/>
    <mergeCell ref="DNQ9:DNR9"/>
    <mergeCell ref="DNS9:DNT9"/>
    <mergeCell ref="DMK9:DML9"/>
    <mergeCell ref="DMM9:DMN9"/>
    <mergeCell ref="DMO9:DMP9"/>
    <mergeCell ref="DMQ9:DMR9"/>
    <mergeCell ref="DMS9:DMT9"/>
    <mergeCell ref="DMU9:DMV9"/>
    <mergeCell ref="DMW9:DMX9"/>
    <mergeCell ref="DMY9:DMZ9"/>
    <mergeCell ref="DNA9:DNB9"/>
    <mergeCell ref="DLS9:DLT9"/>
    <mergeCell ref="DLU9:DLV9"/>
    <mergeCell ref="DLW9:DLX9"/>
    <mergeCell ref="DLY9:DLZ9"/>
    <mergeCell ref="DMA9:DMB9"/>
    <mergeCell ref="DMC9:DMD9"/>
    <mergeCell ref="DME9:DMF9"/>
    <mergeCell ref="DMG9:DMH9"/>
    <mergeCell ref="DMI9:DMJ9"/>
    <mergeCell ref="DLA9:DLB9"/>
    <mergeCell ref="DLC9:DLD9"/>
    <mergeCell ref="DLE9:DLF9"/>
    <mergeCell ref="DLG9:DLH9"/>
    <mergeCell ref="DLI9:DLJ9"/>
    <mergeCell ref="DLK9:DLL9"/>
    <mergeCell ref="DLM9:DLN9"/>
    <mergeCell ref="DLO9:DLP9"/>
    <mergeCell ref="DLQ9:DLR9"/>
    <mergeCell ref="DKI9:DKJ9"/>
    <mergeCell ref="DKK9:DKL9"/>
    <mergeCell ref="DKM9:DKN9"/>
    <mergeCell ref="DKO9:DKP9"/>
    <mergeCell ref="DKQ9:DKR9"/>
    <mergeCell ref="DKS9:DKT9"/>
    <mergeCell ref="DKU9:DKV9"/>
    <mergeCell ref="DKW9:DKX9"/>
    <mergeCell ref="DKY9:DKZ9"/>
    <mergeCell ref="DJQ9:DJR9"/>
    <mergeCell ref="DJS9:DJT9"/>
    <mergeCell ref="DJU9:DJV9"/>
    <mergeCell ref="DJW9:DJX9"/>
    <mergeCell ref="DJY9:DJZ9"/>
    <mergeCell ref="DKA9:DKB9"/>
    <mergeCell ref="DKC9:DKD9"/>
    <mergeCell ref="DKE9:DKF9"/>
    <mergeCell ref="DKG9:DKH9"/>
    <mergeCell ref="DIY9:DIZ9"/>
    <mergeCell ref="DJA9:DJB9"/>
    <mergeCell ref="DJC9:DJD9"/>
    <mergeCell ref="DJE9:DJF9"/>
    <mergeCell ref="DJG9:DJH9"/>
    <mergeCell ref="DJI9:DJJ9"/>
    <mergeCell ref="DJK9:DJL9"/>
    <mergeCell ref="DJM9:DJN9"/>
    <mergeCell ref="DJO9:DJP9"/>
    <mergeCell ref="DIG9:DIH9"/>
    <mergeCell ref="DII9:DIJ9"/>
    <mergeCell ref="DIK9:DIL9"/>
    <mergeCell ref="DIM9:DIN9"/>
    <mergeCell ref="DIO9:DIP9"/>
    <mergeCell ref="DIQ9:DIR9"/>
    <mergeCell ref="DIS9:DIT9"/>
    <mergeCell ref="DIU9:DIV9"/>
    <mergeCell ref="DIW9:DIX9"/>
    <mergeCell ref="DHO9:DHP9"/>
    <mergeCell ref="DHQ9:DHR9"/>
    <mergeCell ref="DHS9:DHT9"/>
    <mergeCell ref="DHU9:DHV9"/>
    <mergeCell ref="DHW9:DHX9"/>
    <mergeCell ref="DHY9:DHZ9"/>
    <mergeCell ref="DIA9:DIB9"/>
    <mergeCell ref="DIC9:DID9"/>
    <mergeCell ref="DIE9:DIF9"/>
    <mergeCell ref="DGW9:DGX9"/>
    <mergeCell ref="DGY9:DGZ9"/>
    <mergeCell ref="DHA9:DHB9"/>
    <mergeCell ref="DHC9:DHD9"/>
    <mergeCell ref="DHE9:DHF9"/>
    <mergeCell ref="DHG9:DHH9"/>
    <mergeCell ref="DHI9:DHJ9"/>
    <mergeCell ref="DHK9:DHL9"/>
    <mergeCell ref="DHM9:DHN9"/>
    <mergeCell ref="DGE9:DGF9"/>
    <mergeCell ref="DGG9:DGH9"/>
    <mergeCell ref="DGI9:DGJ9"/>
    <mergeCell ref="DGK9:DGL9"/>
    <mergeCell ref="DGM9:DGN9"/>
    <mergeCell ref="DGO9:DGP9"/>
    <mergeCell ref="DGQ9:DGR9"/>
    <mergeCell ref="DGS9:DGT9"/>
    <mergeCell ref="DGU9:DGV9"/>
    <mergeCell ref="DFM9:DFN9"/>
    <mergeCell ref="DFO9:DFP9"/>
    <mergeCell ref="DFQ9:DFR9"/>
    <mergeCell ref="DFS9:DFT9"/>
    <mergeCell ref="DFU9:DFV9"/>
    <mergeCell ref="DFW9:DFX9"/>
    <mergeCell ref="DFY9:DFZ9"/>
    <mergeCell ref="DGA9:DGB9"/>
    <mergeCell ref="DGC9:DGD9"/>
    <mergeCell ref="DEU9:DEV9"/>
    <mergeCell ref="DEW9:DEX9"/>
    <mergeCell ref="DEY9:DEZ9"/>
    <mergeCell ref="DFA9:DFB9"/>
    <mergeCell ref="DFC9:DFD9"/>
    <mergeCell ref="DFE9:DFF9"/>
    <mergeCell ref="DFG9:DFH9"/>
    <mergeCell ref="DFI9:DFJ9"/>
    <mergeCell ref="DFK9:DFL9"/>
    <mergeCell ref="DEC9:DED9"/>
    <mergeCell ref="DEE9:DEF9"/>
    <mergeCell ref="DEG9:DEH9"/>
    <mergeCell ref="DEI9:DEJ9"/>
    <mergeCell ref="DEK9:DEL9"/>
    <mergeCell ref="DEM9:DEN9"/>
    <mergeCell ref="DEO9:DEP9"/>
    <mergeCell ref="DEQ9:DER9"/>
    <mergeCell ref="DES9:DET9"/>
    <mergeCell ref="DDK9:DDL9"/>
    <mergeCell ref="DDM9:DDN9"/>
    <mergeCell ref="DDO9:DDP9"/>
    <mergeCell ref="DDQ9:DDR9"/>
    <mergeCell ref="DDS9:DDT9"/>
    <mergeCell ref="DDU9:DDV9"/>
    <mergeCell ref="DDW9:DDX9"/>
    <mergeCell ref="DDY9:DDZ9"/>
    <mergeCell ref="DEA9:DEB9"/>
    <mergeCell ref="DCS9:DCT9"/>
    <mergeCell ref="DCU9:DCV9"/>
    <mergeCell ref="DCW9:DCX9"/>
    <mergeCell ref="DCY9:DCZ9"/>
    <mergeCell ref="DDA9:DDB9"/>
    <mergeCell ref="DDC9:DDD9"/>
    <mergeCell ref="DDE9:DDF9"/>
    <mergeCell ref="DDG9:DDH9"/>
    <mergeCell ref="DDI9:DDJ9"/>
    <mergeCell ref="DCA9:DCB9"/>
    <mergeCell ref="DCC9:DCD9"/>
    <mergeCell ref="DCE9:DCF9"/>
    <mergeCell ref="DCG9:DCH9"/>
    <mergeCell ref="DCI9:DCJ9"/>
    <mergeCell ref="DCK9:DCL9"/>
    <mergeCell ref="DCM9:DCN9"/>
    <mergeCell ref="DCO9:DCP9"/>
    <mergeCell ref="DCQ9:DCR9"/>
    <mergeCell ref="DBI9:DBJ9"/>
    <mergeCell ref="DBK9:DBL9"/>
    <mergeCell ref="DBM9:DBN9"/>
    <mergeCell ref="DBO9:DBP9"/>
    <mergeCell ref="DBQ9:DBR9"/>
    <mergeCell ref="DBS9:DBT9"/>
    <mergeCell ref="DBU9:DBV9"/>
    <mergeCell ref="DBW9:DBX9"/>
    <mergeCell ref="DBY9:DBZ9"/>
    <mergeCell ref="DAQ9:DAR9"/>
    <mergeCell ref="DAS9:DAT9"/>
    <mergeCell ref="DAU9:DAV9"/>
    <mergeCell ref="DAW9:DAX9"/>
    <mergeCell ref="DAY9:DAZ9"/>
    <mergeCell ref="DBA9:DBB9"/>
    <mergeCell ref="DBC9:DBD9"/>
    <mergeCell ref="DBE9:DBF9"/>
    <mergeCell ref="DBG9:DBH9"/>
    <mergeCell ref="CZY9:CZZ9"/>
    <mergeCell ref="DAA9:DAB9"/>
    <mergeCell ref="DAC9:DAD9"/>
    <mergeCell ref="DAE9:DAF9"/>
    <mergeCell ref="DAG9:DAH9"/>
    <mergeCell ref="DAI9:DAJ9"/>
    <mergeCell ref="DAK9:DAL9"/>
    <mergeCell ref="DAM9:DAN9"/>
    <mergeCell ref="DAO9:DAP9"/>
    <mergeCell ref="CZG9:CZH9"/>
    <mergeCell ref="CZI9:CZJ9"/>
    <mergeCell ref="CZK9:CZL9"/>
    <mergeCell ref="CZM9:CZN9"/>
    <mergeCell ref="CZO9:CZP9"/>
    <mergeCell ref="CZQ9:CZR9"/>
    <mergeCell ref="CZS9:CZT9"/>
    <mergeCell ref="CZU9:CZV9"/>
    <mergeCell ref="CZW9:CZX9"/>
    <mergeCell ref="CYO9:CYP9"/>
    <mergeCell ref="CYQ9:CYR9"/>
    <mergeCell ref="CYS9:CYT9"/>
    <mergeCell ref="CYU9:CYV9"/>
    <mergeCell ref="CYW9:CYX9"/>
    <mergeCell ref="CYY9:CYZ9"/>
    <mergeCell ref="CZA9:CZB9"/>
    <mergeCell ref="CZC9:CZD9"/>
    <mergeCell ref="CZE9:CZF9"/>
    <mergeCell ref="CXW9:CXX9"/>
    <mergeCell ref="CXY9:CXZ9"/>
    <mergeCell ref="CYA9:CYB9"/>
    <mergeCell ref="CYC9:CYD9"/>
    <mergeCell ref="CYE9:CYF9"/>
    <mergeCell ref="CYG9:CYH9"/>
    <mergeCell ref="CYI9:CYJ9"/>
    <mergeCell ref="CYK9:CYL9"/>
    <mergeCell ref="CYM9:CYN9"/>
    <mergeCell ref="CXE9:CXF9"/>
    <mergeCell ref="CXG9:CXH9"/>
    <mergeCell ref="CXI9:CXJ9"/>
    <mergeCell ref="CXK9:CXL9"/>
    <mergeCell ref="CXM9:CXN9"/>
    <mergeCell ref="CXO9:CXP9"/>
    <mergeCell ref="CXQ9:CXR9"/>
    <mergeCell ref="CXS9:CXT9"/>
    <mergeCell ref="CXU9:CXV9"/>
    <mergeCell ref="CWM9:CWN9"/>
    <mergeCell ref="CWO9:CWP9"/>
    <mergeCell ref="CWQ9:CWR9"/>
    <mergeCell ref="CWS9:CWT9"/>
    <mergeCell ref="CWU9:CWV9"/>
    <mergeCell ref="CWW9:CWX9"/>
    <mergeCell ref="CWY9:CWZ9"/>
    <mergeCell ref="CXA9:CXB9"/>
    <mergeCell ref="CXC9:CXD9"/>
    <mergeCell ref="CVU9:CVV9"/>
    <mergeCell ref="CVW9:CVX9"/>
    <mergeCell ref="CVY9:CVZ9"/>
    <mergeCell ref="CWA9:CWB9"/>
    <mergeCell ref="CWC9:CWD9"/>
    <mergeCell ref="CWE9:CWF9"/>
    <mergeCell ref="CWG9:CWH9"/>
    <mergeCell ref="CWI9:CWJ9"/>
    <mergeCell ref="CWK9:CWL9"/>
    <mergeCell ref="CVC9:CVD9"/>
    <mergeCell ref="CVE9:CVF9"/>
    <mergeCell ref="CVG9:CVH9"/>
    <mergeCell ref="CVI9:CVJ9"/>
    <mergeCell ref="CVK9:CVL9"/>
    <mergeCell ref="CVM9:CVN9"/>
    <mergeCell ref="CVO9:CVP9"/>
    <mergeCell ref="CVQ9:CVR9"/>
    <mergeCell ref="CVS9:CVT9"/>
    <mergeCell ref="CUK9:CUL9"/>
    <mergeCell ref="CUM9:CUN9"/>
    <mergeCell ref="CUO9:CUP9"/>
    <mergeCell ref="CUQ9:CUR9"/>
    <mergeCell ref="CUS9:CUT9"/>
    <mergeCell ref="CUU9:CUV9"/>
    <mergeCell ref="CUW9:CUX9"/>
    <mergeCell ref="CUY9:CUZ9"/>
    <mergeCell ref="CVA9:CVB9"/>
    <mergeCell ref="CTS9:CTT9"/>
    <mergeCell ref="CTU9:CTV9"/>
    <mergeCell ref="CTW9:CTX9"/>
    <mergeCell ref="CTY9:CTZ9"/>
    <mergeCell ref="CUA9:CUB9"/>
    <mergeCell ref="CUC9:CUD9"/>
    <mergeCell ref="CUE9:CUF9"/>
    <mergeCell ref="CUG9:CUH9"/>
    <mergeCell ref="CUI9:CUJ9"/>
    <mergeCell ref="CTA9:CTB9"/>
    <mergeCell ref="CTC9:CTD9"/>
    <mergeCell ref="CTE9:CTF9"/>
    <mergeCell ref="CTG9:CTH9"/>
    <mergeCell ref="CTI9:CTJ9"/>
    <mergeCell ref="CTK9:CTL9"/>
    <mergeCell ref="CTM9:CTN9"/>
    <mergeCell ref="CTO9:CTP9"/>
    <mergeCell ref="CTQ9:CTR9"/>
    <mergeCell ref="CSI9:CSJ9"/>
    <mergeCell ref="CSK9:CSL9"/>
    <mergeCell ref="CSM9:CSN9"/>
    <mergeCell ref="CSO9:CSP9"/>
    <mergeCell ref="CSQ9:CSR9"/>
    <mergeCell ref="CSS9:CST9"/>
    <mergeCell ref="CSU9:CSV9"/>
    <mergeCell ref="CSW9:CSX9"/>
    <mergeCell ref="CSY9:CSZ9"/>
    <mergeCell ref="CRQ9:CRR9"/>
    <mergeCell ref="CRS9:CRT9"/>
    <mergeCell ref="CRU9:CRV9"/>
    <mergeCell ref="CRW9:CRX9"/>
    <mergeCell ref="CRY9:CRZ9"/>
    <mergeCell ref="CSA9:CSB9"/>
    <mergeCell ref="CSC9:CSD9"/>
    <mergeCell ref="CSE9:CSF9"/>
    <mergeCell ref="CSG9:CSH9"/>
    <mergeCell ref="CQY9:CQZ9"/>
    <mergeCell ref="CRA9:CRB9"/>
    <mergeCell ref="CRC9:CRD9"/>
    <mergeCell ref="CRE9:CRF9"/>
    <mergeCell ref="CRG9:CRH9"/>
    <mergeCell ref="CRI9:CRJ9"/>
    <mergeCell ref="CRK9:CRL9"/>
    <mergeCell ref="CRM9:CRN9"/>
    <mergeCell ref="CRO9:CRP9"/>
    <mergeCell ref="CQG9:CQH9"/>
    <mergeCell ref="CQI9:CQJ9"/>
    <mergeCell ref="CQK9:CQL9"/>
    <mergeCell ref="CQM9:CQN9"/>
    <mergeCell ref="CQO9:CQP9"/>
    <mergeCell ref="CQQ9:CQR9"/>
    <mergeCell ref="CQS9:CQT9"/>
    <mergeCell ref="CQU9:CQV9"/>
    <mergeCell ref="CQW9:CQX9"/>
    <mergeCell ref="CPO9:CPP9"/>
    <mergeCell ref="CPQ9:CPR9"/>
    <mergeCell ref="CPS9:CPT9"/>
    <mergeCell ref="CPU9:CPV9"/>
    <mergeCell ref="CPW9:CPX9"/>
    <mergeCell ref="CPY9:CPZ9"/>
    <mergeCell ref="CQA9:CQB9"/>
    <mergeCell ref="CQC9:CQD9"/>
    <mergeCell ref="CQE9:CQF9"/>
    <mergeCell ref="COW9:COX9"/>
    <mergeCell ref="COY9:COZ9"/>
    <mergeCell ref="CPA9:CPB9"/>
    <mergeCell ref="CPC9:CPD9"/>
    <mergeCell ref="CPE9:CPF9"/>
    <mergeCell ref="CPG9:CPH9"/>
    <mergeCell ref="CPI9:CPJ9"/>
    <mergeCell ref="CPK9:CPL9"/>
    <mergeCell ref="CPM9:CPN9"/>
    <mergeCell ref="COE9:COF9"/>
    <mergeCell ref="COG9:COH9"/>
    <mergeCell ref="COI9:COJ9"/>
    <mergeCell ref="COK9:COL9"/>
    <mergeCell ref="COM9:CON9"/>
    <mergeCell ref="COO9:COP9"/>
    <mergeCell ref="COQ9:COR9"/>
    <mergeCell ref="COS9:COT9"/>
    <mergeCell ref="COU9:COV9"/>
    <mergeCell ref="CNM9:CNN9"/>
    <mergeCell ref="CNO9:CNP9"/>
    <mergeCell ref="CNQ9:CNR9"/>
    <mergeCell ref="CNS9:CNT9"/>
    <mergeCell ref="CNU9:CNV9"/>
    <mergeCell ref="CNW9:CNX9"/>
    <mergeCell ref="CNY9:CNZ9"/>
    <mergeCell ref="COA9:COB9"/>
    <mergeCell ref="COC9:COD9"/>
    <mergeCell ref="CMU9:CMV9"/>
    <mergeCell ref="CMW9:CMX9"/>
    <mergeCell ref="CMY9:CMZ9"/>
    <mergeCell ref="CNA9:CNB9"/>
    <mergeCell ref="CNC9:CND9"/>
    <mergeCell ref="CNE9:CNF9"/>
    <mergeCell ref="CNG9:CNH9"/>
    <mergeCell ref="CNI9:CNJ9"/>
    <mergeCell ref="CNK9:CNL9"/>
    <mergeCell ref="CMC9:CMD9"/>
    <mergeCell ref="CME9:CMF9"/>
    <mergeCell ref="CMG9:CMH9"/>
    <mergeCell ref="CMI9:CMJ9"/>
    <mergeCell ref="CMK9:CML9"/>
    <mergeCell ref="CMM9:CMN9"/>
    <mergeCell ref="CMO9:CMP9"/>
    <mergeCell ref="CMQ9:CMR9"/>
    <mergeCell ref="CMS9:CMT9"/>
    <mergeCell ref="CLK9:CLL9"/>
    <mergeCell ref="CLM9:CLN9"/>
    <mergeCell ref="CLO9:CLP9"/>
    <mergeCell ref="CLQ9:CLR9"/>
    <mergeCell ref="CLS9:CLT9"/>
    <mergeCell ref="CLU9:CLV9"/>
    <mergeCell ref="CLW9:CLX9"/>
    <mergeCell ref="CLY9:CLZ9"/>
    <mergeCell ref="CMA9:CMB9"/>
    <mergeCell ref="CKS9:CKT9"/>
    <mergeCell ref="CKU9:CKV9"/>
    <mergeCell ref="CKW9:CKX9"/>
    <mergeCell ref="CKY9:CKZ9"/>
    <mergeCell ref="CLA9:CLB9"/>
    <mergeCell ref="CLC9:CLD9"/>
    <mergeCell ref="CLE9:CLF9"/>
    <mergeCell ref="CLG9:CLH9"/>
    <mergeCell ref="CLI9:CLJ9"/>
    <mergeCell ref="CKA9:CKB9"/>
    <mergeCell ref="CKC9:CKD9"/>
    <mergeCell ref="CKE9:CKF9"/>
    <mergeCell ref="CKG9:CKH9"/>
    <mergeCell ref="CKI9:CKJ9"/>
    <mergeCell ref="CKK9:CKL9"/>
    <mergeCell ref="CKM9:CKN9"/>
    <mergeCell ref="CKO9:CKP9"/>
    <mergeCell ref="CKQ9:CKR9"/>
    <mergeCell ref="CJI9:CJJ9"/>
    <mergeCell ref="CJK9:CJL9"/>
    <mergeCell ref="CJM9:CJN9"/>
    <mergeCell ref="CJO9:CJP9"/>
    <mergeCell ref="CJQ9:CJR9"/>
    <mergeCell ref="CJS9:CJT9"/>
    <mergeCell ref="CJU9:CJV9"/>
    <mergeCell ref="CJW9:CJX9"/>
    <mergeCell ref="CJY9:CJZ9"/>
    <mergeCell ref="CIQ9:CIR9"/>
    <mergeCell ref="CIS9:CIT9"/>
    <mergeCell ref="CIU9:CIV9"/>
    <mergeCell ref="CIW9:CIX9"/>
    <mergeCell ref="CIY9:CIZ9"/>
    <mergeCell ref="CJA9:CJB9"/>
    <mergeCell ref="CJC9:CJD9"/>
    <mergeCell ref="CJE9:CJF9"/>
    <mergeCell ref="CJG9:CJH9"/>
    <mergeCell ref="CHY9:CHZ9"/>
    <mergeCell ref="CIA9:CIB9"/>
    <mergeCell ref="CIC9:CID9"/>
    <mergeCell ref="CIE9:CIF9"/>
    <mergeCell ref="CIG9:CIH9"/>
    <mergeCell ref="CII9:CIJ9"/>
    <mergeCell ref="CIK9:CIL9"/>
    <mergeCell ref="CIM9:CIN9"/>
    <mergeCell ref="CIO9:CIP9"/>
    <mergeCell ref="CHG9:CHH9"/>
    <mergeCell ref="CHI9:CHJ9"/>
    <mergeCell ref="CHK9:CHL9"/>
    <mergeCell ref="CHM9:CHN9"/>
    <mergeCell ref="CHO9:CHP9"/>
    <mergeCell ref="CHQ9:CHR9"/>
    <mergeCell ref="CHS9:CHT9"/>
    <mergeCell ref="CHU9:CHV9"/>
    <mergeCell ref="CHW9:CHX9"/>
    <mergeCell ref="CGO9:CGP9"/>
    <mergeCell ref="CGQ9:CGR9"/>
    <mergeCell ref="CGS9:CGT9"/>
    <mergeCell ref="CGU9:CGV9"/>
    <mergeCell ref="CGW9:CGX9"/>
    <mergeCell ref="CGY9:CGZ9"/>
    <mergeCell ref="CHA9:CHB9"/>
    <mergeCell ref="CHC9:CHD9"/>
    <mergeCell ref="CHE9:CHF9"/>
    <mergeCell ref="CFW9:CFX9"/>
    <mergeCell ref="CFY9:CFZ9"/>
    <mergeCell ref="CGA9:CGB9"/>
    <mergeCell ref="CGC9:CGD9"/>
    <mergeCell ref="CGE9:CGF9"/>
    <mergeCell ref="CGG9:CGH9"/>
    <mergeCell ref="CGI9:CGJ9"/>
    <mergeCell ref="CGK9:CGL9"/>
    <mergeCell ref="CGM9:CGN9"/>
    <mergeCell ref="CFE9:CFF9"/>
    <mergeCell ref="CFG9:CFH9"/>
    <mergeCell ref="CFI9:CFJ9"/>
    <mergeCell ref="CFK9:CFL9"/>
    <mergeCell ref="CFM9:CFN9"/>
    <mergeCell ref="CFO9:CFP9"/>
    <mergeCell ref="CFQ9:CFR9"/>
    <mergeCell ref="CFS9:CFT9"/>
    <mergeCell ref="CFU9:CFV9"/>
    <mergeCell ref="CEM9:CEN9"/>
    <mergeCell ref="CEO9:CEP9"/>
    <mergeCell ref="CEQ9:CER9"/>
    <mergeCell ref="CES9:CET9"/>
    <mergeCell ref="CEU9:CEV9"/>
    <mergeCell ref="CEW9:CEX9"/>
    <mergeCell ref="CEY9:CEZ9"/>
    <mergeCell ref="CFA9:CFB9"/>
    <mergeCell ref="CFC9:CFD9"/>
    <mergeCell ref="CDU9:CDV9"/>
    <mergeCell ref="CDW9:CDX9"/>
    <mergeCell ref="CDY9:CDZ9"/>
    <mergeCell ref="CEA9:CEB9"/>
    <mergeCell ref="CEC9:CED9"/>
    <mergeCell ref="CEE9:CEF9"/>
    <mergeCell ref="CEG9:CEH9"/>
    <mergeCell ref="CEI9:CEJ9"/>
    <mergeCell ref="CEK9:CEL9"/>
    <mergeCell ref="CDC9:CDD9"/>
    <mergeCell ref="CDE9:CDF9"/>
    <mergeCell ref="CDG9:CDH9"/>
    <mergeCell ref="CDI9:CDJ9"/>
    <mergeCell ref="CDK9:CDL9"/>
    <mergeCell ref="CDM9:CDN9"/>
    <mergeCell ref="CDO9:CDP9"/>
    <mergeCell ref="CDQ9:CDR9"/>
    <mergeCell ref="CDS9:CDT9"/>
    <mergeCell ref="CCK9:CCL9"/>
    <mergeCell ref="CCM9:CCN9"/>
    <mergeCell ref="CCO9:CCP9"/>
    <mergeCell ref="CCQ9:CCR9"/>
    <mergeCell ref="CCS9:CCT9"/>
    <mergeCell ref="CCU9:CCV9"/>
    <mergeCell ref="CCW9:CCX9"/>
    <mergeCell ref="CCY9:CCZ9"/>
    <mergeCell ref="CDA9:CDB9"/>
    <mergeCell ref="CBS9:CBT9"/>
    <mergeCell ref="CBU9:CBV9"/>
    <mergeCell ref="CBW9:CBX9"/>
    <mergeCell ref="CBY9:CBZ9"/>
    <mergeCell ref="CCA9:CCB9"/>
    <mergeCell ref="CCC9:CCD9"/>
    <mergeCell ref="CCE9:CCF9"/>
    <mergeCell ref="CCG9:CCH9"/>
    <mergeCell ref="CCI9:CCJ9"/>
    <mergeCell ref="CBA9:CBB9"/>
    <mergeCell ref="CBC9:CBD9"/>
    <mergeCell ref="CBE9:CBF9"/>
    <mergeCell ref="CBG9:CBH9"/>
    <mergeCell ref="CBI9:CBJ9"/>
    <mergeCell ref="CBK9:CBL9"/>
    <mergeCell ref="CBM9:CBN9"/>
    <mergeCell ref="CBO9:CBP9"/>
    <mergeCell ref="CBQ9:CBR9"/>
    <mergeCell ref="CAI9:CAJ9"/>
    <mergeCell ref="CAK9:CAL9"/>
    <mergeCell ref="CAM9:CAN9"/>
    <mergeCell ref="CAO9:CAP9"/>
    <mergeCell ref="CAQ9:CAR9"/>
    <mergeCell ref="CAS9:CAT9"/>
    <mergeCell ref="CAU9:CAV9"/>
    <mergeCell ref="CAW9:CAX9"/>
    <mergeCell ref="CAY9:CAZ9"/>
    <mergeCell ref="BZQ9:BZR9"/>
    <mergeCell ref="BZS9:BZT9"/>
    <mergeCell ref="BZU9:BZV9"/>
    <mergeCell ref="BZW9:BZX9"/>
    <mergeCell ref="BZY9:BZZ9"/>
    <mergeCell ref="CAA9:CAB9"/>
    <mergeCell ref="CAC9:CAD9"/>
    <mergeCell ref="CAE9:CAF9"/>
    <mergeCell ref="CAG9:CAH9"/>
    <mergeCell ref="BYY9:BYZ9"/>
    <mergeCell ref="BZA9:BZB9"/>
    <mergeCell ref="BZC9:BZD9"/>
    <mergeCell ref="BZE9:BZF9"/>
    <mergeCell ref="BZG9:BZH9"/>
    <mergeCell ref="BZI9:BZJ9"/>
    <mergeCell ref="BZK9:BZL9"/>
    <mergeCell ref="BZM9:BZN9"/>
    <mergeCell ref="BZO9:BZP9"/>
    <mergeCell ref="BYG9:BYH9"/>
    <mergeCell ref="BYI9:BYJ9"/>
    <mergeCell ref="BYK9:BYL9"/>
    <mergeCell ref="BYM9:BYN9"/>
    <mergeCell ref="BYO9:BYP9"/>
    <mergeCell ref="BYQ9:BYR9"/>
    <mergeCell ref="BYS9:BYT9"/>
    <mergeCell ref="BYU9:BYV9"/>
    <mergeCell ref="BYW9:BYX9"/>
    <mergeCell ref="BXO9:BXP9"/>
    <mergeCell ref="BXQ9:BXR9"/>
    <mergeCell ref="BXS9:BXT9"/>
    <mergeCell ref="BXU9:BXV9"/>
    <mergeCell ref="BXW9:BXX9"/>
    <mergeCell ref="BXY9:BXZ9"/>
    <mergeCell ref="BYA9:BYB9"/>
    <mergeCell ref="BYC9:BYD9"/>
    <mergeCell ref="BYE9:BYF9"/>
    <mergeCell ref="BWW9:BWX9"/>
    <mergeCell ref="BWY9:BWZ9"/>
    <mergeCell ref="BXA9:BXB9"/>
    <mergeCell ref="BXC9:BXD9"/>
    <mergeCell ref="BXE9:BXF9"/>
    <mergeCell ref="BXG9:BXH9"/>
    <mergeCell ref="BXI9:BXJ9"/>
    <mergeCell ref="BXK9:BXL9"/>
    <mergeCell ref="BXM9:BXN9"/>
    <mergeCell ref="BWE9:BWF9"/>
    <mergeCell ref="BWG9:BWH9"/>
    <mergeCell ref="BWI9:BWJ9"/>
    <mergeCell ref="BWK9:BWL9"/>
    <mergeCell ref="BWM9:BWN9"/>
    <mergeCell ref="BWO9:BWP9"/>
    <mergeCell ref="BWQ9:BWR9"/>
    <mergeCell ref="BWS9:BWT9"/>
    <mergeCell ref="BWU9:BWV9"/>
    <mergeCell ref="BVM9:BVN9"/>
    <mergeCell ref="BVO9:BVP9"/>
    <mergeCell ref="BVQ9:BVR9"/>
    <mergeCell ref="BVS9:BVT9"/>
    <mergeCell ref="BVU9:BVV9"/>
    <mergeCell ref="BVW9:BVX9"/>
    <mergeCell ref="BVY9:BVZ9"/>
    <mergeCell ref="BWA9:BWB9"/>
    <mergeCell ref="BWC9:BWD9"/>
    <mergeCell ref="BUU9:BUV9"/>
    <mergeCell ref="BUW9:BUX9"/>
    <mergeCell ref="BUY9:BUZ9"/>
    <mergeCell ref="BVA9:BVB9"/>
    <mergeCell ref="BVC9:BVD9"/>
    <mergeCell ref="BVE9:BVF9"/>
    <mergeCell ref="BVG9:BVH9"/>
    <mergeCell ref="BVI9:BVJ9"/>
    <mergeCell ref="BVK9:BVL9"/>
    <mergeCell ref="BUC9:BUD9"/>
    <mergeCell ref="BUE9:BUF9"/>
    <mergeCell ref="BUG9:BUH9"/>
    <mergeCell ref="BUI9:BUJ9"/>
    <mergeCell ref="BUK9:BUL9"/>
    <mergeCell ref="BUM9:BUN9"/>
    <mergeCell ref="BUO9:BUP9"/>
    <mergeCell ref="BUQ9:BUR9"/>
    <mergeCell ref="BUS9:BUT9"/>
    <mergeCell ref="BTK9:BTL9"/>
    <mergeCell ref="BTM9:BTN9"/>
    <mergeCell ref="BTO9:BTP9"/>
    <mergeCell ref="BTQ9:BTR9"/>
    <mergeCell ref="BTS9:BTT9"/>
    <mergeCell ref="BTU9:BTV9"/>
    <mergeCell ref="BTW9:BTX9"/>
    <mergeCell ref="BTY9:BTZ9"/>
    <mergeCell ref="BUA9:BUB9"/>
    <mergeCell ref="BSS9:BST9"/>
    <mergeCell ref="BSU9:BSV9"/>
    <mergeCell ref="BSW9:BSX9"/>
    <mergeCell ref="BSY9:BSZ9"/>
    <mergeCell ref="BTA9:BTB9"/>
    <mergeCell ref="BTC9:BTD9"/>
    <mergeCell ref="BTE9:BTF9"/>
    <mergeCell ref="BTG9:BTH9"/>
    <mergeCell ref="BTI9:BTJ9"/>
    <mergeCell ref="BSA9:BSB9"/>
    <mergeCell ref="BSC9:BSD9"/>
    <mergeCell ref="BSE9:BSF9"/>
    <mergeCell ref="BSG9:BSH9"/>
    <mergeCell ref="BSI9:BSJ9"/>
    <mergeCell ref="BSK9:BSL9"/>
    <mergeCell ref="BSM9:BSN9"/>
    <mergeCell ref="BSO9:BSP9"/>
    <mergeCell ref="BSQ9:BSR9"/>
    <mergeCell ref="BRI9:BRJ9"/>
    <mergeCell ref="BRK9:BRL9"/>
    <mergeCell ref="BRM9:BRN9"/>
    <mergeCell ref="BRO9:BRP9"/>
    <mergeCell ref="BRQ9:BRR9"/>
    <mergeCell ref="BRS9:BRT9"/>
    <mergeCell ref="BRU9:BRV9"/>
    <mergeCell ref="BRW9:BRX9"/>
    <mergeCell ref="BRY9:BRZ9"/>
    <mergeCell ref="BQQ9:BQR9"/>
    <mergeCell ref="BQS9:BQT9"/>
    <mergeCell ref="BQU9:BQV9"/>
    <mergeCell ref="BQW9:BQX9"/>
    <mergeCell ref="BQY9:BQZ9"/>
    <mergeCell ref="BRA9:BRB9"/>
    <mergeCell ref="BRC9:BRD9"/>
    <mergeCell ref="BRE9:BRF9"/>
    <mergeCell ref="BRG9:BRH9"/>
    <mergeCell ref="BPY9:BPZ9"/>
    <mergeCell ref="BQA9:BQB9"/>
    <mergeCell ref="BQC9:BQD9"/>
    <mergeCell ref="BQE9:BQF9"/>
    <mergeCell ref="BQG9:BQH9"/>
    <mergeCell ref="BQI9:BQJ9"/>
    <mergeCell ref="BQK9:BQL9"/>
    <mergeCell ref="BQM9:BQN9"/>
    <mergeCell ref="BQO9:BQP9"/>
    <mergeCell ref="BPG9:BPH9"/>
    <mergeCell ref="BPI9:BPJ9"/>
    <mergeCell ref="BPK9:BPL9"/>
    <mergeCell ref="BPM9:BPN9"/>
    <mergeCell ref="BPO9:BPP9"/>
    <mergeCell ref="BPQ9:BPR9"/>
    <mergeCell ref="BPS9:BPT9"/>
    <mergeCell ref="BPU9:BPV9"/>
    <mergeCell ref="BPW9:BPX9"/>
    <mergeCell ref="BOO9:BOP9"/>
    <mergeCell ref="BOQ9:BOR9"/>
    <mergeCell ref="BOS9:BOT9"/>
    <mergeCell ref="BOU9:BOV9"/>
    <mergeCell ref="BOW9:BOX9"/>
    <mergeCell ref="BOY9:BOZ9"/>
    <mergeCell ref="BPA9:BPB9"/>
    <mergeCell ref="BPC9:BPD9"/>
    <mergeCell ref="BPE9:BPF9"/>
    <mergeCell ref="BNW9:BNX9"/>
    <mergeCell ref="BNY9:BNZ9"/>
    <mergeCell ref="BOA9:BOB9"/>
    <mergeCell ref="BOC9:BOD9"/>
    <mergeCell ref="BOE9:BOF9"/>
    <mergeCell ref="BOG9:BOH9"/>
    <mergeCell ref="BOI9:BOJ9"/>
    <mergeCell ref="BOK9:BOL9"/>
    <mergeCell ref="BOM9:BON9"/>
    <mergeCell ref="BNE9:BNF9"/>
    <mergeCell ref="BNG9:BNH9"/>
    <mergeCell ref="BNI9:BNJ9"/>
    <mergeCell ref="BNK9:BNL9"/>
    <mergeCell ref="BNM9:BNN9"/>
    <mergeCell ref="BNO9:BNP9"/>
    <mergeCell ref="BNQ9:BNR9"/>
    <mergeCell ref="BNS9:BNT9"/>
    <mergeCell ref="BNU9:BNV9"/>
    <mergeCell ref="BMM9:BMN9"/>
    <mergeCell ref="BMO9:BMP9"/>
    <mergeCell ref="BMQ9:BMR9"/>
    <mergeCell ref="BMS9:BMT9"/>
    <mergeCell ref="BMU9:BMV9"/>
    <mergeCell ref="BMW9:BMX9"/>
    <mergeCell ref="BMY9:BMZ9"/>
    <mergeCell ref="BNA9:BNB9"/>
    <mergeCell ref="BNC9:BND9"/>
    <mergeCell ref="BLU9:BLV9"/>
    <mergeCell ref="BLW9:BLX9"/>
    <mergeCell ref="BLY9:BLZ9"/>
    <mergeCell ref="BMA9:BMB9"/>
    <mergeCell ref="BMC9:BMD9"/>
    <mergeCell ref="BME9:BMF9"/>
    <mergeCell ref="BMG9:BMH9"/>
    <mergeCell ref="BMI9:BMJ9"/>
    <mergeCell ref="BMK9:BML9"/>
    <mergeCell ref="BLC9:BLD9"/>
    <mergeCell ref="BLE9:BLF9"/>
    <mergeCell ref="BLG9:BLH9"/>
    <mergeCell ref="BLI9:BLJ9"/>
    <mergeCell ref="BLK9:BLL9"/>
    <mergeCell ref="BLM9:BLN9"/>
    <mergeCell ref="BLO9:BLP9"/>
    <mergeCell ref="BLQ9:BLR9"/>
    <mergeCell ref="BLS9:BLT9"/>
    <mergeCell ref="BKK9:BKL9"/>
    <mergeCell ref="BKM9:BKN9"/>
    <mergeCell ref="BKO9:BKP9"/>
    <mergeCell ref="BKQ9:BKR9"/>
    <mergeCell ref="BKS9:BKT9"/>
    <mergeCell ref="BKU9:BKV9"/>
    <mergeCell ref="BKW9:BKX9"/>
    <mergeCell ref="BKY9:BKZ9"/>
    <mergeCell ref="BLA9:BLB9"/>
    <mergeCell ref="BJS9:BJT9"/>
    <mergeCell ref="BJU9:BJV9"/>
    <mergeCell ref="BJW9:BJX9"/>
    <mergeCell ref="BJY9:BJZ9"/>
    <mergeCell ref="BKA9:BKB9"/>
    <mergeCell ref="BKC9:BKD9"/>
    <mergeCell ref="BKE9:BKF9"/>
    <mergeCell ref="BKG9:BKH9"/>
    <mergeCell ref="BKI9:BKJ9"/>
    <mergeCell ref="BJA9:BJB9"/>
    <mergeCell ref="BJC9:BJD9"/>
    <mergeCell ref="BJE9:BJF9"/>
    <mergeCell ref="BJG9:BJH9"/>
    <mergeCell ref="BJI9:BJJ9"/>
    <mergeCell ref="BJK9:BJL9"/>
    <mergeCell ref="BJM9:BJN9"/>
    <mergeCell ref="BJO9:BJP9"/>
    <mergeCell ref="BJQ9:BJR9"/>
    <mergeCell ref="BII9:BIJ9"/>
    <mergeCell ref="BIK9:BIL9"/>
    <mergeCell ref="BIM9:BIN9"/>
    <mergeCell ref="BIO9:BIP9"/>
    <mergeCell ref="BIQ9:BIR9"/>
    <mergeCell ref="BIS9:BIT9"/>
    <mergeCell ref="BIU9:BIV9"/>
    <mergeCell ref="BIW9:BIX9"/>
    <mergeCell ref="BIY9:BIZ9"/>
    <mergeCell ref="BHQ9:BHR9"/>
    <mergeCell ref="BHS9:BHT9"/>
    <mergeCell ref="BHU9:BHV9"/>
    <mergeCell ref="BHW9:BHX9"/>
    <mergeCell ref="BHY9:BHZ9"/>
    <mergeCell ref="BIA9:BIB9"/>
    <mergeCell ref="BIC9:BID9"/>
    <mergeCell ref="BIE9:BIF9"/>
    <mergeCell ref="BIG9:BIH9"/>
    <mergeCell ref="BGY9:BGZ9"/>
    <mergeCell ref="BHA9:BHB9"/>
    <mergeCell ref="BHC9:BHD9"/>
    <mergeCell ref="BHE9:BHF9"/>
    <mergeCell ref="BHG9:BHH9"/>
    <mergeCell ref="BHI9:BHJ9"/>
    <mergeCell ref="BHK9:BHL9"/>
    <mergeCell ref="BHM9:BHN9"/>
    <mergeCell ref="BHO9:BHP9"/>
    <mergeCell ref="BGG9:BGH9"/>
    <mergeCell ref="BGI9:BGJ9"/>
    <mergeCell ref="BGK9:BGL9"/>
    <mergeCell ref="BGM9:BGN9"/>
    <mergeCell ref="BGO9:BGP9"/>
    <mergeCell ref="BGQ9:BGR9"/>
    <mergeCell ref="BGS9:BGT9"/>
    <mergeCell ref="BGU9:BGV9"/>
    <mergeCell ref="BGW9:BGX9"/>
    <mergeCell ref="BFO9:BFP9"/>
    <mergeCell ref="BFQ9:BFR9"/>
    <mergeCell ref="BFS9:BFT9"/>
    <mergeCell ref="BFU9:BFV9"/>
    <mergeCell ref="BFW9:BFX9"/>
    <mergeCell ref="BFY9:BFZ9"/>
    <mergeCell ref="BGA9:BGB9"/>
    <mergeCell ref="BGC9:BGD9"/>
    <mergeCell ref="BGE9:BGF9"/>
    <mergeCell ref="BEW9:BEX9"/>
    <mergeCell ref="BEY9:BEZ9"/>
    <mergeCell ref="BFA9:BFB9"/>
    <mergeCell ref="BFC9:BFD9"/>
    <mergeCell ref="BFE9:BFF9"/>
    <mergeCell ref="BFG9:BFH9"/>
    <mergeCell ref="BFI9:BFJ9"/>
    <mergeCell ref="BFK9:BFL9"/>
    <mergeCell ref="BFM9:BFN9"/>
    <mergeCell ref="BEE9:BEF9"/>
    <mergeCell ref="BEG9:BEH9"/>
    <mergeCell ref="BEI9:BEJ9"/>
    <mergeCell ref="BEK9:BEL9"/>
    <mergeCell ref="BEM9:BEN9"/>
    <mergeCell ref="BEO9:BEP9"/>
    <mergeCell ref="BEQ9:BER9"/>
    <mergeCell ref="BES9:BET9"/>
    <mergeCell ref="BEU9:BEV9"/>
    <mergeCell ref="BDM9:BDN9"/>
    <mergeCell ref="BDO9:BDP9"/>
    <mergeCell ref="BDQ9:BDR9"/>
    <mergeCell ref="BDS9:BDT9"/>
    <mergeCell ref="BDU9:BDV9"/>
    <mergeCell ref="BDW9:BDX9"/>
    <mergeCell ref="BDY9:BDZ9"/>
    <mergeCell ref="BEA9:BEB9"/>
    <mergeCell ref="BEC9:BED9"/>
    <mergeCell ref="BCU9:BCV9"/>
    <mergeCell ref="BCW9:BCX9"/>
    <mergeCell ref="BCY9:BCZ9"/>
    <mergeCell ref="BDA9:BDB9"/>
    <mergeCell ref="BDC9:BDD9"/>
    <mergeCell ref="BDE9:BDF9"/>
    <mergeCell ref="BDG9:BDH9"/>
    <mergeCell ref="BDI9:BDJ9"/>
    <mergeCell ref="BDK9:BDL9"/>
    <mergeCell ref="BCC9:BCD9"/>
    <mergeCell ref="BCE9:BCF9"/>
    <mergeCell ref="BCG9:BCH9"/>
    <mergeCell ref="BCI9:BCJ9"/>
    <mergeCell ref="BCK9:BCL9"/>
    <mergeCell ref="BCM9:BCN9"/>
    <mergeCell ref="BCO9:BCP9"/>
    <mergeCell ref="BCQ9:BCR9"/>
    <mergeCell ref="BCS9:BCT9"/>
    <mergeCell ref="BBK9:BBL9"/>
    <mergeCell ref="BBM9:BBN9"/>
    <mergeCell ref="BBO9:BBP9"/>
    <mergeCell ref="BBQ9:BBR9"/>
    <mergeCell ref="BBS9:BBT9"/>
    <mergeCell ref="BBU9:BBV9"/>
    <mergeCell ref="BBW9:BBX9"/>
    <mergeCell ref="BBY9:BBZ9"/>
    <mergeCell ref="BCA9:BCB9"/>
    <mergeCell ref="BAS9:BAT9"/>
    <mergeCell ref="BAU9:BAV9"/>
    <mergeCell ref="BAW9:BAX9"/>
    <mergeCell ref="BAY9:BAZ9"/>
    <mergeCell ref="BBA9:BBB9"/>
    <mergeCell ref="BBC9:BBD9"/>
    <mergeCell ref="BBE9:BBF9"/>
    <mergeCell ref="BBG9:BBH9"/>
    <mergeCell ref="BBI9:BBJ9"/>
    <mergeCell ref="BAA9:BAB9"/>
    <mergeCell ref="BAC9:BAD9"/>
    <mergeCell ref="BAE9:BAF9"/>
    <mergeCell ref="BAG9:BAH9"/>
    <mergeCell ref="BAI9:BAJ9"/>
    <mergeCell ref="BAK9:BAL9"/>
    <mergeCell ref="BAM9:BAN9"/>
    <mergeCell ref="BAO9:BAP9"/>
    <mergeCell ref="BAQ9:BAR9"/>
    <mergeCell ref="AZI9:AZJ9"/>
    <mergeCell ref="AZK9:AZL9"/>
    <mergeCell ref="AZM9:AZN9"/>
    <mergeCell ref="AZO9:AZP9"/>
    <mergeCell ref="AZQ9:AZR9"/>
    <mergeCell ref="AZS9:AZT9"/>
    <mergeCell ref="AZU9:AZV9"/>
    <mergeCell ref="AZW9:AZX9"/>
    <mergeCell ref="AZY9:AZZ9"/>
    <mergeCell ref="AYQ9:AYR9"/>
    <mergeCell ref="AYS9:AYT9"/>
    <mergeCell ref="AYU9:AYV9"/>
    <mergeCell ref="AYW9:AYX9"/>
    <mergeCell ref="AYY9:AYZ9"/>
    <mergeCell ref="AZA9:AZB9"/>
    <mergeCell ref="AZC9:AZD9"/>
    <mergeCell ref="AZE9:AZF9"/>
    <mergeCell ref="AZG9:AZH9"/>
    <mergeCell ref="AXY9:AXZ9"/>
    <mergeCell ref="AYA9:AYB9"/>
    <mergeCell ref="AYC9:AYD9"/>
    <mergeCell ref="AYE9:AYF9"/>
    <mergeCell ref="AYG9:AYH9"/>
    <mergeCell ref="AYI9:AYJ9"/>
    <mergeCell ref="AYK9:AYL9"/>
    <mergeCell ref="AYM9:AYN9"/>
    <mergeCell ref="AYO9:AYP9"/>
    <mergeCell ref="AXG9:AXH9"/>
    <mergeCell ref="AXI9:AXJ9"/>
    <mergeCell ref="AXK9:AXL9"/>
    <mergeCell ref="AXM9:AXN9"/>
    <mergeCell ref="AXO9:AXP9"/>
    <mergeCell ref="AXQ9:AXR9"/>
    <mergeCell ref="AXS9:AXT9"/>
    <mergeCell ref="AXU9:AXV9"/>
    <mergeCell ref="AXW9:AXX9"/>
    <mergeCell ref="AWO9:AWP9"/>
    <mergeCell ref="AWQ9:AWR9"/>
    <mergeCell ref="AWS9:AWT9"/>
    <mergeCell ref="AWU9:AWV9"/>
    <mergeCell ref="AWW9:AWX9"/>
    <mergeCell ref="AWY9:AWZ9"/>
    <mergeCell ref="AXA9:AXB9"/>
    <mergeCell ref="AXC9:AXD9"/>
    <mergeCell ref="AXE9:AXF9"/>
    <mergeCell ref="AVW9:AVX9"/>
    <mergeCell ref="AVY9:AVZ9"/>
    <mergeCell ref="AWA9:AWB9"/>
    <mergeCell ref="AWC9:AWD9"/>
    <mergeCell ref="AWE9:AWF9"/>
    <mergeCell ref="AWG9:AWH9"/>
    <mergeCell ref="AWI9:AWJ9"/>
    <mergeCell ref="AWK9:AWL9"/>
    <mergeCell ref="AWM9:AWN9"/>
    <mergeCell ref="AVE9:AVF9"/>
    <mergeCell ref="AVG9:AVH9"/>
    <mergeCell ref="AVI9:AVJ9"/>
    <mergeCell ref="AVK9:AVL9"/>
    <mergeCell ref="AVM9:AVN9"/>
    <mergeCell ref="AVO9:AVP9"/>
    <mergeCell ref="AVQ9:AVR9"/>
    <mergeCell ref="AVS9:AVT9"/>
    <mergeCell ref="AVU9:AVV9"/>
    <mergeCell ref="AUM9:AUN9"/>
    <mergeCell ref="AUO9:AUP9"/>
    <mergeCell ref="AUQ9:AUR9"/>
    <mergeCell ref="AUS9:AUT9"/>
    <mergeCell ref="AUU9:AUV9"/>
    <mergeCell ref="AUW9:AUX9"/>
    <mergeCell ref="AUY9:AUZ9"/>
    <mergeCell ref="AVA9:AVB9"/>
    <mergeCell ref="AVC9:AVD9"/>
    <mergeCell ref="ATU9:ATV9"/>
    <mergeCell ref="ATW9:ATX9"/>
    <mergeCell ref="ATY9:ATZ9"/>
    <mergeCell ref="AUA9:AUB9"/>
    <mergeCell ref="AUC9:AUD9"/>
    <mergeCell ref="AUE9:AUF9"/>
    <mergeCell ref="AUG9:AUH9"/>
    <mergeCell ref="AUI9:AUJ9"/>
    <mergeCell ref="AUK9:AUL9"/>
    <mergeCell ref="ATC9:ATD9"/>
    <mergeCell ref="ATE9:ATF9"/>
    <mergeCell ref="ATG9:ATH9"/>
    <mergeCell ref="ATI9:ATJ9"/>
    <mergeCell ref="ATK9:ATL9"/>
    <mergeCell ref="ATM9:ATN9"/>
    <mergeCell ref="ATO9:ATP9"/>
    <mergeCell ref="ATQ9:ATR9"/>
    <mergeCell ref="ATS9:ATT9"/>
    <mergeCell ref="ASK9:ASL9"/>
    <mergeCell ref="ASM9:ASN9"/>
    <mergeCell ref="ASO9:ASP9"/>
    <mergeCell ref="ASQ9:ASR9"/>
    <mergeCell ref="ASS9:AST9"/>
    <mergeCell ref="ASU9:ASV9"/>
    <mergeCell ref="ASW9:ASX9"/>
    <mergeCell ref="ASY9:ASZ9"/>
    <mergeCell ref="ATA9:ATB9"/>
    <mergeCell ref="ARS9:ART9"/>
    <mergeCell ref="ARU9:ARV9"/>
    <mergeCell ref="ARW9:ARX9"/>
    <mergeCell ref="ARY9:ARZ9"/>
    <mergeCell ref="ASA9:ASB9"/>
    <mergeCell ref="ASC9:ASD9"/>
    <mergeCell ref="ASE9:ASF9"/>
    <mergeCell ref="ASG9:ASH9"/>
    <mergeCell ref="ASI9:ASJ9"/>
    <mergeCell ref="ARA9:ARB9"/>
    <mergeCell ref="ARC9:ARD9"/>
    <mergeCell ref="ARE9:ARF9"/>
    <mergeCell ref="ARG9:ARH9"/>
    <mergeCell ref="ARI9:ARJ9"/>
    <mergeCell ref="ARK9:ARL9"/>
    <mergeCell ref="ARM9:ARN9"/>
    <mergeCell ref="ARO9:ARP9"/>
    <mergeCell ref="ARQ9:ARR9"/>
    <mergeCell ref="AQI9:AQJ9"/>
    <mergeCell ref="AQK9:AQL9"/>
    <mergeCell ref="AQM9:AQN9"/>
    <mergeCell ref="AQO9:AQP9"/>
    <mergeCell ref="AQQ9:AQR9"/>
    <mergeCell ref="AQS9:AQT9"/>
    <mergeCell ref="AQU9:AQV9"/>
    <mergeCell ref="AQW9:AQX9"/>
    <mergeCell ref="AQY9:AQZ9"/>
    <mergeCell ref="APQ9:APR9"/>
    <mergeCell ref="APS9:APT9"/>
    <mergeCell ref="APU9:APV9"/>
    <mergeCell ref="APW9:APX9"/>
    <mergeCell ref="APY9:APZ9"/>
    <mergeCell ref="AQA9:AQB9"/>
    <mergeCell ref="AQC9:AQD9"/>
    <mergeCell ref="AQE9:AQF9"/>
    <mergeCell ref="AQG9:AQH9"/>
    <mergeCell ref="AOY9:AOZ9"/>
    <mergeCell ref="APA9:APB9"/>
    <mergeCell ref="APC9:APD9"/>
    <mergeCell ref="APE9:APF9"/>
    <mergeCell ref="APG9:APH9"/>
    <mergeCell ref="API9:APJ9"/>
    <mergeCell ref="APK9:APL9"/>
    <mergeCell ref="APM9:APN9"/>
    <mergeCell ref="APO9:APP9"/>
    <mergeCell ref="AOG9:AOH9"/>
    <mergeCell ref="AOI9:AOJ9"/>
    <mergeCell ref="AOK9:AOL9"/>
    <mergeCell ref="AOM9:AON9"/>
    <mergeCell ref="AOO9:AOP9"/>
    <mergeCell ref="AOQ9:AOR9"/>
    <mergeCell ref="AOS9:AOT9"/>
    <mergeCell ref="AOU9:AOV9"/>
    <mergeCell ref="AOW9:AOX9"/>
    <mergeCell ref="ANO9:ANP9"/>
    <mergeCell ref="ANQ9:ANR9"/>
    <mergeCell ref="ANS9:ANT9"/>
    <mergeCell ref="ANU9:ANV9"/>
    <mergeCell ref="ANW9:ANX9"/>
    <mergeCell ref="ANY9:ANZ9"/>
    <mergeCell ref="AOA9:AOB9"/>
    <mergeCell ref="AOC9:AOD9"/>
    <mergeCell ref="AOE9:AOF9"/>
    <mergeCell ref="AMW9:AMX9"/>
    <mergeCell ref="AMY9:AMZ9"/>
    <mergeCell ref="ANA9:ANB9"/>
    <mergeCell ref="ANC9:AND9"/>
    <mergeCell ref="ANE9:ANF9"/>
    <mergeCell ref="ANG9:ANH9"/>
    <mergeCell ref="ANI9:ANJ9"/>
    <mergeCell ref="ANK9:ANL9"/>
    <mergeCell ref="ANM9:ANN9"/>
    <mergeCell ref="AME9:AMF9"/>
    <mergeCell ref="AMG9:AMH9"/>
    <mergeCell ref="AMI9:AMJ9"/>
    <mergeCell ref="AMK9:AML9"/>
    <mergeCell ref="AMM9:AMN9"/>
    <mergeCell ref="AMO9:AMP9"/>
    <mergeCell ref="AMQ9:AMR9"/>
    <mergeCell ref="AMS9:AMT9"/>
    <mergeCell ref="AMU9:AMV9"/>
    <mergeCell ref="ALM9:ALN9"/>
    <mergeCell ref="ALO9:ALP9"/>
    <mergeCell ref="ALQ9:ALR9"/>
    <mergeCell ref="ALS9:ALT9"/>
    <mergeCell ref="ALU9:ALV9"/>
    <mergeCell ref="ALW9:ALX9"/>
    <mergeCell ref="ALY9:ALZ9"/>
    <mergeCell ref="AMA9:AMB9"/>
    <mergeCell ref="AMC9:AMD9"/>
    <mergeCell ref="AKU9:AKV9"/>
    <mergeCell ref="AKW9:AKX9"/>
    <mergeCell ref="AKY9:AKZ9"/>
    <mergeCell ref="ALA9:ALB9"/>
    <mergeCell ref="ALC9:ALD9"/>
    <mergeCell ref="ALE9:ALF9"/>
    <mergeCell ref="ALG9:ALH9"/>
    <mergeCell ref="ALI9:ALJ9"/>
    <mergeCell ref="ALK9:ALL9"/>
    <mergeCell ref="AKC9:AKD9"/>
    <mergeCell ref="AKE9:AKF9"/>
    <mergeCell ref="AKG9:AKH9"/>
    <mergeCell ref="AKI9:AKJ9"/>
    <mergeCell ref="AKK9:AKL9"/>
    <mergeCell ref="AKM9:AKN9"/>
    <mergeCell ref="AKO9:AKP9"/>
    <mergeCell ref="AKQ9:AKR9"/>
    <mergeCell ref="AKS9:AKT9"/>
    <mergeCell ref="AJK9:AJL9"/>
    <mergeCell ref="AJM9:AJN9"/>
    <mergeCell ref="AJO9:AJP9"/>
    <mergeCell ref="AJQ9:AJR9"/>
    <mergeCell ref="AJS9:AJT9"/>
    <mergeCell ref="AJU9:AJV9"/>
    <mergeCell ref="AJW9:AJX9"/>
    <mergeCell ref="AJY9:AJZ9"/>
    <mergeCell ref="AKA9:AKB9"/>
    <mergeCell ref="AIS9:AIT9"/>
    <mergeCell ref="AIU9:AIV9"/>
    <mergeCell ref="AIW9:AIX9"/>
    <mergeCell ref="AIY9:AIZ9"/>
    <mergeCell ref="AJA9:AJB9"/>
    <mergeCell ref="AJC9:AJD9"/>
    <mergeCell ref="AJE9:AJF9"/>
    <mergeCell ref="AJG9:AJH9"/>
    <mergeCell ref="AJI9:AJJ9"/>
    <mergeCell ref="AIA9:AIB9"/>
    <mergeCell ref="AIC9:AID9"/>
    <mergeCell ref="AIE9:AIF9"/>
    <mergeCell ref="AIG9:AIH9"/>
    <mergeCell ref="AII9:AIJ9"/>
    <mergeCell ref="AIK9:AIL9"/>
    <mergeCell ref="AIM9:AIN9"/>
    <mergeCell ref="AIO9:AIP9"/>
    <mergeCell ref="AIQ9:AIR9"/>
    <mergeCell ref="AHI9:AHJ9"/>
    <mergeCell ref="AHK9:AHL9"/>
    <mergeCell ref="AHM9:AHN9"/>
    <mergeCell ref="AHO9:AHP9"/>
    <mergeCell ref="AHQ9:AHR9"/>
    <mergeCell ref="AHS9:AHT9"/>
    <mergeCell ref="AHU9:AHV9"/>
    <mergeCell ref="AHW9:AHX9"/>
    <mergeCell ref="AHY9:AHZ9"/>
    <mergeCell ref="AGQ9:AGR9"/>
    <mergeCell ref="AGS9:AGT9"/>
    <mergeCell ref="AGU9:AGV9"/>
    <mergeCell ref="AGW9:AGX9"/>
    <mergeCell ref="AGY9:AGZ9"/>
    <mergeCell ref="AHA9:AHB9"/>
    <mergeCell ref="AHC9:AHD9"/>
    <mergeCell ref="AHE9:AHF9"/>
    <mergeCell ref="AHG9:AHH9"/>
    <mergeCell ref="AFY9:AFZ9"/>
    <mergeCell ref="AGA9:AGB9"/>
    <mergeCell ref="AGC9:AGD9"/>
    <mergeCell ref="AGE9:AGF9"/>
    <mergeCell ref="AGG9:AGH9"/>
    <mergeCell ref="AGI9:AGJ9"/>
    <mergeCell ref="AGK9:AGL9"/>
    <mergeCell ref="AGM9:AGN9"/>
    <mergeCell ref="AGO9:AGP9"/>
    <mergeCell ref="AFG9:AFH9"/>
    <mergeCell ref="AFI9:AFJ9"/>
    <mergeCell ref="AFK9:AFL9"/>
    <mergeCell ref="AFM9:AFN9"/>
    <mergeCell ref="AFO9:AFP9"/>
    <mergeCell ref="AFQ9:AFR9"/>
    <mergeCell ref="AFS9:AFT9"/>
    <mergeCell ref="AFU9:AFV9"/>
    <mergeCell ref="AFW9:AFX9"/>
    <mergeCell ref="AEO9:AEP9"/>
    <mergeCell ref="AEQ9:AER9"/>
    <mergeCell ref="AES9:AET9"/>
    <mergeCell ref="AEU9:AEV9"/>
    <mergeCell ref="AEW9:AEX9"/>
    <mergeCell ref="AEY9:AEZ9"/>
    <mergeCell ref="AFA9:AFB9"/>
    <mergeCell ref="AFC9:AFD9"/>
    <mergeCell ref="AFE9:AFF9"/>
    <mergeCell ref="ADW9:ADX9"/>
    <mergeCell ref="ADY9:ADZ9"/>
    <mergeCell ref="AEA9:AEB9"/>
    <mergeCell ref="AEC9:AED9"/>
    <mergeCell ref="AEE9:AEF9"/>
    <mergeCell ref="AEG9:AEH9"/>
    <mergeCell ref="AEI9:AEJ9"/>
    <mergeCell ref="AEK9:AEL9"/>
    <mergeCell ref="AEM9:AEN9"/>
    <mergeCell ref="ADE9:ADF9"/>
    <mergeCell ref="ADG9:ADH9"/>
    <mergeCell ref="ADI9:ADJ9"/>
    <mergeCell ref="ADK9:ADL9"/>
    <mergeCell ref="ADM9:ADN9"/>
    <mergeCell ref="ADO9:ADP9"/>
    <mergeCell ref="ADQ9:ADR9"/>
    <mergeCell ref="ADS9:ADT9"/>
    <mergeCell ref="ADU9:ADV9"/>
    <mergeCell ref="ACM9:ACN9"/>
    <mergeCell ref="ACO9:ACP9"/>
    <mergeCell ref="ACQ9:ACR9"/>
    <mergeCell ref="ACS9:ACT9"/>
    <mergeCell ref="ACU9:ACV9"/>
    <mergeCell ref="ACW9:ACX9"/>
    <mergeCell ref="ACY9:ACZ9"/>
    <mergeCell ref="ADA9:ADB9"/>
    <mergeCell ref="ADC9:ADD9"/>
    <mergeCell ref="ABU9:ABV9"/>
    <mergeCell ref="ABW9:ABX9"/>
    <mergeCell ref="ABY9:ABZ9"/>
    <mergeCell ref="ACA9:ACB9"/>
    <mergeCell ref="ACC9:ACD9"/>
    <mergeCell ref="ACE9:ACF9"/>
    <mergeCell ref="ACG9:ACH9"/>
    <mergeCell ref="ACI9:ACJ9"/>
    <mergeCell ref="ACK9:ACL9"/>
    <mergeCell ref="ABC9:ABD9"/>
    <mergeCell ref="ABE9:ABF9"/>
    <mergeCell ref="ABG9:ABH9"/>
    <mergeCell ref="ABI9:ABJ9"/>
    <mergeCell ref="ABK9:ABL9"/>
    <mergeCell ref="ABM9:ABN9"/>
    <mergeCell ref="ABO9:ABP9"/>
    <mergeCell ref="ABQ9:ABR9"/>
    <mergeCell ref="ABS9:ABT9"/>
    <mergeCell ref="AAK9:AAL9"/>
    <mergeCell ref="AAM9:AAN9"/>
    <mergeCell ref="AAO9:AAP9"/>
    <mergeCell ref="AAQ9:AAR9"/>
    <mergeCell ref="AAS9:AAT9"/>
    <mergeCell ref="AAU9:AAV9"/>
    <mergeCell ref="AAW9:AAX9"/>
    <mergeCell ref="AAY9:AAZ9"/>
    <mergeCell ref="ABA9:ABB9"/>
    <mergeCell ref="ZS9:ZT9"/>
    <mergeCell ref="ZU9:ZV9"/>
    <mergeCell ref="ZW9:ZX9"/>
    <mergeCell ref="ZY9:ZZ9"/>
    <mergeCell ref="AAA9:AAB9"/>
    <mergeCell ref="AAC9:AAD9"/>
    <mergeCell ref="AAE9:AAF9"/>
    <mergeCell ref="AAG9:AAH9"/>
    <mergeCell ref="AAI9:AAJ9"/>
    <mergeCell ref="ZA9:ZB9"/>
    <mergeCell ref="ZC9:ZD9"/>
    <mergeCell ref="ZE9:ZF9"/>
    <mergeCell ref="ZG9:ZH9"/>
    <mergeCell ref="ZI9:ZJ9"/>
    <mergeCell ref="ZK9:ZL9"/>
    <mergeCell ref="ZM9:ZN9"/>
    <mergeCell ref="ZO9:ZP9"/>
    <mergeCell ref="ZQ9:ZR9"/>
    <mergeCell ref="YI9:YJ9"/>
    <mergeCell ref="YK9:YL9"/>
    <mergeCell ref="YM9:YN9"/>
    <mergeCell ref="YO9:YP9"/>
    <mergeCell ref="YQ9:YR9"/>
    <mergeCell ref="YS9:YT9"/>
    <mergeCell ref="YU9:YV9"/>
    <mergeCell ref="YW9:YX9"/>
    <mergeCell ref="YY9:YZ9"/>
    <mergeCell ref="XQ9:XR9"/>
    <mergeCell ref="XS9:XT9"/>
    <mergeCell ref="XU9:XV9"/>
    <mergeCell ref="XW9:XX9"/>
    <mergeCell ref="XY9:XZ9"/>
    <mergeCell ref="YA9:YB9"/>
    <mergeCell ref="YC9:YD9"/>
    <mergeCell ref="YE9:YF9"/>
    <mergeCell ref="YG9:YH9"/>
    <mergeCell ref="WY9:WZ9"/>
    <mergeCell ref="XA9:XB9"/>
    <mergeCell ref="XC9:XD9"/>
    <mergeCell ref="XE9:XF9"/>
    <mergeCell ref="XG9:XH9"/>
    <mergeCell ref="XI9:XJ9"/>
    <mergeCell ref="XK9:XL9"/>
    <mergeCell ref="XM9:XN9"/>
    <mergeCell ref="XO9:XP9"/>
    <mergeCell ref="WG9:WH9"/>
    <mergeCell ref="WI9:WJ9"/>
    <mergeCell ref="WK9:WL9"/>
    <mergeCell ref="WM9:WN9"/>
    <mergeCell ref="WO9:WP9"/>
    <mergeCell ref="WQ9:WR9"/>
    <mergeCell ref="WS9:WT9"/>
    <mergeCell ref="WU9:WV9"/>
    <mergeCell ref="WW9:WX9"/>
    <mergeCell ref="VO9:VP9"/>
    <mergeCell ref="VQ9:VR9"/>
    <mergeCell ref="VS9:VT9"/>
    <mergeCell ref="VU9:VV9"/>
    <mergeCell ref="VW9:VX9"/>
    <mergeCell ref="VY9:VZ9"/>
    <mergeCell ref="WA9:WB9"/>
    <mergeCell ref="WC9:WD9"/>
    <mergeCell ref="WE9:WF9"/>
    <mergeCell ref="UW9:UX9"/>
    <mergeCell ref="UY9:UZ9"/>
    <mergeCell ref="VA9:VB9"/>
    <mergeCell ref="VC9:VD9"/>
    <mergeCell ref="VE9:VF9"/>
    <mergeCell ref="VG9:VH9"/>
    <mergeCell ref="VI9:VJ9"/>
    <mergeCell ref="VK9:VL9"/>
    <mergeCell ref="VM9:VN9"/>
    <mergeCell ref="UE9:UF9"/>
    <mergeCell ref="UG9:UH9"/>
    <mergeCell ref="UI9:UJ9"/>
    <mergeCell ref="UK9:UL9"/>
    <mergeCell ref="UM9:UN9"/>
    <mergeCell ref="UO9:UP9"/>
    <mergeCell ref="UQ9:UR9"/>
    <mergeCell ref="US9:UT9"/>
    <mergeCell ref="UU9:UV9"/>
    <mergeCell ref="TM9:TN9"/>
    <mergeCell ref="TO9:TP9"/>
    <mergeCell ref="TQ9:TR9"/>
    <mergeCell ref="TS9:TT9"/>
    <mergeCell ref="TU9:TV9"/>
    <mergeCell ref="TW9:TX9"/>
    <mergeCell ref="TY9:TZ9"/>
    <mergeCell ref="UA9:UB9"/>
    <mergeCell ref="UC9:UD9"/>
    <mergeCell ref="SU9:SV9"/>
    <mergeCell ref="SW9:SX9"/>
    <mergeCell ref="SY9:SZ9"/>
    <mergeCell ref="TA9:TB9"/>
    <mergeCell ref="TC9:TD9"/>
    <mergeCell ref="TE9:TF9"/>
    <mergeCell ref="TG9:TH9"/>
    <mergeCell ref="TI9:TJ9"/>
    <mergeCell ref="TK9:TL9"/>
    <mergeCell ref="SC9:SD9"/>
    <mergeCell ref="SE9:SF9"/>
    <mergeCell ref="SG9:SH9"/>
    <mergeCell ref="SI9:SJ9"/>
    <mergeCell ref="SK9:SL9"/>
    <mergeCell ref="SM9:SN9"/>
    <mergeCell ref="SO9:SP9"/>
    <mergeCell ref="SQ9:SR9"/>
    <mergeCell ref="SS9:ST9"/>
    <mergeCell ref="RK9:RL9"/>
    <mergeCell ref="RM9:RN9"/>
    <mergeCell ref="RO9:RP9"/>
    <mergeCell ref="RQ9:RR9"/>
    <mergeCell ref="RS9:RT9"/>
    <mergeCell ref="RU9:RV9"/>
    <mergeCell ref="RW9:RX9"/>
    <mergeCell ref="RY9:RZ9"/>
    <mergeCell ref="SA9:SB9"/>
    <mergeCell ref="QS9:QT9"/>
    <mergeCell ref="QU9:QV9"/>
    <mergeCell ref="QW9:QX9"/>
    <mergeCell ref="QY9:QZ9"/>
    <mergeCell ref="RA9:RB9"/>
    <mergeCell ref="RC9:RD9"/>
    <mergeCell ref="RE9:RF9"/>
    <mergeCell ref="RG9:RH9"/>
    <mergeCell ref="RI9:RJ9"/>
    <mergeCell ref="QA9:QB9"/>
    <mergeCell ref="QC9:QD9"/>
    <mergeCell ref="QE9:QF9"/>
    <mergeCell ref="QG9:QH9"/>
    <mergeCell ref="QI9:QJ9"/>
    <mergeCell ref="QK9:QL9"/>
    <mergeCell ref="QM9:QN9"/>
    <mergeCell ref="QO9:QP9"/>
    <mergeCell ref="QQ9:QR9"/>
    <mergeCell ref="PI9:PJ9"/>
    <mergeCell ref="PK9:PL9"/>
    <mergeCell ref="PM9:PN9"/>
    <mergeCell ref="PO9:PP9"/>
    <mergeCell ref="PQ9:PR9"/>
    <mergeCell ref="PS9:PT9"/>
    <mergeCell ref="PU9:PV9"/>
    <mergeCell ref="PW9:PX9"/>
    <mergeCell ref="PY9:PZ9"/>
    <mergeCell ref="OQ9:OR9"/>
    <mergeCell ref="OS9:OT9"/>
    <mergeCell ref="OU9:OV9"/>
    <mergeCell ref="OW9:OX9"/>
    <mergeCell ref="OY9:OZ9"/>
    <mergeCell ref="PA9:PB9"/>
    <mergeCell ref="PC9:PD9"/>
    <mergeCell ref="PE9:PF9"/>
    <mergeCell ref="PG9:PH9"/>
    <mergeCell ref="NY9:NZ9"/>
    <mergeCell ref="OA9:OB9"/>
    <mergeCell ref="OC9:OD9"/>
    <mergeCell ref="OE9:OF9"/>
    <mergeCell ref="OG9:OH9"/>
    <mergeCell ref="OI9:OJ9"/>
    <mergeCell ref="OK9:OL9"/>
    <mergeCell ref="OM9:ON9"/>
    <mergeCell ref="OO9:OP9"/>
    <mergeCell ref="NG9:NH9"/>
    <mergeCell ref="NI9:NJ9"/>
    <mergeCell ref="NK9:NL9"/>
    <mergeCell ref="NM9:NN9"/>
    <mergeCell ref="NO9:NP9"/>
    <mergeCell ref="NQ9:NR9"/>
    <mergeCell ref="NS9:NT9"/>
    <mergeCell ref="NU9:NV9"/>
    <mergeCell ref="NW9:NX9"/>
    <mergeCell ref="MO9:MP9"/>
    <mergeCell ref="MQ9:MR9"/>
    <mergeCell ref="MS9:MT9"/>
    <mergeCell ref="MU9:MV9"/>
    <mergeCell ref="MW9:MX9"/>
    <mergeCell ref="MY9:MZ9"/>
    <mergeCell ref="NA9:NB9"/>
    <mergeCell ref="NC9:ND9"/>
    <mergeCell ref="NE9:NF9"/>
    <mergeCell ref="LW9:LX9"/>
    <mergeCell ref="LY9:LZ9"/>
    <mergeCell ref="MA9:MB9"/>
    <mergeCell ref="MC9:MD9"/>
    <mergeCell ref="ME9:MF9"/>
    <mergeCell ref="MG9:MH9"/>
    <mergeCell ref="MI9:MJ9"/>
    <mergeCell ref="MK9:ML9"/>
    <mergeCell ref="MM9:MN9"/>
    <mergeCell ref="LE9:LF9"/>
    <mergeCell ref="LG9:LH9"/>
    <mergeCell ref="LI9:LJ9"/>
    <mergeCell ref="LK9:LL9"/>
    <mergeCell ref="LM9:LN9"/>
    <mergeCell ref="LO9:LP9"/>
    <mergeCell ref="LQ9:LR9"/>
    <mergeCell ref="LS9:LT9"/>
    <mergeCell ref="LU9:LV9"/>
    <mergeCell ref="KM9:KN9"/>
    <mergeCell ref="KO9:KP9"/>
    <mergeCell ref="KQ9:KR9"/>
    <mergeCell ref="KS9:KT9"/>
    <mergeCell ref="KU9:KV9"/>
    <mergeCell ref="KW9:KX9"/>
    <mergeCell ref="KY9:KZ9"/>
    <mergeCell ref="LA9:LB9"/>
    <mergeCell ref="LC9:LD9"/>
    <mergeCell ref="JU9:JV9"/>
    <mergeCell ref="JW9:JX9"/>
    <mergeCell ref="JY9:JZ9"/>
    <mergeCell ref="KA9:KB9"/>
    <mergeCell ref="KC9:KD9"/>
    <mergeCell ref="KE9:KF9"/>
    <mergeCell ref="KG9:KH9"/>
    <mergeCell ref="KI9:KJ9"/>
    <mergeCell ref="KK9:KL9"/>
    <mergeCell ref="JC9:JD9"/>
    <mergeCell ref="JE9:JF9"/>
    <mergeCell ref="JG9:JH9"/>
    <mergeCell ref="JI9:JJ9"/>
    <mergeCell ref="JK9:JL9"/>
    <mergeCell ref="JM9:JN9"/>
    <mergeCell ref="JO9:JP9"/>
    <mergeCell ref="JQ9:JR9"/>
    <mergeCell ref="JS9:JT9"/>
    <mergeCell ref="IK9:IL9"/>
    <mergeCell ref="IM9:IN9"/>
    <mergeCell ref="IO9:IP9"/>
    <mergeCell ref="IQ9:IR9"/>
    <mergeCell ref="IS9:IT9"/>
    <mergeCell ref="IU9:IV9"/>
    <mergeCell ref="IW9:IX9"/>
    <mergeCell ref="IY9:IZ9"/>
    <mergeCell ref="JA9:JB9"/>
    <mergeCell ref="HS9:HT9"/>
    <mergeCell ref="HU9:HV9"/>
    <mergeCell ref="HW9:HX9"/>
    <mergeCell ref="HY9:HZ9"/>
    <mergeCell ref="IA9:IB9"/>
    <mergeCell ref="IC9:ID9"/>
    <mergeCell ref="IE9:IF9"/>
    <mergeCell ref="IG9:IH9"/>
    <mergeCell ref="II9:IJ9"/>
    <mergeCell ref="HA9:HB9"/>
    <mergeCell ref="HC9:HD9"/>
    <mergeCell ref="HE9:HF9"/>
    <mergeCell ref="HG9:HH9"/>
    <mergeCell ref="HI9:HJ9"/>
    <mergeCell ref="HK9:HL9"/>
    <mergeCell ref="HM9:HN9"/>
    <mergeCell ref="HO9:HP9"/>
    <mergeCell ref="HQ9:HR9"/>
    <mergeCell ref="GI9:GJ9"/>
    <mergeCell ref="GK9:GL9"/>
    <mergeCell ref="GM9:GN9"/>
    <mergeCell ref="GO9:GP9"/>
    <mergeCell ref="GQ9:GR9"/>
    <mergeCell ref="GS9:GT9"/>
    <mergeCell ref="GU9:GV9"/>
    <mergeCell ref="GW9:GX9"/>
    <mergeCell ref="GY9:GZ9"/>
    <mergeCell ref="FQ9:FR9"/>
    <mergeCell ref="FS9:FT9"/>
    <mergeCell ref="FU9:FV9"/>
    <mergeCell ref="FW9:FX9"/>
    <mergeCell ref="FY9:FZ9"/>
    <mergeCell ref="GA9:GB9"/>
    <mergeCell ref="GC9:GD9"/>
    <mergeCell ref="GE9:GF9"/>
    <mergeCell ref="GG9:GH9"/>
    <mergeCell ref="EY9:EZ9"/>
    <mergeCell ref="FA9:FB9"/>
    <mergeCell ref="FC9:FD9"/>
    <mergeCell ref="FE9:FF9"/>
    <mergeCell ref="FG9:FH9"/>
    <mergeCell ref="FI9:FJ9"/>
    <mergeCell ref="FK9:FL9"/>
    <mergeCell ref="FM9:FN9"/>
    <mergeCell ref="FO9:FP9"/>
    <mergeCell ref="EG9:EH9"/>
    <mergeCell ref="EI9:EJ9"/>
    <mergeCell ref="EK9:EL9"/>
    <mergeCell ref="EM9:EN9"/>
    <mergeCell ref="EO9:EP9"/>
    <mergeCell ref="EQ9:ER9"/>
    <mergeCell ref="ES9:ET9"/>
    <mergeCell ref="EU9:EV9"/>
    <mergeCell ref="EW9:EX9"/>
    <mergeCell ref="CU9:CV9"/>
    <mergeCell ref="A1:C6"/>
    <mergeCell ref="A7:M7"/>
    <mergeCell ref="DO9:DP9"/>
    <mergeCell ref="DQ9:DR9"/>
    <mergeCell ref="DS9:DT9"/>
    <mergeCell ref="DU9:DV9"/>
    <mergeCell ref="DW9:DX9"/>
    <mergeCell ref="DY9:DZ9"/>
    <mergeCell ref="EA9:EB9"/>
    <mergeCell ref="EC9:ED9"/>
    <mergeCell ref="EE9:EF9"/>
    <mergeCell ref="CW9:CX9"/>
    <mergeCell ref="CY9:CZ9"/>
    <mergeCell ref="DA9:DB9"/>
    <mergeCell ref="DC9:DD9"/>
    <mergeCell ref="DE9:DF9"/>
    <mergeCell ref="DG9:DH9"/>
    <mergeCell ref="DI9:DJ9"/>
    <mergeCell ref="DK9:DL9"/>
    <mergeCell ref="DM9:DN9"/>
  </mergeCells>
  <phoneticPr fontId="27" type="noConversion"/>
  <conditionalFormatting sqref="I10">
    <cfRule type="colorScale" priority="50">
      <colorScale>
        <cfvo type="min"/>
        <cfvo type="max"/>
        <color rgb="FFCD0E09"/>
        <color rgb="FFFFEF9C"/>
      </colorScale>
    </cfRule>
  </conditionalFormatting>
  <conditionalFormatting sqref="I10:I202">
    <cfRule type="cellIs" dxfId="18" priority="3" operator="equal">
      <formula>"Implemented"</formula>
    </cfRule>
    <cfRule type="cellIs" dxfId="17" priority="4" operator="equal">
      <formula>"Partially Implemented"</formula>
    </cfRule>
    <cfRule type="cellIs" dxfId="16" priority="5" operator="equal">
      <formula>"Not Implemented"</formula>
    </cfRule>
  </conditionalFormatting>
  <conditionalFormatting sqref="I32:I36 I38:I40 I93 I163:I170">
    <cfRule type="cellIs" dxfId="15" priority="6" operator="equal">
      <formula>"Not Applicable"</formula>
    </cfRule>
  </conditionalFormatting>
  <conditionalFormatting sqref="I86:I88">
    <cfRule type="cellIs" dxfId="14" priority="44" operator="equal">
      <formula>"Not Applicable"</formula>
    </cfRule>
  </conditionalFormatting>
  <conditionalFormatting sqref="I151:I153">
    <cfRule type="cellIs" dxfId="13" priority="1" operator="equal">
      <formula>"Not Applicable"</formula>
    </cfRule>
  </conditionalFormatting>
  <conditionalFormatting sqref="I180:I202">
    <cfRule type="cellIs" dxfId="12" priority="2" operator="equal">
      <formula>"Not Applicable"</formula>
    </cfRule>
  </conditionalFormatting>
  <conditionalFormatting sqref="XED10:XED202">
    <cfRule type="containsText" dxfId="11" priority="25" operator="containsText" text="0 - Non Existent">
      <formula>NOT(ISERROR(SEARCH("0 - Non Existent",XED10)))</formula>
    </cfRule>
    <cfRule type="containsText" dxfId="10" priority="26" operator="containsText" text="1 - Ad-Hoc">
      <formula>NOT(ISERROR(SEARCH("1 - Ad-Hoc",XED10)))</formula>
    </cfRule>
    <cfRule type="containsText" dxfId="9" priority="27" operator="containsText" text="2 - Repeatable but informal">
      <formula>NOT(ISERROR(SEARCH("2 - Repeatable but informal",XED10)))</formula>
    </cfRule>
    <cfRule type="containsText" dxfId="8" priority="28" operator="containsText" text="3 - Structured  &amp; Formalised">
      <formula>NOT(ISERROR(SEARCH("3 - Structured  &amp; Formalised",XED10)))</formula>
    </cfRule>
    <cfRule type="containsText" dxfId="7" priority="29" operator="containsText" text="4 - Managed  &amp; Measurable">
      <formula>NOT(ISERROR(SEARCH("4 - Managed  &amp; Measurable",XED10)))</formula>
    </cfRule>
    <cfRule type="containsText" dxfId="6" priority="30" operator="containsText" text="5 - Adaptive">
      <formula>NOT(ISERROR(SEARCH("5 - Adaptive",XED10)))</formula>
    </cfRule>
  </conditionalFormatting>
  <conditionalFormatting sqref="XEE1:XEE5 XEE10:XEE202 XEE204:XEE1048576">
    <cfRule type="cellIs" dxfId="5" priority="19" operator="equal">
      <formula>0</formula>
    </cfRule>
    <cfRule type="cellIs" dxfId="4" priority="20" operator="equal">
      <formula>1</formula>
    </cfRule>
    <cfRule type="cellIs" dxfId="3" priority="21" operator="equal">
      <formula>2</formula>
    </cfRule>
    <cfRule type="cellIs" dxfId="2" priority="22" operator="equal">
      <formula>3</formula>
    </cfRule>
    <cfRule type="cellIs" dxfId="1" priority="23" operator="equal">
      <formula>4</formula>
    </cfRule>
    <cfRule type="cellIs" dxfId="0" priority="24" operator="equal">
      <formula>5</formula>
    </cfRule>
  </conditionalFormatting>
  <dataValidations count="2">
    <dataValidation type="list" allowBlank="1" showInputMessage="1" showErrorMessage="1" sqref="I10:I202" xr:uid="{00000000-0002-0000-0300-000000000000}">
      <formula1>"Not Implemented,Partially Implemented,Implemented,Not Applicable"</formula1>
    </dataValidation>
    <dataValidation type="list" allowBlank="1" showErrorMessage="1" sqref="XED10:XED202 XEI10:XFD202" xr:uid="{06B683BB-8000-4FD2-A76D-F767C7ED5077}">
      <formula1>"0 - Non Existent,1 - Ad-Hoc,2 - Repeatable but informal,3 - Structured  &amp; Formalised,4 - Managed  &amp; Measurable,5 - Adaptive"</formula1>
    </dataValidation>
  </dataValidations>
  <pageMargins left="0.7" right="0.7" top="0.75" bottom="0.75" header="0.3" footer="0.3"/>
  <pageSetup orientation="portrait" r:id="rId1"/>
  <headerFooter>
    <oddHeader>&amp;L&amp;"Arial,Regular"&amp;10&amp;K029BFFRESTRICTED &amp;K000000 - SITE</oddHeader>
    <evenHeader>&amp;L&amp;"Arial,Regular"&amp;10&amp;K029BFFRESTRICTED &amp;K000000 - SITE</evenHeader>
    <firstHeader>&amp;L&amp;"Arial,Regular"&amp;10&amp;K029BFFRESTRICTED &amp;K000000 - SITE</first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BA36705F48FE49AAEE12DD2E65AE81" ma:contentTypeVersion="22" ma:contentTypeDescription="Create a new document." ma:contentTypeScope="" ma:versionID="279e3aeabbffa041aea3f45959a58c46">
  <xsd:schema xmlns:xsd="http://www.w3.org/2001/XMLSchema" xmlns:xs="http://www.w3.org/2001/XMLSchema" xmlns:p="http://schemas.microsoft.com/office/2006/metadata/properties" xmlns:ns1="http://schemas.microsoft.com/sharepoint/v3" xmlns:ns2="52b70388-2739-4843-8d42-fe8fe3fc6207" xmlns:ns3="7f57f538-f57e-4067-8d63-c79135f387c2" targetNamespace="http://schemas.microsoft.com/office/2006/metadata/properties" ma:root="true" ma:fieldsID="e8db10cb4412e638b37ee3e1509624b4" ns1:_="" ns2:_="" ns3:_="">
    <xsd:import namespace="http://schemas.microsoft.com/sharepoint/v3"/>
    <xsd:import namespace="52b70388-2739-4843-8d42-fe8fe3fc6207"/>
    <xsd:import namespace="7f57f538-f57e-4067-8d63-c79135f387c2"/>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_Flow_SignoffStatus"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SearchProperties"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b70388-2739-4843-8d42-fe8fe3fc62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Flow_SignoffStatus" ma:index="15" nillable="true" ma:displayName="Sign-off status" ma:internalName="Sign_x002d_off_x0020_status">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0030a1-9ead-458d-8f88-2a30976b9a73"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57f538-f57e-4067-8d63-c79135f387c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dfbc8ba-35ec-4c67-81cc-bcffdff00038}" ma:internalName="TaxCatchAll" ma:showField="CatchAllData" ma:web="7f57f538-f57e-4067-8d63-c79135f387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d="http://www.w3.org/2001/XMLSchema" xmlns:xsi="http://www.w3.org/2001/XMLSchema-instance" xmlns="http://www.boldonjames.com/2008/01/sie/internal/label" sislVersion="0" policy="62ce6783-82ea-4750-803b-31d9c1323077" origin="userSelected">
  <element uid="id_classification_generalbusiness" value=""/>
  <element uid="967791f4-d661-4c81-95d3-d4a4660c8418" value=""/>
</sisl>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7f57f538-f57e-4067-8d63-c79135f387c2" xsi:nil="true"/>
    <_Flow_SignoffStatus xmlns="52b70388-2739-4843-8d42-fe8fe3fc6207" xsi:nil="true"/>
    <_ip_UnifiedCompliancePolicyProperties xmlns="http://schemas.microsoft.com/sharepoint/v3" xsi:nil="true"/>
    <lcf76f155ced4ddcb4097134ff3c332f xmlns="52b70388-2739-4843-8d42-fe8fe3fc620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843B92-F486-4A8B-852C-2B18500E2E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b70388-2739-4843-8d42-fe8fe3fc6207"/>
    <ds:schemaRef ds:uri="7f57f538-f57e-4067-8d63-c79135f387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946F3-DD41-47FD-A927-D1E5A8C4C71A}">
  <ds:schemaRefs>
    <ds:schemaRef ds:uri="http://schemas.microsoft.com/sharepoint/v3/contenttype/forms"/>
  </ds:schemaRefs>
</ds:datastoreItem>
</file>

<file path=customXml/itemProps3.xml><?xml version="1.0" encoding="utf-8"?>
<ds:datastoreItem xmlns:ds="http://schemas.openxmlformats.org/officeDocument/2006/customXml" ds:itemID="{84B76BC1-44A7-4ED1-9C0B-DFFF722A8B1F}">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2A2338D5-B167-4664-887D-F44B2D4B2218}">
  <ds:schemaRefs>
    <ds:schemaRef ds:uri="http://www.w3.org/XML/1998/namespace"/>
    <ds:schemaRef ds:uri="http://purl.org/dc/dcmitype/"/>
    <ds:schemaRef ds:uri="http://schemas.microsoft.com/office/2006/metadata/properties"/>
    <ds:schemaRef ds:uri="http://purl.org/dc/elements/1.1/"/>
    <ds:schemaRef ds:uri="http://schemas.microsoft.com/office/infopath/2007/PartnerControls"/>
    <ds:schemaRef ds:uri="http://schemas.microsoft.com/sharepoint/v3"/>
    <ds:schemaRef ds:uri="http://schemas.openxmlformats.org/package/2006/metadata/core-properties"/>
    <ds:schemaRef ds:uri="http://schemas.microsoft.com/office/2006/documentManagement/types"/>
    <ds:schemaRef ds:uri="7f57f538-f57e-4067-8d63-c79135f387c2"/>
    <ds:schemaRef ds:uri="52b70388-2739-4843-8d42-fe8fe3fc620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Document Control</vt:lpstr>
      <vt:lpstr>Dashboard</vt:lpstr>
      <vt:lpstr>NCA ECC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SITE_RESTRICTED</cp:keywords>
  <dc:description/>
  <cp:lastModifiedBy/>
  <cp:revision/>
  <dcterms:created xsi:type="dcterms:W3CDTF">2015-06-05T18:17:20Z</dcterms:created>
  <dcterms:modified xsi:type="dcterms:W3CDTF">2025-04-07T10:35:17Z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0x01010047BA36705F48FE49AAEE12DD2E65AE81</vt:lpwstr>
  </property>
  <property fmtid="{D5CDD505-2E9C-101B-9397-08002B2CF9AE}" pid="3" name="docIndexRef">
    <vt:lpwstr>ab0f8e51-d1b1-421a-be92-9d3491a9795c</vt:lpwstr>
  </property>
  <property fmtid="{D5CDD505-2E9C-101B-9397-08002B2CF9AE}" pid="4" name="bjSaver">
    <vt:lpwstr>aKNILgmHq75dUNKL/rBgKntDUy7teYfD</vt:lpwstr>
  </property>
  <property fmtid="{D5CDD505-2E9C-101B-9397-08002B2CF9AE}" pid="5" name="bjDocumentLabelXML">
    <vt:lpwstr>&lt;?xml version="1.0" encoding="us-ascii"?&gt;&lt;sisl xmlns:xsd="http://www.w3.org/2001/XMLSchema" xmlns:xsi="http://www.w3.org/2001/XMLSchema-instance" sislVersion="0" policy="62ce6783-82ea-4750-803b-31d9c1323077" origin="userSelected" xmlns="http://www.boldonj</vt:lpwstr>
  </property>
  <property fmtid="{D5CDD505-2E9C-101B-9397-08002B2CF9AE}" pid="6" name="bjDocumentLabelXML-0">
    <vt:lpwstr>ames.com/2008/01/sie/internal/label"&gt;&lt;element uid="id_classification_generalbusiness" value="" /&gt;&lt;element uid="967791f4-d661-4c81-95d3-d4a4660c8418" value="" /&gt;&lt;/sisl&gt;</vt:lpwstr>
  </property>
  <property fmtid="{D5CDD505-2E9C-101B-9397-08002B2CF9AE}" pid="7" name="bjDocumentSecurityLabel">
    <vt:lpwstr>RESTRICTED </vt:lpwstr>
  </property>
  <property fmtid="{D5CDD505-2E9C-101B-9397-08002B2CF9AE}" pid="8" name="bjClsUserRVM">
    <vt:lpwstr>[]</vt:lpwstr>
  </property>
  <property fmtid="{D5CDD505-2E9C-101B-9397-08002B2CF9AE}" pid="9" name="bjLeftHeaderLabel-first">
    <vt:lpwstr>&amp;"Arial,Regular"&amp;10&amp;K029BFFRESTRICTED &amp;K000000 - SITE</vt:lpwstr>
  </property>
  <property fmtid="{D5CDD505-2E9C-101B-9397-08002B2CF9AE}" pid="10" name="bjLeftHeaderLabel-even">
    <vt:lpwstr>&amp;"Arial,Regular"&amp;10&amp;K029BFFRESTRICTED &amp;K000000 - SITE</vt:lpwstr>
  </property>
  <property fmtid="{D5CDD505-2E9C-101B-9397-08002B2CF9AE}" pid="11" name="bjLeftHeaderLabel">
    <vt:lpwstr>&amp;"Arial,Regular"&amp;10&amp;K029BFFRESTRICTED &amp;K000000 - SITE</vt:lpwstr>
  </property>
</Properties>
</file>