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E:\New Folder 2\Task--2\"/>
    </mc:Choice>
  </mc:AlternateContent>
  <xr:revisionPtr revIDLastSave="0" documentId="8_{CA11F6D6-CB2F-4EDA-ADBC-A906BF82F207}" xr6:coauthVersionLast="47" xr6:coauthVersionMax="47" xr10:uidLastSave="{00000000-0000-0000-0000-000000000000}"/>
  <bookViews>
    <workbookView xWindow="-108" yWindow="-108" windowWidth="23256" windowHeight="12456" activeTab="1" xr2:uid="{C231CC79-B7E6-4888-A0F9-622F990A7E50}"/>
  </bookViews>
  <sheets>
    <sheet name="Sheet2" sheetId="2" r:id="rId1"/>
    <sheet name="budget" sheetId="1" r:id="rId2"/>
  </sheets>
  <definedNames>
    <definedName name="_xlnm._FilterDatabase" localSheetId="1" hidden="1">budget!$A$1:$H$25</definedName>
  </definedName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</calcChain>
</file>

<file path=xl/sharedStrings.xml><?xml version="1.0" encoding="utf-8"?>
<sst xmlns="http://schemas.openxmlformats.org/spreadsheetml/2006/main" count="117" uniqueCount="30">
  <si>
    <t>Category</t>
  </si>
  <si>
    <t>Budgeted Expense</t>
  </si>
  <si>
    <t>Actual Expense</t>
  </si>
  <si>
    <t>Variance</t>
  </si>
  <si>
    <t>Department</t>
  </si>
  <si>
    <t>Location</t>
  </si>
  <si>
    <t>Expense Date</t>
  </si>
  <si>
    <t>Approved By</t>
  </si>
  <si>
    <t>Marketing</t>
  </si>
  <si>
    <t>Sales</t>
  </si>
  <si>
    <t>Delhi</t>
  </si>
  <si>
    <t>Ramesh</t>
  </si>
  <si>
    <t>IT</t>
  </si>
  <si>
    <t>Mumbai</t>
  </si>
  <si>
    <t>Priya</t>
  </si>
  <si>
    <t>HR</t>
  </si>
  <si>
    <t>Bangalore</t>
  </si>
  <si>
    <t>Neha</t>
  </si>
  <si>
    <t>Operations</t>
  </si>
  <si>
    <t>Chennai</t>
  </si>
  <si>
    <t>Ravi</t>
  </si>
  <si>
    <t>Amit</t>
  </si>
  <si>
    <t>Finance</t>
  </si>
  <si>
    <t>R&amp;D</t>
  </si>
  <si>
    <t>Logistics</t>
  </si>
  <si>
    <t>sumif</t>
  </si>
  <si>
    <t>Row Labels</t>
  </si>
  <si>
    <t>Grand Total</t>
  </si>
  <si>
    <t>Sum of Budgeted Expense</t>
  </si>
  <si>
    <t>Sum of Actual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</si>
</sst>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[Budget vs Actual Expense.xlsx]Sheet2!PivotTable1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Sum of Budgeted Expense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8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Logistics</c:v>
                </c:pt>
                <c:pt idx="4">
                  <c:v>Marketing</c:v>
                </c:pt>
                <c:pt idx="5">
                  <c:v>Operations</c:v>
                </c:pt>
                <c:pt idx="6">
                  <c:v>R&amp;D</c:v>
                </c:pt>
                <c:pt idx="7">
                  <c:v>Sales</c:v>
                </c:pt>
              </c:strCache>
            </c:strRef>
          </c:cat>
          <c:val>
            <c:numRef>
              <c:f>Sheet2!$B$2:$B$10</c:f>
              <c:numCache>
                <c:formatCode>General</c:formatCode>
                <c:ptCount val="8"/>
                <c:pt idx="0">
                  <c:v>78000</c:v>
                </c:pt>
                <c:pt idx="1">
                  <c:v>65000</c:v>
                </c:pt>
                <c:pt idx="2">
                  <c:v>93000</c:v>
                </c:pt>
                <c:pt idx="3">
                  <c:v>108000</c:v>
                </c:pt>
                <c:pt idx="4">
                  <c:v>161000</c:v>
                </c:pt>
                <c:pt idx="5">
                  <c:v>123000</c:v>
                </c:pt>
                <c:pt idx="6">
                  <c:v>138000</c:v>
                </c:pt>
                <c:pt idx="7">
                  <c:v>183000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C5-46E6-A2BF-A27CE1B5E251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Sum of Actual Expense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8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Logistics</c:v>
                </c:pt>
                <c:pt idx="4">
                  <c:v>Marketing</c:v>
                </c:pt>
                <c:pt idx="5">
                  <c:v>Operations</c:v>
                </c:pt>
                <c:pt idx="6">
                  <c:v>R&amp;D</c:v>
                </c:pt>
                <c:pt idx="7">
                  <c:v>Sales</c:v>
                </c:pt>
              </c:strCache>
            </c:strRef>
          </c:cat>
          <c:val>
            <c:numRef>
              <c:f>Sheet2!$C$2:$C$10</c:f>
              <c:numCache>
                <c:formatCode>General</c:formatCode>
                <c:ptCount val="8"/>
                <c:pt idx="0">
                  <c:v>75000</c:v>
                </c:pt>
                <c:pt idx="1">
                  <c:v>68000</c:v>
                </c:pt>
                <c:pt idx="2">
                  <c:v>94000</c:v>
                </c:pt>
                <c:pt idx="3">
                  <c:v>105000</c:v>
                </c:pt>
                <c:pt idx="4">
                  <c:v>161000</c:v>
                </c:pt>
                <c:pt idx="5">
                  <c:v>120000</c:v>
                </c:pt>
                <c:pt idx="6">
                  <c:v>144000</c:v>
                </c:pt>
                <c:pt idx="7">
                  <c:v>185000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C5-46E6-A2BF-A27CE1B5E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724320"/>
        <c:axId val="545715680"/>
      </c:barChart>
      <c:catAx>
        <c:axId val="54572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715680"/>
        <c:crosses val="autoZero"/>
        <c:auto val="1"/>
        <c:lblAlgn val="ctr"/>
        <c:lblOffset val="100"/>
        <c:noMultiLvlLbl val="0"/>
      </c:catAx>
      <c:valAx>
        <c:axId val="54571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72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E0942C-6A74-2AFE-7344-4FCA455DB1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ti borkute" refreshedDate="45547.193490162033" createdVersion="8" refreshedVersion="8" minRefreshableVersion="3" recordCount="24" xr:uid="{CD1074FA-765F-48C4-98FB-7279DFA65203}">
  <cacheSource type="worksheet">
    <worksheetSource ref="A1:H25" sheet="budget"/>
  </cacheSource>
  <cacheFields count="8">
    <cacheField name="Category" numFmtId="0">
      <sharedItems count="8">
        <s v="Marketing"/>
        <s v="IT"/>
        <s v="HR"/>
        <s v="Operations"/>
        <s v="Sales"/>
        <s v="Finance"/>
        <s v="R&amp;D"/>
        <s v="Logistics"/>
      </sharedItems>
    </cacheField>
    <cacheField name="Budgeted Expense" numFmtId="0">
      <sharedItems containsSemiMixedTypes="0" containsString="0" containsNumber="1" containsInteger="1" minValue="20000" maxValue="62000"/>
    </cacheField>
    <cacheField name="Actual Expense" numFmtId="0">
      <sharedItems containsSemiMixedTypes="0" containsString="0" containsNumber="1" containsInteger="1" minValue="21000" maxValue="63000"/>
    </cacheField>
    <cacheField name="Variance" numFmtId="0">
      <sharedItems containsSemiMixedTypes="0" containsString="0" containsNumber="1" containsInteger="1" minValue="-2000" maxValue="1000"/>
    </cacheField>
    <cacheField name="Department" numFmtId="0">
      <sharedItems/>
    </cacheField>
    <cacheField name="Location" numFmtId="0">
      <sharedItems/>
    </cacheField>
    <cacheField name="Expense Date" numFmtId="14">
      <sharedItems containsSemiMixedTypes="0" containsNonDate="0" containsDate="1" containsString="0" minDate="2024-08-01T00:00:00" maxDate="2024-08-25T00:00:00"/>
    </cacheField>
    <cacheField name="Approved B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n v="50000"/>
    <n v="52000"/>
    <n v="-2000"/>
    <s v="Sales"/>
    <s v="Delhi"/>
    <d v="2024-08-01T00:00:00"/>
    <s v="Ramesh"/>
  </r>
  <r>
    <x v="1"/>
    <n v="30000"/>
    <n v="29000"/>
    <n v="1000"/>
    <s v="IT"/>
    <s v="Mumbai"/>
    <d v="2024-08-02T00:00:00"/>
    <s v="Priya"/>
  </r>
  <r>
    <x v="2"/>
    <n v="20000"/>
    <n v="21000"/>
    <n v="-1000"/>
    <s v="HR"/>
    <s v="Bangalore"/>
    <d v="2024-08-03T00:00:00"/>
    <s v="Neha"/>
  </r>
  <r>
    <x v="3"/>
    <n v="40000"/>
    <n v="39000"/>
    <n v="1000"/>
    <s v="Operations"/>
    <s v="Chennai"/>
    <d v="2024-08-04T00:00:00"/>
    <s v="Ravi"/>
  </r>
  <r>
    <x v="4"/>
    <n v="60000"/>
    <n v="62000"/>
    <n v="-2000"/>
    <s v="Sales"/>
    <s v="Delhi"/>
    <d v="2024-08-05T00:00:00"/>
    <s v="Amit"/>
  </r>
  <r>
    <x v="5"/>
    <n v="25000"/>
    <n v="24000"/>
    <n v="1000"/>
    <s v="Finance"/>
    <s v="Mumbai"/>
    <d v="2024-08-06T00:00:00"/>
    <s v="Priya"/>
  </r>
  <r>
    <x v="6"/>
    <n v="45000"/>
    <n v="47000"/>
    <n v="-2000"/>
    <s v="R&amp;D"/>
    <s v="Bangalore"/>
    <d v="2024-08-07T00:00:00"/>
    <s v="Ramesh"/>
  </r>
  <r>
    <x v="7"/>
    <n v="35000"/>
    <n v="34000"/>
    <n v="1000"/>
    <s v="Logistics"/>
    <s v="Chennai"/>
    <d v="2024-08-08T00:00:00"/>
    <s v="Neha"/>
  </r>
  <r>
    <x v="0"/>
    <n v="55000"/>
    <n v="54000"/>
    <n v="1000"/>
    <s v="Sales"/>
    <s v="Delhi"/>
    <d v="2024-08-09T00:00:00"/>
    <s v="Priya"/>
  </r>
  <r>
    <x v="1"/>
    <n v="31000"/>
    <n v="32000"/>
    <n v="-1000"/>
    <s v="IT"/>
    <s v="Mumbai"/>
    <d v="2024-08-10T00:00:00"/>
    <s v="Ravi"/>
  </r>
  <r>
    <x v="2"/>
    <n v="22000"/>
    <n v="23000"/>
    <n v="-1000"/>
    <s v="HR"/>
    <s v="Bangalore"/>
    <d v="2024-08-11T00:00:00"/>
    <s v="Neha"/>
  </r>
  <r>
    <x v="3"/>
    <n v="41000"/>
    <n v="40000"/>
    <n v="1000"/>
    <s v="Operations"/>
    <s v="Chennai"/>
    <d v="2024-08-12T00:00:00"/>
    <s v="Ramesh"/>
  </r>
  <r>
    <x v="4"/>
    <n v="61000"/>
    <n v="60000"/>
    <n v="1000"/>
    <s v="Sales"/>
    <s v="Delhi"/>
    <d v="2024-08-13T00:00:00"/>
    <s v="Priya"/>
  </r>
  <r>
    <x v="5"/>
    <n v="26000"/>
    <n v="25000"/>
    <n v="1000"/>
    <s v="Finance"/>
    <s v="Mumbai"/>
    <d v="2024-08-14T00:00:00"/>
    <s v="Ramesh"/>
  </r>
  <r>
    <x v="6"/>
    <n v="46000"/>
    <n v="48000"/>
    <n v="-2000"/>
    <s v="R&amp;D"/>
    <s v="Bangalore"/>
    <d v="2024-08-15T00:00:00"/>
    <s v="Neha"/>
  </r>
  <r>
    <x v="7"/>
    <n v="36000"/>
    <n v="35000"/>
    <n v="1000"/>
    <s v="Logistics"/>
    <s v="Chennai"/>
    <d v="2024-08-16T00:00:00"/>
    <s v="Priya"/>
  </r>
  <r>
    <x v="0"/>
    <n v="56000"/>
    <n v="55000"/>
    <n v="1000"/>
    <s v="Sales"/>
    <s v="Delhi"/>
    <d v="2024-08-17T00:00:00"/>
    <s v="Ravi"/>
  </r>
  <r>
    <x v="1"/>
    <n v="32000"/>
    <n v="33000"/>
    <n v="-1000"/>
    <s v="IT"/>
    <s v="Mumbai"/>
    <d v="2024-08-18T00:00:00"/>
    <s v="Ramesh"/>
  </r>
  <r>
    <x v="2"/>
    <n v="23000"/>
    <n v="24000"/>
    <n v="-1000"/>
    <s v="HR"/>
    <s v="Bangalore"/>
    <d v="2024-08-19T00:00:00"/>
    <s v="Priya"/>
  </r>
  <r>
    <x v="3"/>
    <n v="42000"/>
    <n v="41000"/>
    <n v="1000"/>
    <s v="Operations"/>
    <s v="Chennai"/>
    <d v="2024-08-20T00:00:00"/>
    <s v="Neha"/>
  </r>
  <r>
    <x v="4"/>
    <n v="62000"/>
    <n v="63000"/>
    <n v="-1000"/>
    <s v="Sales"/>
    <s v="Delhi"/>
    <d v="2024-08-21T00:00:00"/>
    <s v="Ravi"/>
  </r>
  <r>
    <x v="5"/>
    <n v="27000"/>
    <n v="26000"/>
    <n v="1000"/>
    <s v="Finance"/>
    <s v="Mumbai"/>
    <d v="2024-08-22T00:00:00"/>
    <s v="Priya"/>
  </r>
  <r>
    <x v="6"/>
    <n v="47000"/>
    <n v="49000"/>
    <n v="-2000"/>
    <s v="R&amp;D"/>
    <s v="Bangalore"/>
    <d v="2024-08-23T00:00:00"/>
    <s v="Ramesh"/>
  </r>
  <r>
    <x v="7"/>
    <n v="37000"/>
    <n v="36000"/>
    <n v="1000"/>
    <s v="Logistics"/>
    <s v="Chennai"/>
    <d v="2024-08-24T00:00:00"/>
    <s v="Neh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58A5B2-3C09-4DAE-9D80-1870A59938D4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10" firstHeaderRow="0" firstDataRow="1" firstDataCol="1"/>
  <pivotFields count="8">
    <pivotField axis="axisRow" showAll="0">
      <items count="9">
        <item x="5"/>
        <item x="2"/>
        <item x="1"/>
        <item x="7"/>
        <item x="0"/>
        <item x="3"/>
        <item x="6"/>
        <item x="4"/>
        <item t="default"/>
      </items>
    </pivotField>
    <pivotField dataField="1" showAll="0"/>
    <pivotField dataField="1" showAll="0"/>
    <pivotField showAll="0"/>
    <pivotField showAll="0"/>
    <pivotField showAll="0"/>
    <pivotField numFmtId="14"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udgeted Expense" fld="1" baseField="0" baseItem="0"/>
    <dataField name="Sum of Actual Expense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04C75-7A01-4487-AAAF-CDF41137C5C6}">
  <dimension ref="A1:C10"/>
  <sheetViews>
    <sheetView workbookViewId="0"/>
  </sheetViews>
  <sheetFormatPr defaultRowHeight="14.4" x14ac:dyDescent="0.3"/>
  <cols>
    <col min="1" max="1" width="12.44140625" bestFit="1" customWidth="1"/>
    <col min="2" max="2" width="22.44140625" bestFit="1" customWidth="1"/>
    <col min="3" max="3" width="19.77734375" bestFit="1" customWidth="1"/>
  </cols>
  <sheetData>
    <row r="1" spans="1:3" x14ac:dyDescent="0.3">
      <c r="A1" s="7" t="s">
        <v>26</v>
      </c>
      <c r="B1" t="s">
        <v>28</v>
      </c>
      <c r="C1" t="s">
        <v>29</v>
      </c>
    </row>
    <row r="2" spans="1:3" x14ac:dyDescent="0.3">
      <c r="A2" s="8" t="s">
        <v>22</v>
      </c>
      <c r="B2">
        <v>78000</v>
      </c>
      <c r="C2">
        <v>75000</v>
      </c>
    </row>
    <row r="3" spans="1:3" x14ac:dyDescent="0.3">
      <c r="A3" s="8" t="s">
        <v>15</v>
      </c>
      <c r="B3">
        <v>65000</v>
      </c>
      <c r="C3">
        <v>68000</v>
      </c>
    </row>
    <row r="4" spans="1:3" x14ac:dyDescent="0.3">
      <c r="A4" s="8" t="s">
        <v>12</v>
      </c>
      <c r="B4">
        <v>93000</v>
      </c>
      <c r="C4">
        <v>94000</v>
      </c>
    </row>
    <row r="5" spans="1:3" x14ac:dyDescent="0.3">
      <c r="A5" s="8" t="s">
        <v>24</v>
      </c>
      <c r="B5">
        <v>108000</v>
      </c>
      <c r="C5">
        <v>105000</v>
      </c>
    </row>
    <row r="6" spans="1:3" x14ac:dyDescent="0.3">
      <c r="A6" s="8" t="s">
        <v>8</v>
      </c>
      <c r="B6">
        <v>161000</v>
      </c>
      <c r="C6">
        <v>161000</v>
      </c>
    </row>
    <row r="7" spans="1:3" x14ac:dyDescent="0.3">
      <c r="A7" s="8" t="s">
        <v>18</v>
      </c>
      <c r="B7">
        <v>123000</v>
      </c>
      <c r="C7">
        <v>120000</v>
      </c>
    </row>
    <row r="8" spans="1:3" x14ac:dyDescent="0.3">
      <c r="A8" s="8" t="s">
        <v>23</v>
      </c>
      <c r="B8">
        <v>138000</v>
      </c>
      <c r="C8">
        <v>144000</v>
      </c>
    </row>
    <row r="9" spans="1:3" x14ac:dyDescent="0.3">
      <c r="A9" s="8" t="s">
        <v>9</v>
      </c>
      <c r="B9">
        <v>183000</v>
      </c>
      <c r="C9">
        <v>185000</v>
      </c>
    </row>
    <row r="10" spans="1:3" x14ac:dyDescent="0.3">
      <c r="A10" s="8" t="s">
        <v>27</v>
      </c>
      <c r="B10">
        <v>949000</v>
      </c>
      <c r="C10">
        <v>952000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7491E-F9C6-4E2B-AC34-53041F21EC58}">
  <dimension ref="A1:I25"/>
  <sheetViews>
    <sheetView tabSelected="1" topLeftCell="A7" workbookViewId="0">
      <selection activeCell="M22" sqref="M22"/>
    </sheetView>
  </sheetViews>
  <sheetFormatPr defaultRowHeight="14.4" x14ac:dyDescent="0.3"/>
  <cols>
    <col min="1" max="1" width="9.77734375" bestFit="1" customWidth="1"/>
    <col min="2" max="2" width="16.21875" bestFit="1" customWidth="1"/>
    <col min="3" max="3" width="13.6640625" bestFit="1" customWidth="1"/>
    <col min="4" max="4" width="10.44140625" customWidth="1"/>
    <col min="5" max="5" width="10.77734375" bestFit="1" customWidth="1"/>
    <col min="6" max="6" width="10.77734375" customWidth="1"/>
    <col min="7" max="7" width="12.109375" bestFit="1" customWidth="1"/>
    <col min="8" max="8" width="11.109375" bestFit="1" customWidth="1"/>
  </cols>
  <sheetData>
    <row r="1" spans="1:9" ht="25.9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25</v>
      </c>
    </row>
    <row r="2" spans="1:9" x14ac:dyDescent="0.3">
      <c r="A2" s="5" t="s">
        <v>8</v>
      </c>
      <c r="B2" s="5">
        <v>50000</v>
      </c>
      <c r="C2" s="5">
        <v>52000</v>
      </c>
      <c r="D2" s="5">
        <v>-2000</v>
      </c>
      <c r="E2" s="5" t="s">
        <v>9</v>
      </c>
      <c r="F2" s="5" t="s">
        <v>10</v>
      </c>
      <c r="G2" s="6">
        <v>45505</v>
      </c>
      <c r="H2" s="5" t="s">
        <v>11</v>
      </c>
      <c r="I2">
        <f>SUMIF(D2:D25,"&lt;0",C2:C25)</f>
        <v>454000</v>
      </c>
    </row>
    <row r="3" spans="1:9" x14ac:dyDescent="0.3">
      <c r="A3" s="2" t="s">
        <v>12</v>
      </c>
      <c r="B3" s="2">
        <v>30000</v>
      </c>
      <c r="C3" s="2">
        <v>29000</v>
      </c>
      <c r="D3" s="2">
        <v>1000</v>
      </c>
      <c r="E3" s="2" t="s">
        <v>12</v>
      </c>
      <c r="F3" s="2" t="s">
        <v>13</v>
      </c>
      <c r="G3" s="3">
        <v>45506</v>
      </c>
      <c r="H3" s="2" t="s">
        <v>14</v>
      </c>
      <c r="I3">
        <f t="shared" ref="I3:I25" si="0">SUMIF(D3:D26,"&lt;0",C3:C26)</f>
        <v>402000</v>
      </c>
    </row>
    <row r="4" spans="1:9" x14ac:dyDescent="0.3">
      <c r="A4" s="5" t="s">
        <v>15</v>
      </c>
      <c r="B4" s="5">
        <v>20000</v>
      </c>
      <c r="C4" s="5">
        <v>21000</v>
      </c>
      <c r="D4" s="5">
        <v>-1000</v>
      </c>
      <c r="E4" s="5" t="s">
        <v>15</v>
      </c>
      <c r="F4" s="5" t="s">
        <v>16</v>
      </c>
      <c r="G4" s="6">
        <v>45507</v>
      </c>
      <c r="H4" s="5" t="s">
        <v>17</v>
      </c>
      <c r="I4">
        <f t="shared" si="0"/>
        <v>402000</v>
      </c>
    </row>
    <row r="5" spans="1:9" ht="15" customHeight="1" x14ac:dyDescent="0.3">
      <c r="A5" s="2" t="s">
        <v>18</v>
      </c>
      <c r="B5" s="2">
        <v>40000</v>
      </c>
      <c r="C5" s="2">
        <v>39000</v>
      </c>
      <c r="D5" s="2">
        <v>1000</v>
      </c>
      <c r="E5" s="2" t="s">
        <v>18</v>
      </c>
      <c r="F5" s="2" t="s">
        <v>19</v>
      </c>
      <c r="G5" s="3">
        <v>45508</v>
      </c>
      <c r="H5" s="2" t="s">
        <v>20</v>
      </c>
      <c r="I5">
        <f t="shared" si="0"/>
        <v>381000</v>
      </c>
    </row>
    <row r="6" spans="1:9" x14ac:dyDescent="0.3">
      <c r="A6" s="5" t="s">
        <v>9</v>
      </c>
      <c r="B6" s="5">
        <v>60000</v>
      </c>
      <c r="C6" s="5">
        <v>62000</v>
      </c>
      <c r="D6" s="5">
        <v>-2000</v>
      </c>
      <c r="E6" s="5" t="s">
        <v>9</v>
      </c>
      <c r="F6" s="5" t="s">
        <v>10</v>
      </c>
      <c r="G6" s="6">
        <v>45509</v>
      </c>
      <c r="H6" s="5" t="s">
        <v>21</v>
      </c>
      <c r="I6">
        <f t="shared" si="0"/>
        <v>381000</v>
      </c>
    </row>
    <row r="7" spans="1:9" x14ac:dyDescent="0.3">
      <c r="A7" s="2" t="s">
        <v>22</v>
      </c>
      <c r="B7" s="2">
        <v>25000</v>
      </c>
      <c r="C7" s="2">
        <v>24000</v>
      </c>
      <c r="D7" s="2">
        <v>1000</v>
      </c>
      <c r="E7" s="2" t="s">
        <v>22</v>
      </c>
      <c r="F7" s="2" t="s">
        <v>13</v>
      </c>
      <c r="G7" s="3">
        <v>45510</v>
      </c>
      <c r="H7" s="2" t="s">
        <v>14</v>
      </c>
      <c r="I7">
        <f t="shared" si="0"/>
        <v>319000</v>
      </c>
    </row>
    <row r="8" spans="1:9" x14ac:dyDescent="0.3">
      <c r="A8" s="5" t="s">
        <v>23</v>
      </c>
      <c r="B8" s="5">
        <v>45000</v>
      </c>
      <c r="C8" s="5">
        <v>47000</v>
      </c>
      <c r="D8" s="5">
        <v>-2000</v>
      </c>
      <c r="E8" s="5" t="s">
        <v>23</v>
      </c>
      <c r="F8" s="5" t="s">
        <v>16</v>
      </c>
      <c r="G8" s="6">
        <v>45511</v>
      </c>
      <c r="H8" s="5" t="s">
        <v>11</v>
      </c>
      <c r="I8">
        <f t="shared" si="0"/>
        <v>319000</v>
      </c>
    </row>
    <row r="9" spans="1:9" x14ac:dyDescent="0.3">
      <c r="A9" s="2" t="s">
        <v>24</v>
      </c>
      <c r="B9" s="2">
        <v>35000</v>
      </c>
      <c r="C9" s="2">
        <v>34000</v>
      </c>
      <c r="D9" s="2">
        <v>1000</v>
      </c>
      <c r="E9" s="2" t="s">
        <v>24</v>
      </c>
      <c r="F9" s="2" t="s">
        <v>19</v>
      </c>
      <c r="G9" s="3">
        <v>45512</v>
      </c>
      <c r="H9" s="2" t="s">
        <v>17</v>
      </c>
      <c r="I9">
        <f t="shared" si="0"/>
        <v>272000</v>
      </c>
    </row>
    <row r="10" spans="1:9" x14ac:dyDescent="0.3">
      <c r="A10" s="2" t="s">
        <v>8</v>
      </c>
      <c r="B10" s="2">
        <v>55000</v>
      </c>
      <c r="C10" s="2">
        <v>54000</v>
      </c>
      <c r="D10" s="2">
        <v>1000</v>
      </c>
      <c r="E10" s="2" t="s">
        <v>9</v>
      </c>
      <c r="F10" s="2" t="s">
        <v>10</v>
      </c>
      <c r="G10" s="3">
        <v>45513</v>
      </c>
      <c r="H10" s="2" t="s">
        <v>14</v>
      </c>
      <c r="I10">
        <f t="shared" si="0"/>
        <v>272000</v>
      </c>
    </row>
    <row r="11" spans="1:9" x14ac:dyDescent="0.3">
      <c r="A11" s="5" t="s">
        <v>12</v>
      </c>
      <c r="B11" s="5">
        <v>31000</v>
      </c>
      <c r="C11" s="5">
        <v>32000</v>
      </c>
      <c r="D11" s="5">
        <v>-1000</v>
      </c>
      <c r="E11" s="5" t="s">
        <v>12</v>
      </c>
      <c r="F11" s="5" t="s">
        <v>13</v>
      </c>
      <c r="G11" s="6">
        <v>45514</v>
      </c>
      <c r="H11" s="5" t="s">
        <v>20</v>
      </c>
      <c r="I11">
        <f t="shared" si="0"/>
        <v>272000</v>
      </c>
    </row>
    <row r="12" spans="1:9" x14ac:dyDescent="0.3">
      <c r="A12" s="5" t="s">
        <v>15</v>
      </c>
      <c r="B12" s="5">
        <v>22000</v>
      </c>
      <c r="C12" s="5">
        <v>23000</v>
      </c>
      <c r="D12" s="5">
        <v>-1000</v>
      </c>
      <c r="E12" s="5" t="s">
        <v>15</v>
      </c>
      <c r="F12" s="5" t="s">
        <v>16</v>
      </c>
      <c r="G12" s="6">
        <v>45515</v>
      </c>
      <c r="H12" s="5" t="s">
        <v>17</v>
      </c>
      <c r="I12">
        <f t="shared" si="0"/>
        <v>240000</v>
      </c>
    </row>
    <row r="13" spans="1:9" ht="16.8" customHeight="1" x14ac:dyDescent="0.3">
      <c r="A13" s="2" t="s">
        <v>18</v>
      </c>
      <c r="B13" s="2">
        <v>41000</v>
      </c>
      <c r="C13" s="2">
        <v>40000</v>
      </c>
      <c r="D13" s="2">
        <v>1000</v>
      </c>
      <c r="E13" s="2" t="s">
        <v>18</v>
      </c>
      <c r="F13" s="2" t="s">
        <v>19</v>
      </c>
      <c r="G13" s="3">
        <v>45516</v>
      </c>
      <c r="H13" s="2" t="s">
        <v>11</v>
      </c>
      <c r="I13">
        <f t="shared" si="0"/>
        <v>217000</v>
      </c>
    </row>
    <row r="14" spans="1:9" x14ac:dyDescent="0.3">
      <c r="A14" s="2" t="s">
        <v>9</v>
      </c>
      <c r="B14" s="2">
        <v>61000</v>
      </c>
      <c r="C14" s="2">
        <v>60000</v>
      </c>
      <c r="D14" s="2">
        <v>1000</v>
      </c>
      <c r="E14" s="2" t="s">
        <v>9</v>
      </c>
      <c r="F14" s="2" t="s">
        <v>10</v>
      </c>
      <c r="G14" s="3">
        <v>45517</v>
      </c>
      <c r="H14" s="2" t="s">
        <v>14</v>
      </c>
      <c r="I14">
        <f t="shared" si="0"/>
        <v>217000</v>
      </c>
    </row>
    <row r="15" spans="1:9" x14ac:dyDescent="0.3">
      <c r="A15" s="2" t="s">
        <v>22</v>
      </c>
      <c r="B15" s="2">
        <v>26000</v>
      </c>
      <c r="C15" s="2">
        <v>25000</v>
      </c>
      <c r="D15" s="2">
        <v>1000</v>
      </c>
      <c r="E15" s="2" t="s">
        <v>22</v>
      </c>
      <c r="F15" s="2" t="s">
        <v>13</v>
      </c>
      <c r="G15" s="3">
        <v>45518</v>
      </c>
      <c r="H15" s="2" t="s">
        <v>11</v>
      </c>
      <c r="I15">
        <f t="shared" si="0"/>
        <v>217000</v>
      </c>
    </row>
    <row r="16" spans="1:9" x14ac:dyDescent="0.3">
      <c r="A16" s="5" t="s">
        <v>23</v>
      </c>
      <c r="B16" s="5">
        <v>46000</v>
      </c>
      <c r="C16" s="5">
        <v>48000</v>
      </c>
      <c r="D16" s="5">
        <v>-2000</v>
      </c>
      <c r="E16" s="5" t="s">
        <v>23</v>
      </c>
      <c r="F16" s="5" t="s">
        <v>16</v>
      </c>
      <c r="G16" s="6">
        <v>45519</v>
      </c>
      <c r="H16" s="5" t="s">
        <v>17</v>
      </c>
      <c r="I16">
        <f t="shared" si="0"/>
        <v>217000</v>
      </c>
    </row>
    <row r="17" spans="1:9" x14ac:dyDescent="0.3">
      <c r="A17" s="2" t="s">
        <v>24</v>
      </c>
      <c r="B17" s="2">
        <v>36000</v>
      </c>
      <c r="C17" s="2">
        <v>35000</v>
      </c>
      <c r="D17" s="2">
        <v>1000</v>
      </c>
      <c r="E17" s="2" t="s">
        <v>24</v>
      </c>
      <c r="F17" s="2" t="s">
        <v>19</v>
      </c>
      <c r="G17" s="3">
        <v>45520</v>
      </c>
      <c r="H17" s="2" t="s">
        <v>14</v>
      </c>
      <c r="I17">
        <f t="shared" si="0"/>
        <v>169000</v>
      </c>
    </row>
    <row r="18" spans="1:9" x14ac:dyDescent="0.3">
      <c r="A18" s="2" t="s">
        <v>8</v>
      </c>
      <c r="B18" s="2">
        <v>56000</v>
      </c>
      <c r="C18" s="2">
        <v>55000</v>
      </c>
      <c r="D18" s="2">
        <v>1000</v>
      </c>
      <c r="E18" s="2" t="s">
        <v>9</v>
      </c>
      <c r="F18" s="2" t="s">
        <v>10</v>
      </c>
      <c r="G18" s="3">
        <v>45521</v>
      </c>
      <c r="H18" s="2" t="s">
        <v>20</v>
      </c>
      <c r="I18">
        <f t="shared" si="0"/>
        <v>169000</v>
      </c>
    </row>
    <row r="19" spans="1:9" x14ac:dyDescent="0.3">
      <c r="A19" s="5" t="s">
        <v>12</v>
      </c>
      <c r="B19" s="5">
        <v>32000</v>
      </c>
      <c r="C19" s="5">
        <v>33000</v>
      </c>
      <c r="D19" s="5">
        <v>-1000</v>
      </c>
      <c r="E19" s="5" t="s">
        <v>12</v>
      </c>
      <c r="F19" s="5" t="s">
        <v>13</v>
      </c>
      <c r="G19" s="6">
        <v>45522</v>
      </c>
      <c r="H19" s="5" t="s">
        <v>11</v>
      </c>
      <c r="I19">
        <f t="shared" si="0"/>
        <v>169000</v>
      </c>
    </row>
    <row r="20" spans="1:9" x14ac:dyDescent="0.3">
      <c r="A20" s="5" t="s">
        <v>15</v>
      </c>
      <c r="B20" s="5">
        <v>23000</v>
      </c>
      <c r="C20" s="5">
        <v>24000</v>
      </c>
      <c r="D20" s="5">
        <v>-1000</v>
      </c>
      <c r="E20" s="5" t="s">
        <v>15</v>
      </c>
      <c r="F20" s="5" t="s">
        <v>16</v>
      </c>
      <c r="G20" s="6">
        <v>45523</v>
      </c>
      <c r="H20" s="5" t="s">
        <v>14</v>
      </c>
      <c r="I20">
        <f t="shared" si="0"/>
        <v>136000</v>
      </c>
    </row>
    <row r="21" spans="1:9" ht="17.399999999999999" customHeight="1" x14ac:dyDescent="0.3">
      <c r="A21" s="2" t="s">
        <v>18</v>
      </c>
      <c r="B21" s="2">
        <v>42000</v>
      </c>
      <c r="C21" s="2">
        <v>41000</v>
      </c>
      <c r="D21" s="2">
        <v>1000</v>
      </c>
      <c r="E21" s="2" t="s">
        <v>18</v>
      </c>
      <c r="F21" s="2" t="s">
        <v>19</v>
      </c>
      <c r="G21" s="3">
        <v>45524</v>
      </c>
      <c r="H21" s="2" t="s">
        <v>17</v>
      </c>
      <c r="I21">
        <f t="shared" si="0"/>
        <v>112000</v>
      </c>
    </row>
    <row r="22" spans="1:9" x14ac:dyDescent="0.3">
      <c r="A22" s="5" t="s">
        <v>9</v>
      </c>
      <c r="B22" s="5">
        <v>62000</v>
      </c>
      <c r="C22" s="5">
        <v>63000</v>
      </c>
      <c r="D22" s="5">
        <v>-1000</v>
      </c>
      <c r="E22" s="5" t="s">
        <v>9</v>
      </c>
      <c r="F22" s="5" t="s">
        <v>10</v>
      </c>
      <c r="G22" s="6">
        <v>45525</v>
      </c>
      <c r="H22" s="5" t="s">
        <v>20</v>
      </c>
      <c r="I22">
        <f t="shared" si="0"/>
        <v>112000</v>
      </c>
    </row>
    <row r="23" spans="1:9" x14ac:dyDescent="0.3">
      <c r="A23" s="2" t="s">
        <v>22</v>
      </c>
      <c r="B23" s="2">
        <v>27000</v>
      </c>
      <c r="C23" s="2">
        <v>26000</v>
      </c>
      <c r="D23" s="2">
        <v>1000</v>
      </c>
      <c r="E23" s="2" t="s">
        <v>22</v>
      </c>
      <c r="F23" s="2" t="s">
        <v>13</v>
      </c>
      <c r="G23" s="3">
        <v>45526</v>
      </c>
      <c r="H23" s="2" t="s">
        <v>14</v>
      </c>
      <c r="I23">
        <f t="shared" si="0"/>
        <v>49000</v>
      </c>
    </row>
    <row r="24" spans="1:9" x14ac:dyDescent="0.3">
      <c r="A24" s="5" t="s">
        <v>23</v>
      </c>
      <c r="B24" s="5">
        <v>47000</v>
      </c>
      <c r="C24" s="5">
        <v>49000</v>
      </c>
      <c r="D24" s="5">
        <v>-2000</v>
      </c>
      <c r="E24" s="5" t="s">
        <v>23</v>
      </c>
      <c r="F24" s="5" t="s">
        <v>16</v>
      </c>
      <c r="G24" s="6">
        <v>45527</v>
      </c>
      <c r="H24" s="5" t="s">
        <v>11</v>
      </c>
      <c r="I24">
        <f t="shared" si="0"/>
        <v>49000</v>
      </c>
    </row>
    <row r="25" spans="1:9" x14ac:dyDescent="0.3">
      <c r="A25" s="2" t="s">
        <v>24</v>
      </c>
      <c r="B25" s="2">
        <v>37000</v>
      </c>
      <c r="C25" s="2">
        <v>36000</v>
      </c>
      <c r="D25" s="2">
        <v>1000</v>
      </c>
      <c r="E25" s="2" t="s">
        <v>24</v>
      </c>
      <c r="F25" s="2" t="s">
        <v>19</v>
      </c>
      <c r="G25" s="3">
        <v>45528</v>
      </c>
      <c r="H25" s="2" t="s">
        <v>17</v>
      </c>
      <c r="I25">
        <f t="shared" si="0"/>
        <v>0</v>
      </c>
    </row>
  </sheetData>
  <autoFilter ref="A1:H25" xr:uid="{4547491E-F9C6-4E2B-AC34-53041F21EC5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arti borkute</cp:lastModifiedBy>
  <dcterms:created xsi:type="dcterms:W3CDTF">2024-09-09T10:46:51Z</dcterms:created>
  <dcterms:modified xsi:type="dcterms:W3CDTF">2024-09-18T03:29:34Z</dcterms:modified>
</cp:coreProperties>
</file>